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akha/Desktop/untitled folder/"/>
    </mc:Choice>
  </mc:AlternateContent>
  <xr:revisionPtr revIDLastSave="0" documentId="13_ncr:1_{AB12B436-DBD8-A248-A4B1-6F95049700DC}" xr6:coauthVersionLast="47" xr6:coauthVersionMax="47" xr10:uidLastSave="{00000000-0000-0000-0000-000000000000}"/>
  <bookViews>
    <workbookView xWindow="0" yWindow="760" windowWidth="34560" windowHeight="21580" tabRatio="500" activeTab="1" xr2:uid="{00000000-000D-0000-FFFF-FFFF00000000}"/>
  </bookViews>
  <sheets>
    <sheet name="COA Details" sheetId="1" r:id="rId1"/>
    <sheet name="Sample Results" sheetId="2" r:id="rId2"/>
    <sheet name="Nexus LMB Fusion Worksheet" sheetId="3" r:id="rId3"/>
  </sheets>
  <definedNames>
    <definedName name="_xlnm.Print_Area" localSheetId="0">'COA Details'!$A$1:$T$53</definedName>
    <definedName name="_xlnm.Print_Area" localSheetId="1">'Sample Results'!$D$1:$BU$84</definedName>
    <definedName name="_xlnm.Print_Titles" localSheetId="1">'Sample Results'!$D:$J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13" i="3" l="1"/>
  <c r="P213" i="3" s="1"/>
  <c r="L213" i="3"/>
  <c r="N213" i="3" s="1"/>
  <c r="G213" i="3"/>
  <c r="H213" i="3" s="1"/>
  <c r="L212" i="3"/>
  <c r="N212" i="3" s="1"/>
  <c r="H212" i="3"/>
  <c r="G212" i="3"/>
  <c r="N211" i="3"/>
  <c r="L211" i="3"/>
  <c r="G211" i="3"/>
  <c r="L210" i="3"/>
  <c r="N210" i="3" s="1"/>
  <c r="G210" i="3"/>
  <c r="H210" i="3" s="1"/>
  <c r="L209" i="3"/>
  <c r="N209" i="3" s="1"/>
  <c r="H209" i="3"/>
  <c r="G209" i="3"/>
  <c r="L208" i="3"/>
  <c r="N208" i="3" s="1"/>
  <c r="G208" i="3"/>
  <c r="H208" i="3" s="1"/>
  <c r="N207" i="3"/>
  <c r="L207" i="3"/>
  <c r="M207" i="3" s="1"/>
  <c r="P207" i="3" s="1"/>
  <c r="G207" i="3"/>
  <c r="H207" i="3" s="1"/>
  <c r="L206" i="3"/>
  <c r="N206" i="3" s="1"/>
  <c r="G206" i="3"/>
  <c r="H206" i="3" s="1"/>
  <c r="L205" i="3"/>
  <c r="N205" i="3" s="1"/>
  <c r="G205" i="3"/>
  <c r="H205" i="3" s="1"/>
  <c r="L204" i="3"/>
  <c r="N204" i="3" s="1"/>
  <c r="G204" i="3"/>
  <c r="H204" i="3" s="1"/>
  <c r="L203" i="3"/>
  <c r="N203" i="3" s="1"/>
  <c r="G203" i="3"/>
  <c r="H203" i="3" s="1"/>
  <c r="N202" i="3"/>
  <c r="M202" i="3"/>
  <c r="P202" i="3" s="1"/>
  <c r="L202" i="3"/>
  <c r="G202" i="3"/>
  <c r="H202" i="3" s="1"/>
  <c r="L201" i="3"/>
  <c r="N201" i="3" s="1"/>
  <c r="G201" i="3"/>
  <c r="H201" i="3" s="1"/>
  <c r="L200" i="3"/>
  <c r="N200" i="3" s="1"/>
  <c r="H200" i="3"/>
  <c r="G200" i="3"/>
  <c r="N199" i="3"/>
  <c r="L199" i="3"/>
  <c r="M199" i="3" s="1"/>
  <c r="P199" i="3" s="1"/>
  <c r="G199" i="3"/>
  <c r="H199" i="3" s="1"/>
  <c r="L198" i="3"/>
  <c r="N198" i="3" s="1"/>
  <c r="G198" i="3"/>
  <c r="H198" i="3" s="1"/>
  <c r="L197" i="3"/>
  <c r="G197" i="3"/>
  <c r="H197" i="3" s="1"/>
  <c r="L196" i="3"/>
  <c r="N196" i="3" s="1"/>
  <c r="G196" i="3"/>
  <c r="H196" i="3" s="1"/>
  <c r="N195" i="3"/>
  <c r="L195" i="3"/>
  <c r="G195" i="3"/>
  <c r="L194" i="3"/>
  <c r="N194" i="3" s="1"/>
  <c r="G194" i="3"/>
  <c r="H194" i="3" s="1"/>
  <c r="M193" i="3"/>
  <c r="P193" i="3" s="1"/>
  <c r="L193" i="3"/>
  <c r="N193" i="3" s="1"/>
  <c r="H193" i="3"/>
  <c r="G193" i="3"/>
  <c r="L192" i="3"/>
  <c r="N192" i="3" s="1"/>
  <c r="G192" i="3"/>
  <c r="H192" i="3" s="1"/>
  <c r="N191" i="3"/>
  <c r="L191" i="3"/>
  <c r="M191" i="3" s="1"/>
  <c r="P191" i="3" s="1"/>
  <c r="G191" i="3"/>
  <c r="H191" i="3" s="1"/>
  <c r="L190" i="3"/>
  <c r="N190" i="3" s="1"/>
  <c r="H190" i="3"/>
  <c r="G190" i="3"/>
  <c r="L189" i="3"/>
  <c r="M189" i="3" s="1"/>
  <c r="P189" i="3" s="1"/>
  <c r="H189" i="3"/>
  <c r="G189" i="3"/>
  <c r="L188" i="3"/>
  <c r="N188" i="3" s="1"/>
  <c r="G188" i="3"/>
  <c r="H188" i="3" s="1"/>
  <c r="N187" i="3"/>
  <c r="L187" i="3"/>
  <c r="M187" i="3" s="1"/>
  <c r="P187" i="3" s="1"/>
  <c r="G187" i="3"/>
  <c r="H187" i="3" s="1"/>
  <c r="P186" i="3"/>
  <c r="N186" i="3"/>
  <c r="M186" i="3"/>
  <c r="L186" i="3"/>
  <c r="G186" i="3"/>
  <c r="H186" i="3" s="1"/>
  <c r="L185" i="3"/>
  <c r="N185" i="3" s="1"/>
  <c r="H185" i="3"/>
  <c r="G185" i="3"/>
  <c r="L184" i="3"/>
  <c r="M184" i="3" s="1"/>
  <c r="P184" i="3" s="1"/>
  <c r="H184" i="3"/>
  <c r="G184" i="3"/>
  <c r="L183" i="3"/>
  <c r="N183" i="3" s="1"/>
  <c r="G183" i="3"/>
  <c r="H183" i="3" s="1"/>
  <c r="N182" i="3"/>
  <c r="L182" i="3"/>
  <c r="M182" i="3" s="1"/>
  <c r="P182" i="3" s="1"/>
  <c r="G182" i="3"/>
  <c r="H182" i="3" s="1"/>
  <c r="L181" i="3"/>
  <c r="H181" i="3"/>
  <c r="G181" i="3"/>
  <c r="L180" i="3"/>
  <c r="N180" i="3" s="1"/>
  <c r="G180" i="3"/>
  <c r="H180" i="3" s="1"/>
  <c r="N179" i="3"/>
  <c r="L179" i="3"/>
  <c r="G179" i="3"/>
  <c r="N178" i="3"/>
  <c r="L178" i="3"/>
  <c r="G178" i="3"/>
  <c r="M178" i="3" s="1"/>
  <c r="P178" i="3" s="1"/>
  <c r="L177" i="3"/>
  <c r="N177" i="3" s="1"/>
  <c r="H177" i="3"/>
  <c r="G177" i="3"/>
  <c r="L176" i="3"/>
  <c r="M176" i="3" s="1"/>
  <c r="P176" i="3" s="1"/>
  <c r="H176" i="3"/>
  <c r="G176" i="3"/>
  <c r="L175" i="3"/>
  <c r="N175" i="3" s="1"/>
  <c r="G175" i="3"/>
  <c r="H175" i="3" s="1"/>
  <c r="M174" i="3"/>
  <c r="P174" i="3" s="1"/>
  <c r="L174" i="3"/>
  <c r="N174" i="3" s="1"/>
  <c r="H174" i="3"/>
  <c r="G174" i="3"/>
  <c r="N173" i="3"/>
  <c r="M173" i="3"/>
  <c r="P173" i="3" s="1"/>
  <c r="L173" i="3"/>
  <c r="G173" i="3"/>
  <c r="H173" i="3" s="1"/>
  <c r="L172" i="3"/>
  <c r="N172" i="3" s="1"/>
  <c r="G172" i="3"/>
  <c r="H172" i="3" s="1"/>
  <c r="L171" i="3"/>
  <c r="N171" i="3" s="1"/>
  <c r="G171" i="3"/>
  <c r="H171" i="3" s="1"/>
  <c r="N170" i="3"/>
  <c r="M170" i="3"/>
  <c r="P170" i="3" s="1"/>
  <c r="L170" i="3"/>
  <c r="G170" i="3"/>
  <c r="H170" i="3" s="1"/>
  <c r="M169" i="3"/>
  <c r="P169" i="3" s="1"/>
  <c r="L169" i="3"/>
  <c r="N169" i="3" s="1"/>
  <c r="H169" i="3"/>
  <c r="G169" i="3"/>
  <c r="N168" i="3"/>
  <c r="M168" i="3"/>
  <c r="P168" i="3" s="1"/>
  <c r="L168" i="3"/>
  <c r="H168" i="3"/>
  <c r="G168" i="3"/>
  <c r="L167" i="3"/>
  <c r="N167" i="3" s="1"/>
  <c r="G167" i="3"/>
  <c r="H167" i="3" s="1"/>
  <c r="L166" i="3"/>
  <c r="N166" i="3" s="1"/>
  <c r="G166" i="3"/>
  <c r="H166" i="3" s="1"/>
  <c r="L165" i="3"/>
  <c r="G165" i="3"/>
  <c r="H165" i="3" s="1"/>
  <c r="L164" i="3"/>
  <c r="N164" i="3" s="1"/>
  <c r="H164" i="3"/>
  <c r="G164" i="3"/>
  <c r="N163" i="3"/>
  <c r="L163" i="3"/>
  <c r="G163" i="3"/>
  <c r="L162" i="3"/>
  <c r="N162" i="3" s="1"/>
  <c r="G162" i="3"/>
  <c r="H162" i="3" s="1"/>
  <c r="N161" i="3"/>
  <c r="L161" i="3"/>
  <c r="M161" i="3" s="1"/>
  <c r="P161" i="3" s="1"/>
  <c r="H161" i="3"/>
  <c r="G161" i="3"/>
  <c r="N160" i="3"/>
  <c r="M160" i="3"/>
  <c r="P160" i="3" s="1"/>
  <c r="L160" i="3"/>
  <c r="G160" i="3"/>
  <c r="H160" i="3" s="1"/>
  <c r="N159" i="3"/>
  <c r="L159" i="3"/>
  <c r="M159" i="3" s="1"/>
  <c r="P159" i="3" s="1"/>
  <c r="H159" i="3"/>
  <c r="G159" i="3"/>
  <c r="L158" i="3"/>
  <c r="N158" i="3" s="1"/>
  <c r="G158" i="3"/>
  <c r="M158" i="3" s="1"/>
  <c r="P158" i="3" s="1"/>
  <c r="L157" i="3"/>
  <c r="N157" i="3" s="1"/>
  <c r="G157" i="3"/>
  <c r="H157" i="3" s="1"/>
  <c r="L156" i="3"/>
  <c r="N156" i="3" s="1"/>
  <c r="H156" i="3"/>
  <c r="G156" i="3"/>
  <c r="L155" i="3"/>
  <c r="M155" i="3" s="1"/>
  <c r="P155" i="3" s="1"/>
  <c r="H155" i="3"/>
  <c r="G155" i="3"/>
  <c r="N154" i="3"/>
  <c r="M154" i="3"/>
  <c r="P154" i="3" s="1"/>
  <c r="L154" i="3"/>
  <c r="G154" i="3"/>
  <c r="H154" i="3" s="1"/>
  <c r="N153" i="3"/>
  <c r="L153" i="3"/>
  <c r="M153" i="3" s="1"/>
  <c r="P153" i="3" s="1"/>
  <c r="G153" i="3"/>
  <c r="H153" i="3" s="1"/>
  <c r="L152" i="3"/>
  <c r="N152" i="3" s="1"/>
  <c r="H152" i="3"/>
  <c r="G152" i="3"/>
  <c r="L151" i="3"/>
  <c r="N151" i="3" s="1"/>
  <c r="H151" i="3"/>
  <c r="G151" i="3"/>
  <c r="L150" i="3"/>
  <c r="M150" i="3" s="1"/>
  <c r="P150" i="3" s="1"/>
  <c r="H150" i="3"/>
  <c r="G150" i="3"/>
  <c r="L149" i="3"/>
  <c r="G149" i="3"/>
  <c r="H149" i="3" s="1"/>
  <c r="M148" i="3"/>
  <c r="P148" i="3" s="1"/>
  <c r="L148" i="3"/>
  <c r="N148" i="3" s="1"/>
  <c r="G148" i="3"/>
  <c r="H148" i="3" s="1"/>
  <c r="N147" i="3"/>
  <c r="L147" i="3"/>
  <c r="G147" i="3"/>
  <c r="L146" i="3"/>
  <c r="N146" i="3" s="1"/>
  <c r="G146" i="3"/>
  <c r="H146" i="3" s="1"/>
  <c r="L145" i="3"/>
  <c r="N145" i="3" s="1"/>
  <c r="H145" i="3"/>
  <c r="G145" i="3"/>
  <c r="L144" i="3"/>
  <c r="N144" i="3" s="1"/>
  <c r="G144" i="3"/>
  <c r="H144" i="3" s="1"/>
  <c r="N143" i="3"/>
  <c r="L143" i="3"/>
  <c r="G143" i="3"/>
  <c r="M143" i="3" s="1"/>
  <c r="P143" i="3" s="1"/>
  <c r="L142" i="3"/>
  <c r="N142" i="3" s="1"/>
  <c r="G142" i="3"/>
  <c r="H142" i="3" s="1"/>
  <c r="L141" i="3"/>
  <c r="N141" i="3" s="1"/>
  <c r="G141" i="3"/>
  <c r="M141" i="3" s="1"/>
  <c r="P141" i="3" s="1"/>
  <c r="L140" i="3"/>
  <c r="G140" i="3"/>
  <c r="H140" i="3" s="1"/>
  <c r="L139" i="3"/>
  <c r="N139" i="3" s="1"/>
  <c r="G139" i="3"/>
  <c r="H139" i="3" s="1"/>
  <c r="N138" i="3"/>
  <c r="M138" i="3"/>
  <c r="P138" i="3" s="1"/>
  <c r="L138" i="3"/>
  <c r="G138" i="3"/>
  <c r="H138" i="3" s="1"/>
  <c r="L137" i="3"/>
  <c r="N137" i="3" s="1"/>
  <c r="G137" i="3"/>
  <c r="H137" i="3" s="1"/>
  <c r="M136" i="3"/>
  <c r="P136" i="3" s="1"/>
  <c r="L136" i="3"/>
  <c r="N136" i="3" s="1"/>
  <c r="H136" i="3"/>
  <c r="G136" i="3"/>
  <c r="L135" i="3"/>
  <c r="N135" i="3" s="1"/>
  <c r="G135" i="3"/>
  <c r="H135" i="3" s="1"/>
  <c r="L134" i="3"/>
  <c r="N134" i="3" s="1"/>
  <c r="G134" i="3"/>
  <c r="H134" i="3" s="1"/>
  <c r="L133" i="3"/>
  <c r="N133" i="3" s="1"/>
  <c r="G133" i="3"/>
  <c r="H133" i="3" s="1"/>
  <c r="L132" i="3"/>
  <c r="N132" i="3" s="1"/>
  <c r="G132" i="3"/>
  <c r="H132" i="3" s="1"/>
  <c r="N131" i="3"/>
  <c r="L131" i="3"/>
  <c r="G131" i="3"/>
  <c r="M131" i="3" s="1"/>
  <c r="P131" i="3" s="1"/>
  <c r="L130" i="3"/>
  <c r="N130" i="3" s="1"/>
  <c r="G130" i="3"/>
  <c r="H130" i="3" s="1"/>
  <c r="L129" i="3"/>
  <c r="N129" i="3" s="1"/>
  <c r="H129" i="3"/>
  <c r="G129" i="3"/>
  <c r="N128" i="3"/>
  <c r="L128" i="3"/>
  <c r="M128" i="3" s="1"/>
  <c r="P128" i="3" s="1"/>
  <c r="G128" i="3"/>
  <c r="H128" i="3" s="1"/>
  <c r="N127" i="3"/>
  <c r="L127" i="3"/>
  <c r="M127" i="3" s="1"/>
  <c r="P127" i="3" s="1"/>
  <c r="G127" i="3"/>
  <c r="H127" i="3" s="1"/>
  <c r="L126" i="3"/>
  <c r="N126" i="3" s="1"/>
  <c r="G126" i="3"/>
  <c r="H126" i="3" s="1"/>
  <c r="L125" i="3"/>
  <c r="N125" i="3" s="1"/>
  <c r="G125" i="3"/>
  <c r="H125" i="3" s="1"/>
  <c r="L124" i="3"/>
  <c r="H124" i="3"/>
  <c r="G124" i="3"/>
  <c r="M123" i="3"/>
  <c r="P123" i="3" s="1"/>
  <c r="L123" i="3"/>
  <c r="N123" i="3" s="1"/>
  <c r="H123" i="3"/>
  <c r="G123" i="3"/>
  <c r="N122" i="3"/>
  <c r="M122" i="3"/>
  <c r="P122" i="3" s="1"/>
  <c r="L122" i="3"/>
  <c r="G122" i="3"/>
  <c r="H122" i="3" s="1"/>
  <c r="L121" i="3"/>
  <c r="N121" i="3" s="1"/>
  <c r="G121" i="3"/>
  <c r="H121" i="3" s="1"/>
  <c r="L120" i="3"/>
  <c r="N120" i="3" s="1"/>
  <c r="H120" i="3"/>
  <c r="G120" i="3"/>
  <c r="N119" i="3"/>
  <c r="L119" i="3"/>
  <c r="M119" i="3" s="1"/>
  <c r="P119" i="3" s="1"/>
  <c r="G119" i="3"/>
  <c r="H119" i="3" s="1"/>
  <c r="N118" i="3"/>
  <c r="L118" i="3"/>
  <c r="M118" i="3" s="1"/>
  <c r="P118" i="3" s="1"/>
  <c r="G118" i="3"/>
  <c r="H118" i="3" s="1"/>
  <c r="L117" i="3"/>
  <c r="N117" i="3" s="1"/>
  <c r="G117" i="3"/>
  <c r="H117" i="3" s="1"/>
  <c r="L116" i="3"/>
  <c r="N116" i="3" s="1"/>
  <c r="G116" i="3"/>
  <c r="H116" i="3" s="1"/>
  <c r="N115" i="3"/>
  <c r="L115" i="3"/>
  <c r="G115" i="3"/>
  <c r="M115" i="3" s="1"/>
  <c r="P115" i="3" s="1"/>
  <c r="N114" i="3"/>
  <c r="L114" i="3"/>
  <c r="M114" i="3" s="1"/>
  <c r="P114" i="3" s="1"/>
  <c r="G114" i="3"/>
  <c r="H114" i="3" s="1"/>
  <c r="N113" i="3"/>
  <c r="L113" i="3"/>
  <c r="M113" i="3" s="1"/>
  <c r="P113" i="3" s="1"/>
  <c r="H113" i="3"/>
  <c r="G113" i="3"/>
  <c r="N112" i="3"/>
  <c r="L112" i="3"/>
  <c r="M112" i="3" s="1"/>
  <c r="P112" i="3" s="1"/>
  <c r="G112" i="3"/>
  <c r="H112" i="3" s="1"/>
  <c r="L111" i="3"/>
  <c r="N111" i="3" s="1"/>
  <c r="G111" i="3"/>
  <c r="H111" i="3" s="1"/>
  <c r="L110" i="3"/>
  <c r="N110" i="3" s="1"/>
  <c r="G110" i="3"/>
  <c r="H110" i="3" s="1"/>
  <c r="P109" i="3"/>
  <c r="N109" i="3"/>
  <c r="M109" i="3"/>
  <c r="L109" i="3"/>
  <c r="G109" i="3"/>
  <c r="H109" i="3" s="1"/>
  <c r="L108" i="3"/>
  <c r="H108" i="3"/>
  <c r="G108" i="3"/>
  <c r="N107" i="3"/>
  <c r="M107" i="3"/>
  <c r="P107" i="3" s="1"/>
  <c r="L107" i="3"/>
  <c r="H107" i="3"/>
  <c r="G107" i="3"/>
  <c r="N106" i="3"/>
  <c r="L106" i="3"/>
  <c r="G106" i="3"/>
  <c r="H106" i="3" s="1"/>
  <c r="L105" i="3"/>
  <c r="N105" i="3" s="1"/>
  <c r="G105" i="3"/>
  <c r="H105" i="3" s="1"/>
  <c r="P104" i="3"/>
  <c r="N104" i="3"/>
  <c r="M104" i="3"/>
  <c r="L104" i="3"/>
  <c r="H104" i="3"/>
  <c r="G104" i="3"/>
  <c r="N103" i="3"/>
  <c r="L103" i="3"/>
  <c r="M103" i="3" s="1"/>
  <c r="P103" i="3" s="1"/>
  <c r="G103" i="3"/>
  <c r="H103" i="3" s="1"/>
  <c r="N102" i="3"/>
  <c r="L102" i="3"/>
  <c r="M102" i="3" s="1"/>
  <c r="P102" i="3" s="1"/>
  <c r="G102" i="3"/>
  <c r="H102" i="3" s="1"/>
  <c r="L101" i="3"/>
  <c r="N101" i="3" s="1"/>
  <c r="G101" i="3"/>
  <c r="M101" i="3" s="1"/>
  <c r="P101" i="3" s="1"/>
  <c r="L100" i="3"/>
  <c r="N100" i="3" s="1"/>
  <c r="G100" i="3"/>
  <c r="H100" i="3" s="1"/>
  <c r="P99" i="3"/>
  <c r="N99" i="3"/>
  <c r="L99" i="3"/>
  <c r="G99" i="3"/>
  <c r="M99" i="3" s="1"/>
  <c r="N98" i="3"/>
  <c r="L98" i="3"/>
  <c r="M98" i="3" s="1"/>
  <c r="P98" i="3" s="1"/>
  <c r="G98" i="3"/>
  <c r="H98" i="3" s="1"/>
  <c r="N97" i="3"/>
  <c r="L97" i="3"/>
  <c r="M97" i="3" s="1"/>
  <c r="P97" i="3" s="1"/>
  <c r="H97" i="3"/>
  <c r="G97" i="3"/>
  <c r="L96" i="3"/>
  <c r="N96" i="3" s="1"/>
  <c r="G96" i="3"/>
  <c r="H96" i="3" s="1"/>
  <c r="L95" i="3"/>
  <c r="N95" i="3" s="1"/>
  <c r="G95" i="3"/>
  <c r="H95" i="3" s="1"/>
  <c r="M94" i="3"/>
  <c r="P94" i="3" s="1"/>
  <c r="L94" i="3"/>
  <c r="N94" i="3" s="1"/>
  <c r="H94" i="3"/>
  <c r="G94" i="3"/>
  <c r="L93" i="3"/>
  <c r="N93" i="3" s="1"/>
  <c r="G93" i="3"/>
  <c r="M93" i="3" s="1"/>
  <c r="P93" i="3" s="1"/>
  <c r="L92" i="3"/>
  <c r="H92" i="3"/>
  <c r="G92" i="3"/>
  <c r="N91" i="3"/>
  <c r="L91" i="3"/>
  <c r="H91" i="3"/>
  <c r="G91" i="3"/>
  <c r="M91" i="3" s="1"/>
  <c r="P91" i="3" s="1"/>
  <c r="N90" i="3"/>
  <c r="L90" i="3"/>
  <c r="G90" i="3"/>
  <c r="H90" i="3" s="1"/>
  <c r="P89" i="3"/>
  <c r="M89" i="3"/>
  <c r="L89" i="3"/>
  <c r="N89" i="3" s="1"/>
  <c r="H89" i="3"/>
  <c r="G89" i="3"/>
  <c r="P88" i="3"/>
  <c r="M88" i="3"/>
  <c r="L88" i="3"/>
  <c r="N88" i="3" s="1"/>
  <c r="H88" i="3"/>
  <c r="G88" i="3"/>
  <c r="N87" i="3"/>
  <c r="L87" i="3"/>
  <c r="M87" i="3" s="1"/>
  <c r="P87" i="3" s="1"/>
  <c r="G87" i="3"/>
  <c r="H87" i="3" s="1"/>
  <c r="L86" i="3"/>
  <c r="N86" i="3" s="1"/>
  <c r="G86" i="3"/>
  <c r="H86" i="3" s="1"/>
  <c r="L85" i="3"/>
  <c r="N85" i="3" s="1"/>
  <c r="G85" i="3"/>
  <c r="H85" i="3" s="1"/>
  <c r="P84" i="3"/>
  <c r="M84" i="3"/>
  <c r="L84" i="3"/>
  <c r="N84" i="3" s="1"/>
  <c r="H84" i="3"/>
  <c r="G84" i="3"/>
  <c r="P83" i="3"/>
  <c r="N83" i="3"/>
  <c r="L83" i="3"/>
  <c r="G83" i="3"/>
  <c r="M83" i="3" s="1"/>
  <c r="N82" i="3"/>
  <c r="L82" i="3"/>
  <c r="M82" i="3" s="1"/>
  <c r="P82" i="3" s="1"/>
  <c r="G82" i="3"/>
  <c r="H82" i="3" s="1"/>
  <c r="L81" i="3"/>
  <c r="N81" i="3" s="1"/>
  <c r="H81" i="3"/>
  <c r="G81" i="3"/>
  <c r="L80" i="3"/>
  <c r="M80" i="3" s="1"/>
  <c r="P80" i="3" s="1"/>
  <c r="G80" i="3"/>
  <c r="H80" i="3" s="1"/>
  <c r="L79" i="3"/>
  <c r="N79" i="3" s="1"/>
  <c r="G79" i="3"/>
  <c r="H79" i="3" s="1"/>
  <c r="L78" i="3"/>
  <c r="N78" i="3" s="1"/>
  <c r="G78" i="3"/>
  <c r="M78" i="3" s="1"/>
  <c r="P78" i="3" s="1"/>
  <c r="P77" i="3"/>
  <c r="M77" i="3"/>
  <c r="L77" i="3"/>
  <c r="N77" i="3" s="1"/>
  <c r="H77" i="3"/>
  <c r="G77" i="3"/>
  <c r="L76" i="3"/>
  <c r="H76" i="3"/>
  <c r="G76" i="3"/>
  <c r="L75" i="3"/>
  <c r="M75" i="3" s="1"/>
  <c r="P75" i="3" s="1"/>
  <c r="H75" i="3"/>
  <c r="G75" i="3"/>
  <c r="N74" i="3"/>
  <c r="M74" i="3"/>
  <c r="P74" i="3" s="1"/>
  <c r="L74" i="3"/>
  <c r="G74" i="3"/>
  <c r="H74" i="3" s="1"/>
  <c r="L73" i="3"/>
  <c r="N73" i="3" s="1"/>
  <c r="G73" i="3"/>
  <c r="H73" i="3" s="1"/>
  <c r="P72" i="3"/>
  <c r="M72" i="3"/>
  <c r="L72" i="3"/>
  <c r="N72" i="3" s="1"/>
  <c r="H72" i="3"/>
  <c r="G72" i="3"/>
  <c r="L71" i="3"/>
  <c r="N71" i="3" s="1"/>
  <c r="G71" i="3"/>
  <c r="H71" i="3" s="1"/>
  <c r="L70" i="3"/>
  <c r="N70" i="3" s="1"/>
  <c r="G70" i="3"/>
  <c r="H70" i="3" s="1"/>
  <c r="M69" i="3"/>
  <c r="P69" i="3" s="1"/>
  <c r="L69" i="3"/>
  <c r="N69" i="3" s="1"/>
  <c r="G69" i="3"/>
  <c r="H69" i="3" s="1"/>
  <c r="L68" i="3"/>
  <c r="N68" i="3" s="1"/>
  <c r="G68" i="3"/>
  <c r="H68" i="3" s="1"/>
  <c r="P67" i="3"/>
  <c r="N67" i="3"/>
  <c r="L67" i="3"/>
  <c r="G67" i="3"/>
  <c r="M67" i="3" s="1"/>
  <c r="L66" i="3"/>
  <c r="N66" i="3" s="1"/>
  <c r="G66" i="3"/>
  <c r="H66" i="3" s="1"/>
  <c r="L65" i="3"/>
  <c r="M65" i="3" s="1"/>
  <c r="P65" i="3" s="1"/>
  <c r="H65" i="3"/>
  <c r="G65" i="3"/>
  <c r="N64" i="3"/>
  <c r="L64" i="3"/>
  <c r="G64" i="3"/>
  <c r="M64" i="3" s="1"/>
  <c r="P64" i="3" s="1"/>
  <c r="L63" i="3"/>
  <c r="N63" i="3" s="1"/>
  <c r="G63" i="3"/>
  <c r="H63" i="3" s="1"/>
  <c r="M62" i="3"/>
  <c r="P62" i="3" s="1"/>
  <c r="L62" i="3"/>
  <c r="N62" i="3" s="1"/>
  <c r="H62" i="3"/>
  <c r="G62" i="3"/>
  <c r="M61" i="3"/>
  <c r="P61" i="3" s="1"/>
  <c r="L61" i="3"/>
  <c r="N61" i="3" s="1"/>
  <c r="G61" i="3"/>
  <c r="H61" i="3" s="1"/>
  <c r="L60" i="3"/>
  <c r="H60" i="3"/>
  <c r="G60" i="3"/>
  <c r="N59" i="3"/>
  <c r="L59" i="3"/>
  <c r="M59" i="3" s="1"/>
  <c r="P59" i="3" s="1"/>
  <c r="H59" i="3"/>
  <c r="G59" i="3"/>
  <c r="N58" i="3"/>
  <c r="L58" i="3"/>
  <c r="G58" i="3"/>
  <c r="H58" i="3" s="1"/>
  <c r="P57" i="3"/>
  <c r="M57" i="3"/>
  <c r="L57" i="3"/>
  <c r="N57" i="3" s="1"/>
  <c r="H57" i="3"/>
  <c r="G57" i="3"/>
  <c r="M56" i="3"/>
  <c r="P56" i="3" s="1"/>
  <c r="L56" i="3"/>
  <c r="N56" i="3" s="1"/>
  <c r="H56" i="3"/>
  <c r="G56" i="3"/>
  <c r="L55" i="3"/>
  <c r="M55" i="3" s="1"/>
  <c r="P55" i="3" s="1"/>
  <c r="G55" i="3"/>
  <c r="H55" i="3" s="1"/>
  <c r="N54" i="3"/>
  <c r="L54" i="3"/>
  <c r="G54" i="3"/>
  <c r="M54" i="3" s="1"/>
  <c r="P54" i="3" s="1"/>
  <c r="L53" i="3"/>
  <c r="N53" i="3" s="1"/>
  <c r="G53" i="3"/>
  <c r="H53" i="3" s="1"/>
  <c r="P52" i="3"/>
  <c r="M52" i="3"/>
  <c r="L52" i="3"/>
  <c r="N52" i="3" s="1"/>
  <c r="H52" i="3"/>
  <c r="G52" i="3"/>
  <c r="N51" i="3"/>
  <c r="L51" i="3"/>
  <c r="G51" i="3"/>
  <c r="M51" i="3" s="1"/>
  <c r="P51" i="3" s="1"/>
  <c r="L50" i="3"/>
  <c r="M50" i="3" s="1"/>
  <c r="P50" i="3" s="1"/>
  <c r="G50" i="3"/>
  <c r="H50" i="3" s="1"/>
  <c r="P49" i="3"/>
  <c r="N49" i="3"/>
  <c r="M49" i="3"/>
  <c r="L49" i="3"/>
  <c r="H49" i="3"/>
  <c r="G49" i="3"/>
  <c r="L48" i="3"/>
  <c r="N48" i="3" s="1"/>
  <c r="G48" i="3"/>
  <c r="H48" i="3" s="1"/>
  <c r="P47" i="3"/>
  <c r="M47" i="3"/>
  <c r="L47" i="3"/>
  <c r="N47" i="3" s="1"/>
  <c r="H47" i="3"/>
  <c r="G47" i="3"/>
  <c r="M46" i="3"/>
  <c r="P46" i="3" s="1"/>
  <c r="L46" i="3"/>
  <c r="N46" i="3" s="1"/>
  <c r="H46" i="3"/>
  <c r="G46" i="3"/>
  <c r="N45" i="3"/>
  <c r="M45" i="3"/>
  <c r="P45" i="3" s="1"/>
  <c r="L45" i="3"/>
  <c r="H45" i="3"/>
  <c r="G45" i="3"/>
  <c r="L44" i="3"/>
  <c r="H44" i="3"/>
  <c r="G44" i="3"/>
  <c r="L43" i="3"/>
  <c r="N43" i="3" s="1"/>
  <c r="G43" i="3"/>
  <c r="H43" i="3" s="1"/>
  <c r="N42" i="3"/>
  <c r="L42" i="3"/>
  <c r="G42" i="3"/>
  <c r="H42" i="3" s="1"/>
  <c r="M41" i="3"/>
  <c r="P41" i="3" s="1"/>
  <c r="L41" i="3"/>
  <c r="N41" i="3" s="1"/>
  <c r="G41" i="3"/>
  <c r="H41" i="3" s="1"/>
  <c r="N40" i="3"/>
  <c r="M40" i="3"/>
  <c r="P40" i="3" s="1"/>
  <c r="L40" i="3"/>
  <c r="H40" i="3"/>
  <c r="G40" i="3"/>
  <c r="N39" i="3"/>
  <c r="L39" i="3"/>
  <c r="G39" i="3"/>
  <c r="M39" i="3" s="1"/>
  <c r="P39" i="3" s="1"/>
  <c r="L38" i="3"/>
  <c r="N38" i="3" s="1"/>
  <c r="G38" i="3"/>
  <c r="H38" i="3" s="1"/>
  <c r="M37" i="3"/>
  <c r="P37" i="3" s="1"/>
  <c r="L37" i="3"/>
  <c r="N37" i="3" s="1"/>
  <c r="H37" i="3"/>
  <c r="G37" i="3"/>
  <c r="M36" i="3"/>
  <c r="P36" i="3" s="1"/>
  <c r="L36" i="3"/>
  <c r="N36" i="3" s="1"/>
  <c r="G36" i="3"/>
  <c r="H36" i="3" s="1"/>
  <c r="P35" i="3"/>
  <c r="N35" i="3"/>
  <c r="L35" i="3"/>
  <c r="G35" i="3"/>
  <c r="M35" i="3" s="1"/>
  <c r="N34" i="3"/>
  <c r="L34" i="3"/>
  <c r="G34" i="3"/>
  <c r="M34" i="3" s="1"/>
  <c r="P34" i="3" s="1"/>
  <c r="L33" i="3"/>
  <c r="N33" i="3" s="1"/>
  <c r="H33" i="3"/>
  <c r="G33" i="3"/>
  <c r="P32" i="3"/>
  <c r="M32" i="3"/>
  <c r="L32" i="3"/>
  <c r="N32" i="3" s="1"/>
  <c r="H32" i="3"/>
  <c r="G32" i="3"/>
  <c r="L31" i="3"/>
  <c r="N31" i="3" s="1"/>
  <c r="G31" i="3"/>
  <c r="H31" i="3" s="1"/>
  <c r="N30" i="3"/>
  <c r="M30" i="3"/>
  <c r="P30" i="3" s="1"/>
  <c r="L30" i="3"/>
  <c r="H30" i="3"/>
  <c r="G30" i="3"/>
  <c r="N29" i="3"/>
  <c r="L29" i="3"/>
  <c r="M29" i="3" s="1"/>
  <c r="P29" i="3" s="1"/>
  <c r="H29" i="3"/>
  <c r="G29" i="3"/>
  <c r="L28" i="3"/>
  <c r="G28" i="3"/>
  <c r="H28" i="3" s="1"/>
  <c r="N27" i="3"/>
  <c r="L27" i="3"/>
  <c r="M27" i="3" s="1"/>
  <c r="P27" i="3" s="1"/>
  <c r="G27" i="3"/>
  <c r="H27" i="3" s="1"/>
  <c r="N26" i="3"/>
  <c r="L26" i="3"/>
  <c r="G26" i="3"/>
  <c r="H26" i="3" s="1"/>
  <c r="N25" i="3"/>
  <c r="M25" i="3"/>
  <c r="P25" i="3" s="1"/>
  <c r="L25" i="3"/>
  <c r="H25" i="3"/>
  <c r="G25" i="3"/>
  <c r="N24" i="3"/>
  <c r="L24" i="3"/>
  <c r="M24" i="3" s="1"/>
  <c r="P24" i="3" s="1"/>
  <c r="H24" i="3"/>
  <c r="G24" i="3"/>
  <c r="L23" i="3"/>
  <c r="N23" i="3" s="1"/>
  <c r="G23" i="3"/>
  <c r="H23" i="3" s="1"/>
  <c r="P22" i="3"/>
  <c r="M22" i="3"/>
  <c r="L22" i="3"/>
  <c r="N22" i="3" s="1"/>
  <c r="H22" i="3"/>
  <c r="G22" i="3"/>
  <c r="L21" i="3"/>
  <c r="N21" i="3" s="1"/>
  <c r="G21" i="3"/>
  <c r="M21" i="3" s="1"/>
  <c r="P21" i="3" s="1"/>
  <c r="N20" i="3"/>
  <c r="M20" i="3"/>
  <c r="P20" i="3" s="1"/>
  <c r="L20" i="3"/>
  <c r="H20" i="3"/>
  <c r="G20" i="3"/>
  <c r="N19" i="3"/>
  <c r="L19" i="3"/>
  <c r="G19" i="3"/>
  <c r="M19" i="3" s="1"/>
  <c r="P19" i="3" s="1"/>
  <c r="L18" i="3"/>
  <c r="N18" i="3" s="1"/>
  <c r="G18" i="3"/>
  <c r="H18" i="3" s="1"/>
  <c r="P17" i="3"/>
  <c r="M17" i="3"/>
  <c r="L17" i="3"/>
  <c r="N17" i="3" s="1"/>
  <c r="H17" i="3"/>
  <c r="G17" i="3"/>
  <c r="L16" i="3"/>
  <c r="N16" i="3" s="1"/>
  <c r="G16" i="3"/>
  <c r="H16" i="3" s="1"/>
  <c r="P15" i="3"/>
  <c r="M15" i="3"/>
  <c r="L15" i="3"/>
  <c r="N15" i="3" s="1"/>
  <c r="H15" i="3"/>
  <c r="G15" i="3"/>
  <c r="L14" i="3"/>
  <c r="N14" i="3" s="1"/>
  <c r="G14" i="3"/>
  <c r="H14" i="3" s="1"/>
  <c r="L13" i="3"/>
  <c r="M13" i="3" s="1"/>
  <c r="P13" i="3" s="1"/>
  <c r="H13" i="3"/>
  <c r="G13" i="3"/>
  <c r="L12" i="3"/>
  <c r="H12" i="3"/>
  <c r="G12" i="3"/>
  <c r="L11" i="3"/>
  <c r="M11" i="3" s="1"/>
  <c r="P11" i="3" s="1"/>
  <c r="H11" i="3"/>
  <c r="G11" i="3"/>
  <c r="N10" i="3"/>
  <c r="L10" i="3"/>
  <c r="G10" i="3"/>
  <c r="H10" i="3" s="1"/>
  <c r="L9" i="3"/>
  <c r="N9" i="3" s="1"/>
  <c r="G9" i="3"/>
  <c r="H9" i="3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L7" i="3"/>
  <c r="M7" i="3" s="1"/>
  <c r="P7" i="3" s="1"/>
  <c r="H7" i="3"/>
  <c r="G7" i="3"/>
  <c r="L6" i="3"/>
  <c r="N6" i="3" s="1"/>
  <c r="H6" i="3"/>
  <c r="G6" i="3"/>
  <c r="L5" i="3"/>
  <c r="N5" i="3" s="1"/>
  <c r="G5" i="3"/>
  <c r="H5" i="3" s="1"/>
  <c r="N4" i="3"/>
  <c r="M4" i="3"/>
  <c r="P4" i="3" s="1"/>
  <c r="L4" i="3"/>
  <c r="G4" i="3"/>
  <c r="H4" i="3" s="1"/>
  <c r="N3" i="3"/>
  <c r="M3" i="3"/>
  <c r="P3" i="3" s="1"/>
  <c r="L3" i="3"/>
  <c r="G3" i="3"/>
  <c r="H3" i="3" s="1"/>
  <c r="M137" i="3" l="1"/>
  <c r="P137" i="3" s="1"/>
  <c r="N65" i="3"/>
  <c r="N7" i="3"/>
  <c r="N13" i="3"/>
  <c r="M18" i="3"/>
  <c r="P18" i="3" s="1"/>
  <c r="M23" i="3"/>
  <c r="P23" i="3" s="1"/>
  <c r="N28" i="3"/>
  <c r="M28" i="3"/>
  <c r="P28" i="3" s="1"/>
  <c r="M33" i="3"/>
  <c r="P33" i="3" s="1"/>
  <c r="M38" i="3"/>
  <c r="P38" i="3" s="1"/>
  <c r="M48" i="3"/>
  <c r="P48" i="3" s="1"/>
  <c r="M63" i="3"/>
  <c r="P63" i="3" s="1"/>
  <c r="N75" i="3"/>
  <c r="H78" i="3"/>
  <c r="M85" i="3"/>
  <c r="P85" i="3" s="1"/>
  <c r="H93" i="3"/>
  <c r="M100" i="3"/>
  <c r="P100" i="3" s="1"/>
  <c r="M105" i="3"/>
  <c r="P105" i="3" s="1"/>
  <c r="M110" i="3"/>
  <c r="P110" i="3" s="1"/>
  <c r="M120" i="3"/>
  <c r="P120" i="3" s="1"/>
  <c r="M125" i="3"/>
  <c r="P125" i="3" s="1"/>
  <c r="N150" i="3"/>
  <c r="N155" i="3"/>
  <c r="H158" i="3"/>
  <c r="N176" i="3"/>
  <c r="M179" i="3"/>
  <c r="P179" i="3" s="1"/>
  <c r="H179" i="3"/>
  <c r="N184" i="3"/>
  <c r="N189" i="3"/>
  <c r="N197" i="3"/>
  <c r="M197" i="3"/>
  <c r="P197" i="3" s="1"/>
  <c r="M210" i="3"/>
  <c r="P210" i="3" s="1"/>
  <c r="N60" i="3"/>
  <c r="M60" i="3"/>
  <c r="P60" i="3" s="1"/>
  <c r="M142" i="3"/>
  <c r="P142" i="3" s="1"/>
  <c r="N181" i="3"/>
  <c r="M181" i="3"/>
  <c r="P181" i="3" s="1"/>
  <c r="M43" i="3"/>
  <c r="P43" i="3" s="1"/>
  <c r="M58" i="3"/>
  <c r="P58" i="3" s="1"/>
  <c r="H83" i="3"/>
  <c r="M130" i="3"/>
  <c r="P130" i="3" s="1"/>
  <c r="M135" i="3"/>
  <c r="P135" i="3" s="1"/>
  <c r="N140" i="3"/>
  <c r="M140" i="3"/>
  <c r="P140" i="3" s="1"/>
  <c r="H143" i="3"/>
  <c r="M145" i="3"/>
  <c r="P145" i="3" s="1"/>
  <c r="M166" i="3"/>
  <c r="P166" i="3" s="1"/>
  <c r="M171" i="3"/>
  <c r="P171" i="3" s="1"/>
  <c r="M192" i="3"/>
  <c r="P192" i="3" s="1"/>
  <c r="M200" i="3"/>
  <c r="P200" i="3" s="1"/>
  <c r="M205" i="3"/>
  <c r="P205" i="3" s="1"/>
  <c r="M132" i="3"/>
  <c r="P132" i="3" s="1"/>
  <c r="M194" i="3"/>
  <c r="P194" i="3" s="1"/>
  <c r="M16" i="3"/>
  <c r="P16" i="3" s="1"/>
  <c r="H21" i="3"/>
  <c r="M31" i="3"/>
  <c r="P31" i="3" s="1"/>
  <c r="M53" i="3"/>
  <c r="P53" i="3" s="1"/>
  <c r="M68" i="3"/>
  <c r="P68" i="3" s="1"/>
  <c r="M73" i="3"/>
  <c r="P73" i="3" s="1"/>
  <c r="M195" i="3"/>
  <c r="P195" i="3" s="1"/>
  <c r="H195" i="3"/>
  <c r="M70" i="3"/>
  <c r="P70" i="3" s="1"/>
  <c r="M95" i="3"/>
  <c r="P95" i="3" s="1"/>
  <c r="M117" i="3"/>
  <c r="P117" i="3" s="1"/>
  <c r="M26" i="3"/>
  <c r="P26" i="3" s="1"/>
  <c r="H51" i="3"/>
  <c r="N108" i="3"/>
  <c r="M108" i="3"/>
  <c r="P108" i="3" s="1"/>
  <c r="M208" i="3"/>
  <c r="P208" i="3" s="1"/>
  <c r="M163" i="3"/>
  <c r="P163" i="3" s="1"/>
  <c r="H163" i="3"/>
  <c r="M211" i="3"/>
  <c r="P211" i="3" s="1"/>
  <c r="H211" i="3"/>
  <c r="N50" i="3"/>
  <c r="M5" i="3"/>
  <c r="P5" i="3" s="1"/>
  <c r="H19" i="3"/>
  <c r="H34" i="3"/>
  <c r="H39" i="3"/>
  <c r="H54" i="3"/>
  <c r="H64" i="3"/>
  <c r="M66" i="3"/>
  <c r="P66" i="3" s="1"/>
  <c r="M71" i="3"/>
  <c r="P71" i="3" s="1"/>
  <c r="N76" i="3"/>
  <c r="M76" i="3"/>
  <c r="P76" i="3" s="1"/>
  <c r="M81" i="3"/>
  <c r="P81" i="3" s="1"/>
  <c r="M86" i="3"/>
  <c r="P86" i="3" s="1"/>
  <c r="M96" i="3"/>
  <c r="P96" i="3" s="1"/>
  <c r="H101" i="3"/>
  <c r="M111" i="3"/>
  <c r="P111" i="3" s="1"/>
  <c r="M133" i="3"/>
  <c r="P133" i="3" s="1"/>
  <c r="H141" i="3"/>
  <c r="M177" i="3"/>
  <c r="P177" i="3" s="1"/>
  <c r="M198" i="3"/>
  <c r="P198" i="3" s="1"/>
  <c r="M203" i="3"/>
  <c r="P203" i="3" s="1"/>
  <c r="M90" i="3"/>
  <c r="P90" i="3" s="1"/>
  <c r="M9" i="3"/>
  <c r="P9" i="3" s="1"/>
  <c r="M14" i="3"/>
  <c r="P14" i="3" s="1"/>
  <c r="M106" i="3"/>
  <c r="P106" i="3" s="1"/>
  <c r="H131" i="3"/>
  <c r="M151" i="3"/>
  <c r="P151" i="3" s="1"/>
  <c r="M164" i="3"/>
  <c r="P164" i="3" s="1"/>
  <c r="M185" i="3"/>
  <c r="P185" i="3" s="1"/>
  <c r="M190" i="3"/>
  <c r="P190" i="3" s="1"/>
  <c r="N55" i="3"/>
  <c r="N80" i="3"/>
  <c r="N11" i="3"/>
  <c r="N44" i="3"/>
  <c r="M44" i="3"/>
  <c r="P44" i="3" s="1"/>
  <c r="M79" i="3"/>
  <c r="P79" i="3" s="1"/>
  <c r="M116" i="3"/>
  <c r="P116" i="3" s="1"/>
  <c r="M121" i="3"/>
  <c r="P121" i="3" s="1"/>
  <c r="M126" i="3"/>
  <c r="P126" i="3" s="1"/>
  <c r="H99" i="3"/>
  <c r="M146" i="3"/>
  <c r="P146" i="3" s="1"/>
  <c r="M167" i="3"/>
  <c r="P167" i="3" s="1"/>
  <c r="M175" i="3"/>
  <c r="P175" i="3" s="1"/>
  <c r="M180" i="3"/>
  <c r="P180" i="3" s="1"/>
  <c r="M201" i="3"/>
  <c r="P201" i="3" s="1"/>
  <c r="M206" i="3"/>
  <c r="P206" i="3" s="1"/>
  <c r="N12" i="3"/>
  <c r="M12" i="3"/>
  <c r="P12" i="3" s="1"/>
  <c r="M209" i="3"/>
  <c r="P209" i="3" s="1"/>
  <c r="M6" i="3"/>
  <c r="P6" i="3" s="1"/>
  <c r="M42" i="3"/>
  <c r="P42" i="3" s="1"/>
  <c r="H67" i="3"/>
  <c r="N124" i="3"/>
  <c r="M124" i="3"/>
  <c r="P124" i="3" s="1"/>
  <c r="M129" i="3"/>
  <c r="P129" i="3" s="1"/>
  <c r="M134" i="3"/>
  <c r="P134" i="3" s="1"/>
  <c r="M144" i="3"/>
  <c r="P144" i="3" s="1"/>
  <c r="N149" i="3"/>
  <c r="M149" i="3"/>
  <c r="P149" i="3" s="1"/>
  <c r="M162" i="3"/>
  <c r="P162" i="3" s="1"/>
  <c r="H178" i="3"/>
  <c r="M183" i="3"/>
  <c r="P183" i="3" s="1"/>
  <c r="M196" i="3"/>
  <c r="P196" i="3" s="1"/>
  <c r="H115" i="3"/>
  <c r="M139" i="3"/>
  <c r="P139" i="3" s="1"/>
  <c r="M152" i="3"/>
  <c r="P152" i="3" s="1"/>
  <c r="M157" i="3"/>
  <c r="P157" i="3" s="1"/>
  <c r="M10" i="3"/>
  <c r="P10" i="3" s="1"/>
  <c r="H35" i="3"/>
  <c r="N92" i="3"/>
  <c r="M92" i="3"/>
  <c r="P92" i="3" s="1"/>
  <c r="M147" i="3"/>
  <c r="P147" i="3" s="1"/>
  <c r="H147" i="3"/>
  <c r="N165" i="3"/>
  <c r="M165" i="3"/>
  <c r="P165" i="3" s="1"/>
  <c r="M212" i="3"/>
  <c r="P212" i="3" s="1"/>
  <c r="M156" i="3"/>
  <c r="P156" i="3" s="1"/>
  <c r="M172" i="3"/>
  <c r="P172" i="3" s="1"/>
  <c r="M188" i="3"/>
  <c r="P188" i="3" s="1"/>
  <c r="M204" i="3"/>
  <c r="P204" i="3" s="1"/>
</calcChain>
</file>

<file path=xl/sharedStrings.xml><?xml version="1.0" encoding="utf-8"?>
<sst xmlns="http://schemas.openxmlformats.org/spreadsheetml/2006/main" count="1893" uniqueCount="375">
  <si>
    <r>
      <rPr>
        <b/>
        <vertAlign val="superscript"/>
        <sz val="10"/>
        <color rgb="FF000000"/>
        <rFont val="Arial"/>
        <family val="2"/>
        <charset val="1"/>
      </rPr>
      <t>1</t>
    </r>
    <r>
      <rPr>
        <b/>
        <sz val="10"/>
        <color rgb="FF000000"/>
        <rFont val="Arial"/>
        <family val="2"/>
        <charset val="1"/>
      </rPr>
      <t>Lithium metaborate fusion sample preparation and calculations</t>
    </r>
  </si>
  <si>
    <t>Procedure:</t>
  </si>
  <si>
    <t>13085 Ash Street</t>
  </si>
  <si>
    <t>Thornton, CO  80241</t>
  </si>
  <si>
    <t>1.    Label an empty high density polyethylene (HDPE) bottle with lid. Weigh empty bottle plus lid.</t>
  </si>
  <si>
    <t>2.    Add approximately 60 ml 1N HNO3 to bottle.</t>
  </si>
  <si>
    <t>Certificate of Analysis</t>
  </si>
  <si>
    <t>3.    Replace cap and weight bottle + acid.</t>
  </si>
  <si>
    <t>4.    Place clean graphite crucible on scale and tare.</t>
  </si>
  <si>
    <t xml:space="preserve">5.    Add approximately 0.8 to 1.2 grams of lithium metaborate flux to crucible and weigh. </t>
  </si>
  <si>
    <t>Red River Creek Mining Group LLC</t>
  </si>
  <si>
    <t>Date:</t>
  </si>
  <si>
    <t>6.    Tare scale and add approximately 0.1 g of approximately 80% passing 75 micron sized powdered</t>
  </si>
  <si>
    <t>1712 Carey Avenue</t>
  </si>
  <si>
    <t>Page:</t>
  </si>
  <si>
    <t xml:space="preserve">       rock sample to the crucible containing</t>
  </si>
  <si>
    <t>Suite 100</t>
  </si>
  <si>
    <t>Assay Reference #:</t>
  </si>
  <si>
    <t>tbd</t>
  </si>
  <si>
    <t xml:space="preserve">       the previously measured flux and weigh.</t>
  </si>
  <si>
    <t>Cheyenne, WY  82001</t>
  </si>
  <si>
    <t>7.    Place crucible into a preheated muffle furnace (500 C).</t>
  </si>
  <si>
    <t>8.    Bring furnace up to 950 - 1000 C.  Sample to remain at this temperature for 20 minutes.</t>
  </si>
  <si>
    <t>9.    Using tongs, remove crucible from furnace and immediately pour molten flux into a metal washer</t>
  </si>
  <si>
    <t xml:space="preserve">       to cast a glass button.</t>
  </si>
  <si>
    <r>
      <rPr>
        <b/>
        <sz val="10"/>
        <color rgb="FF000000"/>
        <rFont val="Arial"/>
        <family val="2"/>
        <charset val="1"/>
      </rPr>
      <t>Sample Preparation</t>
    </r>
    <r>
      <rPr>
        <b/>
        <vertAlign val="superscript"/>
        <sz val="10"/>
        <color rgb="FF000000"/>
        <rFont val="Arial"/>
        <family val="2"/>
        <charset val="1"/>
      </rPr>
      <t>1</t>
    </r>
  </si>
  <si>
    <t>Lithium metaborate fusion (LMB)</t>
  </si>
  <si>
    <t>10.  Transfer glass flux bead from washer to the appropriate bottle containing 1 N HNO3.</t>
  </si>
  <si>
    <t>Nexus Geos LLC</t>
  </si>
  <si>
    <t>11.  Recap bottle and weigh.</t>
  </si>
  <si>
    <t>Method Code:  Rich31.M</t>
  </si>
  <si>
    <t>12.  Place bottle with sample on a hot plate or similar heater until the flux button is completely dissolved</t>
  </si>
  <si>
    <t>13.  The liquid sample is sent to the University of Nebraska for instrumental analysis.</t>
  </si>
  <si>
    <t xml:space="preserve">14.  ICP-MS analytical results are adjusted back to the original sample weight. </t>
  </si>
  <si>
    <r>
      <rPr>
        <b/>
        <sz val="10"/>
        <color rgb="FF000000"/>
        <rFont val="Arial"/>
        <family val="2"/>
        <charset val="1"/>
      </rPr>
      <t>Sample Analysis</t>
    </r>
    <r>
      <rPr>
        <b/>
        <vertAlign val="superscript"/>
        <sz val="10"/>
        <color rgb="FF000000"/>
        <rFont val="Arial"/>
        <family val="2"/>
        <charset val="1"/>
      </rPr>
      <t>2</t>
    </r>
  </si>
  <si>
    <t>Inductively coupled plasma mass spectrometry (ICP-MS)</t>
  </si>
  <si>
    <t>University of Nebraska-Lincoln</t>
  </si>
  <si>
    <t>      Dilution factor = (acid weight + button weight) / sample weight</t>
  </si>
  <si>
    <t>Redox Biology Center</t>
  </si>
  <si>
    <t xml:space="preserve">      PPB is converted to ppm by dividing by 1,000.</t>
  </si>
  <si>
    <t>Spectroscopic and Biophysics Core Facility</t>
  </si>
  <si>
    <t xml:space="preserve">      PPM/weight x dilution factor = assay value (ppm)</t>
  </si>
  <si>
    <t>E157 Beadle Center</t>
  </si>
  <si>
    <t>      Efficiency = ((flux weight + sample weight), pre-heat) / ((flux weight + sample weight), post heat)</t>
  </si>
  <si>
    <t>Lincoln, NE  68588-0662</t>
  </si>
  <si>
    <t>Method Code:  22-6230-0007 ICP</t>
  </si>
  <si>
    <r>
      <rPr>
        <b/>
        <vertAlign val="superscript"/>
        <sz val="10"/>
        <color rgb="FF000000"/>
        <rFont val="Arial"/>
        <family val="2"/>
        <charset val="1"/>
      </rPr>
      <t>2</t>
    </r>
    <r>
      <rPr>
        <b/>
        <sz val="10"/>
        <color rgb="FF000000"/>
        <rFont val="Arial"/>
        <family val="2"/>
        <charset val="1"/>
      </rPr>
      <t>Inductively coupled plasma mass spectrometer unit:  Agilent 7500 cx</t>
    </r>
  </si>
  <si>
    <t xml:space="preserve">      Detection Limit:</t>
  </si>
  <si>
    <t>The detection limit of the ICP-MS unit is variable depending on each sample run.</t>
  </si>
  <si>
    <t>There are multiple samples per sample run and potentially multiple sample runs</t>
  </si>
  <si>
    <t>per data set included within a single Certificate of Analysis.</t>
  </si>
  <si>
    <t>Negative values shown as assay values represent the absolute value of the</t>
  </si>
  <si>
    <t>detection limit.  If there are no negative values within a dataset, that indicates</t>
  </si>
  <si>
    <t>reported values are above the detection limit.</t>
  </si>
  <si>
    <t>Chain of Custody:</t>
  </si>
  <si>
    <t>Date Nexus received original samples:</t>
  </si>
  <si>
    <t>Date Nexus prepared the samples (LMB):</t>
  </si>
  <si>
    <t>Date University of Nebraska analysis:</t>
  </si>
  <si>
    <t>I</t>
  </si>
  <si>
    <t>units</t>
  </si>
  <si>
    <t>Element</t>
  </si>
  <si>
    <t>Be</t>
  </si>
  <si>
    <t>Na</t>
  </si>
  <si>
    <t>Mg</t>
  </si>
  <si>
    <t>Al</t>
  </si>
  <si>
    <t>P</t>
  </si>
  <si>
    <t>S</t>
  </si>
  <si>
    <t>Cl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</si>
  <si>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</si>
  <si>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</si>
  <si>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</si>
  <si>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</si>
  <si>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</si>
  <si>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</si>
  <si>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</si>
  <si>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</si>
  <si>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</si>
  <si>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</si>
  <si>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</si>
  <si>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</si>
  <si>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</si>
  <si>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</si>
  <si>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</si>
  <si>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</si>
  <si>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Rb</t>
  </si>
  <si>
    <t>Sr</t>
  </si>
  <si>
    <t>Y</t>
  </si>
  <si>
    <t>Zr</t>
  </si>
  <si>
    <t xml:space="preserve">Nb </t>
  </si>
  <si>
    <t>Mo</t>
  </si>
  <si>
    <t>Ru</t>
  </si>
  <si>
    <t>Rh</t>
  </si>
  <si>
    <t>Pd</t>
  </si>
  <si>
    <t>Ag</t>
  </si>
  <si>
    <t>In</t>
  </si>
  <si>
    <t>Sb</t>
  </si>
  <si>
    <t>Te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</si>
  <si>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</si>
  <si>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</si>
  <si>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</si>
  <si>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</si>
  <si>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</si>
  <si>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</si>
  <si>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</si>
  <si>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</si>
  <si>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</si>
  <si>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</si>
  <si>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</si>
  <si>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</si>
  <si>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</si>
  <si>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</si>
  <si>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</si>
  <si>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</si>
  <si>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</si>
  <si>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</si>
  <si>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</si>
  <si>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</si>
  <si>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</si>
  <si>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</si>
  <si>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</si>
  <si>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</si>
  <si>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Tl</t>
  </si>
  <si>
    <t>Bi</t>
  </si>
  <si>
    <t>Th</t>
  </si>
  <si>
    <t>U</t>
  </si>
  <si>
    <t>COMMENTS</t>
  </si>
  <si>
    <t>A/W</t>
  </si>
  <si>
    <t>RRCM-00407</t>
  </si>
  <si>
    <t>g/tonne</t>
  </si>
  <si>
    <t>RRCM-00409</t>
  </si>
  <si>
    <t>RRCM-00411</t>
  </si>
  <si>
    <t>RRCM-00413</t>
  </si>
  <si>
    <t>RRCM-00414</t>
  </si>
  <si>
    <t>RRCM-00415</t>
  </si>
  <si>
    <t>RRCM-00417</t>
  </si>
  <si>
    <t>RRCM-00419</t>
  </si>
  <si>
    <t>RRCM-00421</t>
  </si>
  <si>
    <t>RRCM-00423</t>
  </si>
  <si>
    <t>RRCM-00425</t>
  </si>
  <si>
    <t>RRCM-00427</t>
  </si>
  <si>
    <t>RRCM-00429</t>
  </si>
  <si>
    <t>RRCM-00431</t>
  </si>
  <si>
    <t>RRCM-00433</t>
  </si>
  <si>
    <t>RRCM-00435</t>
  </si>
  <si>
    <t>RRCM-00437</t>
  </si>
  <si>
    <t>RRCM-00438</t>
  </si>
  <si>
    <t>RRCM-00439</t>
  </si>
  <si>
    <t>RRCM-00441</t>
  </si>
  <si>
    <t>RRCM-00443</t>
  </si>
  <si>
    <t>RRCM-00445</t>
  </si>
  <si>
    <t>RRCM-00447</t>
  </si>
  <si>
    <t>RRCM-00449</t>
  </si>
  <si>
    <t>RRCM-00451</t>
  </si>
  <si>
    <t>RRCM-00453</t>
  </si>
  <si>
    <t>RRCM-00455</t>
  </si>
  <si>
    <t>RRCM-00457</t>
  </si>
  <si>
    <t>RRCM-00459</t>
  </si>
  <si>
    <t>RRCM-00461</t>
  </si>
  <si>
    <t>RRCM-00463</t>
  </si>
  <si>
    <t>RRCM-00465</t>
  </si>
  <si>
    <t>RRCM-00467</t>
  </si>
  <si>
    <t>RRCM-00469</t>
  </si>
  <si>
    <t>RRCM-00471</t>
  </si>
  <si>
    <t>RRCM-00472</t>
  </si>
  <si>
    <t>RRCM-00473</t>
  </si>
  <si>
    <t>RRCM-00475</t>
  </si>
  <si>
    <t>RRCM-00477</t>
  </si>
  <si>
    <t>RRCM-00479</t>
  </si>
  <si>
    <t>RRCM-00481</t>
  </si>
  <si>
    <t>RRCM-00483</t>
  </si>
  <si>
    <t>RRCM-00485</t>
  </si>
  <si>
    <t>RRCM-00486</t>
  </si>
  <si>
    <t>RRCM-00487</t>
  </si>
  <si>
    <t>RRCM-00489</t>
  </si>
  <si>
    <t>RRCM-00491</t>
  </si>
  <si>
    <t>RRCM-00493</t>
  </si>
  <si>
    <t>RRCM-00495</t>
  </si>
  <si>
    <t>RRCM-00497</t>
  </si>
  <si>
    <t>RRCM-00499</t>
  </si>
  <si>
    <t>RRCM-00501</t>
  </si>
  <si>
    <t>RRCM-00503</t>
  </si>
  <si>
    <t>RRCM-00504</t>
  </si>
  <si>
    <t>RRCM-00505</t>
  </si>
  <si>
    <t>RRCM-00507</t>
  </si>
  <si>
    <t>RRCM-00509</t>
  </si>
  <si>
    <t>RRCM-00511</t>
  </si>
  <si>
    <t>RRCM-00513</t>
  </si>
  <si>
    <t>RRCM-00515</t>
  </si>
  <si>
    <t>RRCM-00517</t>
  </si>
  <si>
    <t>RRCM-00519</t>
  </si>
  <si>
    <t>RRCM-00521</t>
  </si>
  <si>
    <t>RRCM-00522</t>
  </si>
  <si>
    <t>RRCM-00523</t>
  </si>
  <si>
    <t>RRCM-00525</t>
  </si>
  <si>
    <t>RRCM-00527</t>
  </si>
  <si>
    <t>RRCM-00529</t>
  </si>
  <si>
    <t>RRCM-00531</t>
  </si>
  <si>
    <t>RRCM-00533</t>
  </si>
  <si>
    <t>RRCM-00535</t>
  </si>
  <si>
    <t>RRCM-00537</t>
  </si>
  <si>
    <t>RRCM-00538</t>
  </si>
  <si>
    <t>RRCM-00539</t>
  </si>
  <si>
    <t>RRCM-00541</t>
  </si>
  <si>
    <t>RRCM-00543</t>
  </si>
  <si>
    <t>RRCM-00545</t>
  </si>
  <si>
    <t>RRCM-00547</t>
  </si>
  <si>
    <t>RRCM-00549</t>
  </si>
  <si>
    <t>RRCM-00551</t>
  </si>
  <si>
    <t>RRCM-00553</t>
  </si>
  <si>
    <t>RRCM-00555</t>
  </si>
  <si>
    <t>RRCM-00557</t>
  </si>
  <si>
    <t>RRCM-00559</t>
  </si>
  <si>
    <t>RRCM-00561</t>
  </si>
  <si>
    <t>RRCM-00563</t>
  </si>
  <si>
    <t>RRCM-00565</t>
  </si>
  <si>
    <t>RRCM-00567</t>
  </si>
  <si>
    <t>RRCM-00569</t>
  </si>
  <si>
    <t>RRCM-00571</t>
  </si>
  <si>
    <t>RRCM-00572</t>
  </si>
  <si>
    <t>RRCM-00573</t>
  </si>
  <si>
    <t>RRCM-00575</t>
  </si>
  <si>
    <t>RRCM-00577</t>
  </si>
  <si>
    <t>RRCM-00579</t>
  </si>
  <si>
    <t>RRCM-00581</t>
  </si>
  <si>
    <t>RRCM-00583</t>
  </si>
  <si>
    <t>RRCM-00585</t>
  </si>
  <si>
    <t>RRCM-00587</t>
  </si>
  <si>
    <t>RRCM-00589</t>
  </si>
  <si>
    <t>RRCM-00591</t>
  </si>
  <si>
    <t>RRCM-00593</t>
  </si>
  <si>
    <t>RRCM-00595</t>
  </si>
  <si>
    <t>RRCM-00597</t>
  </si>
  <si>
    <t>RRCM-00599</t>
  </si>
  <si>
    <t>RRCM-00600</t>
  </si>
  <si>
    <t>RRCM-00601</t>
  </si>
  <si>
    <t>RRCM-00603</t>
  </si>
  <si>
    <t>RRCM-00605</t>
  </si>
  <si>
    <t>RRCM-00607</t>
  </si>
  <si>
    <t>RRCM-00609</t>
  </si>
  <si>
    <t>RRCM-00611</t>
  </si>
  <si>
    <t>RRCM-00613</t>
  </si>
  <si>
    <t>RRCM-00615</t>
  </si>
  <si>
    <t>RRCM-00616</t>
  </si>
  <si>
    <t>RRCM-00617</t>
  </si>
  <si>
    <t>RRCM-00619</t>
  </si>
  <si>
    <t>RRCM-00621</t>
  </si>
  <si>
    <t>RRCM-00623</t>
  </si>
  <si>
    <t>RRCM-00625</t>
  </si>
  <si>
    <t>RRCM-00627</t>
  </si>
  <si>
    <t>RRCM-00629</t>
  </si>
  <si>
    <t>RRCM-00630</t>
  </si>
  <si>
    <t>RRCM-00631</t>
  </si>
  <si>
    <t>RRCM-00633</t>
  </si>
  <si>
    <t>RRCM-00635</t>
  </si>
  <si>
    <t>RRCM-00637</t>
  </si>
  <si>
    <t>RRCM-00638</t>
  </si>
  <si>
    <t>RRCM-00639</t>
  </si>
  <si>
    <t>RRCM-00640</t>
  </si>
  <si>
    <t>RRCM-00641</t>
  </si>
  <si>
    <t>RRCM-00643</t>
  </si>
  <si>
    <t>RRCM-00645</t>
  </si>
  <si>
    <t>RRCM-00647</t>
  </si>
  <si>
    <t>RRCM-00649</t>
  </si>
  <si>
    <t>RRCM-00651</t>
  </si>
  <si>
    <t>RRCM-00653</t>
  </si>
  <si>
    <t>RRCM-00655</t>
  </si>
  <si>
    <t>RRCM-00657</t>
  </si>
  <si>
    <t>RRCM-00659</t>
  </si>
  <si>
    <t>RRCM-00661</t>
  </si>
  <si>
    <t>RRCM-00663</t>
  </si>
  <si>
    <t>RRCM-00665</t>
  </si>
  <si>
    <t>RRCM-00666</t>
  </si>
  <si>
    <t>RRCM-00667</t>
  </si>
  <si>
    <t>RRCM-00669</t>
  </si>
  <si>
    <t>RRCM-00671</t>
  </si>
  <si>
    <t>RRCM-00673</t>
  </si>
  <si>
    <t>RRCM-00675</t>
  </si>
  <si>
    <t>RRCM-00677</t>
  </si>
  <si>
    <t>RRCM-00679</t>
  </si>
  <si>
    <t>RRCM-00680</t>
  </si>
  <si>
    <t>RRCM-00681</t>
  </si>
  <si>
    <t>RRCM-00683</t>
  </si>
  <si>
    <t>RRCM-00685</t>
  </si>
  <si>
    <t>RRCM-00687</t>
  </si>
  <si>
    <t>RRCM-00689</t>
  </si>
  <si>
    <t>RRCM-00691</t>
  </si>
  <si>
    <t>RRCM-00693</t>
  </si>
  <si>
    <t>RRCM-00695</t>
  </si>
  <si>
    <t>RRCM-00697</t>
  </si>
  <si>
    <t>RRCM-00698</t>
  </si>
  <si>
    <t>RRCM-00699</t>
  </si>
  <si>
    <t>RRCM-00701</t>
  </si>
  <si>
    <t>RRCM-00703</t>
  </si>
  <si>
    <t>RRCM-00705</t>
  </si>
  <si>
    <t>RRCM-00707</t>
  </si>
  <si>
    <t>RRCM-00709</t>
  </si>
  <si>
    <t>RRCM-00711</t>
  </si>
  <si>
    <t>RRCM-00713</t>
  </si>
  <si>
    <t>RRCM-00715</t>
  </si>
  <si>
    <t>RRCM-00717</t>
  </si>
  <si>
    <t>RRCM-00718</t>
  </si>
  <si>
    <t>RRCM-00719</t>
  </si>
  <si>
    <t>RRCM-00721</t>
  </si>
  <si>
    <t>RRCM-00723</t>
  </si>
  <si>
    <t>RRCM-00725</t>
  </si>
  <si>
    <t>RRCM-00727</t>
  </si>
  <si>
    <t>RRCM-00729</t>
  </si>
  <si>
    <t>RRCM-00731</t>
  </si>
  <si>
    <t>RRCM-00733</t>
  </si>
  <si>
    <t>RRCM-00735</t>
  </si>
  <si>
    <t>RRCM-00737</t>
  </si>
  <si>
    <t>RRCM-00739</t>
  </si>
  <si>
    <t>RRCM-00740</t>
  </si>
  <si>
    <t>RRCM-00741</t>
  </si>
  <si>
    <t>RRCM-00743</t>
  </si>
  <si>
    <t>RRCM-00745</t>
  </si>
  <si>
    <t>RRCM-00747</t>
  </si>
  <si>
    <t>RRCM-00748</t>
  </si>
  <si>
    <t>RRCM-00749</t>
  </si>
  <si>
    <t>RRCM-00751</t>
  </si>
  <si>
    <t>RRCM-00753</t>
  </si>
  <si>
    <t>RRCM-00755</t>
  </si>
  <si>
    <t>RRCM-00757</t>
  </si>
  <si>
    <t>RRCM-00759</t>
  </si>
  <si>
    <t>RRCM-00761</t>
  </si>
  <si>
    <t>RRCM-00763</t>
  </si>
  <si>
    <t>RRCM-00765</t>
  </si>
  <si>
    <t>RRCM-00767</t>
  </si>
  <si>
    <t>RRCM-00769</t>
  </si>
  <si>
    <t>RRCM-00770</t>
  </si>
  <si>
    <t>RRCM-00771</t>
  </si>
  <si>
    <t>RRCM-00773</t>
  </si>
  <si>
    <t>RRCM-00775</t>
  </si>
  <si>
    <t>RRCM-00777</t>
  </si>
  <si>
    <t>RRCM-00779</t>
  </si>
  <si>
    <t>RRCM-00781</t>
  </si>
  <si>
    <t>RRCM-00782</t>
  </si>
  <si>
    <t>Powderhorn</t>
  </si>
  <si>
    <t>Lithium Metaborate Lab – Fusion Worksheet</t>
  </si>
  <si>
    <t>COUNT</t>
  </si>
  <si>
    <t>SAMPLE</t>
  </si>
  <si>
    <t>Type</t>
  </si>
  <si>
    <t>Matrix</t>
  </si>
  <si>
    <t>BOTTLE</t>
  </si>
  <si>
    <t>BOTTLE + ACID</t>
  </si>
  <si>
    <t>Acid Weight</t>
  </si>
  <si>
    <t>Calc Acid Vol</t>
  </si>
  <si>
    <t>Flux Weight</t>
  </si>
  <si>
    <t>Sample Weight</t>
  </si>
  <si>
    <t>Bottle + acid +  button  weight</t>
  </si>
  <si>
    <t>Weight Sans Bottle</t>
  </si>
  <si>
    <t>Sample + Flux Calc</t>
  </si>
  <si>
    <t>Dil Factor</t>
  </si>
  <si>
    <t>Remarks</t>
  </si>
  <si>
    <t>Efficiency</t>
  </si>
  <si>
    <t>Date</t>
  </si>
  <si>
    <t>Example Calc</t>
  </si>
  <si>
    <t>pseudo</t>
  </si>
  <si>
    <t>solid</t>
  </si>
  <si>
    <t>dilute HNO3</t>
  </si>
  <si>
    <t>check</t>
  </si>
  <si>
    <t>redo Spilled in Oven</t>
  </si>
  <si>
    <t>* Fusion efficiency describes capture of graphite from crucible during fusion process</t>
  </si>
  <si>
    <t>1 of 3</t>
  </si>
  <si>
    <t>23/08/2023</t>
  </si>
  <si>
    <t>Zone</t>
  </si>
  <si>
    <t>DH #</t>
  </si>
  <si>
    <t>STID</t>
  </si>
  <si>
    <t>LAB ID</t>
  </si>
  <si>
    <t>Depth (ft)</t>
  </si>
  <si>
    <t>Northing</t>
  </si>
  <si>
    <t>Easting</t>
  </si>
  <si>
    <t>Elevation (m)</t>
  </si>
  <si>
    <t>Sample Weight (kg)</t>
  </si>
  <si>
    <t>UTM-ID 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</si>
</sst>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0.0000"/>
    <numFmt numFmtId="166" formatCode="mm/dd/yyyy"/>
  </numFmts>
  <fonts count="26"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vertAlign val="superscript"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8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2"/>
      <color rgb="FF000000"/>
      <name val="DejaVu Serif"/>
      <family val="1"/>
      <charset val="1"/>
    </font>
    <font>
      <b/>
      <sz val="13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color rgb="FFF71313"/>
      <name val="Arial"/>
      <family val="2"/>
      <charset val="1"/>
    </font>
    <font>
      <b/>
      <i/>
      <sz val="11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DejaVu Serif"/>
      <family val="1"/>
      <charset val="1"/>
    </font>
    <font>
      <sz val="10"/>
      <color rgb="FF000000"/>
      <name val="DejaVu Serif"/>
      <family val="1"/>
      <charset val="1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2F5496"/>
      <name val="Calibri"/>
      <family val="2"/>
      <charset val="1"/>
    </font>
    <font>
      <sz val="11"/>
      <color theme="1"/>
      <name val="Calibri"/>
      <family val="2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C9211E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7" fillId="0" borderId="0"/>
  </cellStyleXfs>
  <cellXfs count="77">
    <xf numFmtId="0" fontId="0" fillId="0" borderId="0" xfId="0"/>
    <xf numFmtId="0" fontId="3" fillId="0" borderId="0" xfId="0" applyFont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0" fontId="0" fillId="0" borderId="4" xfId="0" applyBorder="1"/>
    <xf numFmtId="0" fontId="0" fillId="0" borderId="5" xfId="0" applyBorder="1"/>
    <xf numFmtId="0" fontId="3" fillId="0" borderId="4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164" fontId="0" fillId="0" borderId="5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0" fontId="6" fillId="0" borderId="0" xfId="0" applyFont="1"/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2" fillId="0" borderId="4" xfId="0" applyFont="1" applyBorder="1"/>
    <xf numFmtId="15" fontId="0" fillId="0" borderId="4" xfId="0" applyNumberFormat="1" applyBorder="1"/>
    <xf numFmtId="14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0" xfId="0" applyNumberFormat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5" fontId="10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164" fontId="10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165" fontId="3" fillId="2" borderId="0" xfId="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4" fontId="24" fillId="0" borderId="0" xfId="0" applyNumberFormat="1" applyFont="1" applyAlignment="1">
      <alignment horizontal="center" vertical="center"/>
    </xf>
    <xf numFmtId="4" fontId="23" fillId="0" borderId="0" xfId="0" applyNumberFormat="1" applyFont="1" applyAlignment="1">
      <alignment horizontal="center" vertical="center"/>
    </xf>
    <xf numFmtId="4" fontId="25" fillId="0" borderId="0" xfId="0" applyNumberFormat="1" applyFont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2" fontId="15" fillId="0" borderId="6" xfId="0" applyNumberFormat="1" applyFont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2" fontId="15" fillId="0" borderId="1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1" fontId="15" fillId="0" borderId="10" xfId="0" applyNumberFormat="1" applyFont="1" applyBorder="1" applyAlignment="1">
      <alignment horizontal="center" vertical="center"/>
    </xf>
  </cellXfs>
  <cellStyles count="5">
    <cellStyle name="Normal" xfId="0" builtinId="0"/>
    <cellStyle name="Normal 2" xfId="1" xr:uid="{00000000-0005-0000-0000-000006000000}"/>
    <cellStyle name="Normal 2 2" xfId="3" xr:uid="{97E8616C-F021-4D15-A689-20AFC2D8F024}"/>
    <cellStyle name="Normal 4" xfId="2" xr:uid="{00000000-0005-0000-0000-000007000000}"/>
    <cellStyle name="Normal 5" xfId="4" xr:uid="{1A225535-7537-469E-8567-9C260925AC1A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7131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542880</xdr:colOff>
      <xdr:row>0</xdr:row>
      <xdr:rowOff>47520</xdr:rowOff>
    </xdr:from>
    <xdr:to>
      <xdr:col>8</xdr:col>
      <xdr:colOff>338040</xdr:colOff>
      <xdr:row>2</xdr:row>
      <xdr:rowOff>50400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60280" y="47520"/>
          <a:ext cx="4115520" cy="3553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504720</xdr:colOff>
      <xdr:row>33</xdr:row>
      <xdr:rowOff>38160</xdr:rowOff>
    </xdr:from>
    <xdr:to>
      <xdr:col>8</xdr:col>
      <xdr:colOff>4680</xdr:colOff>
      <xdr:row>48</xdr:row>
      <xdr:rowOff>24120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122120" y="5686560"/>
          <a:ext cx="3820320" cy="2414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26280</xdr:colOff>
      <xdr:row>44</xdr:row>
      <xdr:rowOff>52200</xdr:rowOff>
    </xdr:from>
    <xdr:to>
      <xdr:col>4</xdr:col>
      <xdr:colOff>519840</xdr:colOff>
      <xdr:row>48</xdr:row>
      <xdr:rowOff>47880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>
                  <a14:imgEffect>
                    <a14:sharpenSoften amount="50000"/>
                  </a14:imgEffect>
                </a14:imgLayer>
              </a14:imgProps>
            </a:ext>
          </a:extLst>
        </a:blip>
        <a:srcRect l="15790" t="9030" r="2925" b="62257"/>
        <a:stretch/>
      </xdr:blipFill>
      <xdr:spPr>
        <a:xfrm>
          <a:off x="1260720" y="7481880"/>
          <a:ext cx="1728000" cy="6433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720</xdr:colOff>
      <xdr:row>33</xdr:row>
      <xdr:rowOff>57240</xdr:rowOff>
    </xdr:from>
    <xdr:to>
      <xdr:col>7</xdr:col>
      <xdr:colOff>530640</xdr:colOff>
      <xdr:row>48</xdr:row>
      <xdr:rowOff>33480</xdr:rowOff>
    </xdr:to>
    <xdr:sp macro="" textlink="">
      <xdr:nvSpPr>
        <xdr:cNvPr id="5" name="Rectangl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235160" y="5705640"/>
          <a:ext cx="3616200" cy="2405160"/>
        </a:xfrm>
        <a:prstGeom prst="rect">
          <a:avLst/>
        </a:prstGeom>
        <a:noFill/>
        <a:ln w="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628920</xdr:colOff>
      <xdr:row>10</xdr:row>
      <xdr:rowOff>58680</xdr:rowOff>
    </xdr:from>
    <xdr:to>
      <xdr:col>23</xdr:col>
      <xdr:colOff>343800</xdr:colOff>
      <xdr:row>22</xdr:row>
      <xdr:rowOff>187560</xdr:rowOff>
    </xdr:to>
    <xdr:pic>
      <xdr:nvPicPr>
        <xdr:cNvPr id="4" name="Imag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933600" y="1935720"/>
          <a:ext cx="3823560" cy="24148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0"/>
  <sheetViews>
    <sheetView zoomScaleNormal="100" workbookViewId="0">
      <selection activeCell="E10" sqref="E10"/>
    </sheetView>
  </sheetViews>
  <sheetFormatPr baseColWidth="10" defaultColWidth="8.6640625" defaultRowHeight="13"/>
  <cols>
    <col min="10" max="10" width="13.6640625" customWidth="1"/>
    <col min="15" max="15" width="16.1640625" customWidth="1"/>
    <col min="20" max="20" width="13.6640625" customWidth="1"/>
  </cols>
  <sheetData>
    <row r="1" spans="1:20" ht="15">
      <c r="A1" s="4"/>
      <c r="B1" s="5"/>
      <c r="C1" s="5"/>
      <c r="D1" s="5"/>
      <c r="E1" s="5"/>
      <c r="F1" s="5"/>
      <c r="G1" s="5"/>
      <c r="H1" s="5"/>
      <c r="I1" s="5"/>
      <c r="J1" s="6"/>
      <c r="K1" s="7" t="s">
        <v>0</v>
      </c>
      <c r="L1" s="5"/>
      <c r="M1" s="5"/>
      <c r="N1" s="5"/>
      <c r="O1" s="5"/>
      <c r="P1" s="5"/>
      <c r="Q1" s="5"/>
      <c r="R1" s="5"/>
      <c r="S1" s="5"/>
      <c r="T1" s="6"/>
    </row>
    <row r="2" spans="1:20">
      <c r="A2" s="8"/>
      <c r="J2" s="9"/>
      <c r="K2" s="8"/>
      <c r="T2" s="9"/>
    </row>
    <row r="3" spans="1:20">
      <c r="A3" s="8"/>
      <c r="J3" s="9"/>
      <c r="K3" s="10" t="s">
        <v>1</v>
      </c>
      <c r="T3" s="9"/>
    </row>
    <row r="4" spans="1:20">
      <c r="A4" s="60" t="s">
        <v>2</v>
      </c>
      <c r="B4" s="60"/>
      <c r="C4" s="60"/>
      <c r="D4" s="60"/>
      <c r="E4" s="60"/>
      <c r="F4" s="60"/>
      <c r="G4" s="60"/>
      <c r="H4" s="60"/>
      <c r="I4" s="60"/>
      <c r="J4" s="60"/>
      <c r="K4" s="8"/>
      <c r="T4" s="9"/>
    </row>
    <row r="5" spans="1:20">
      <c r="A5" s="60" t="s">
        <v>3</v>
      </c>
      <c r="B5" s="60"/>
      <c r="C5" s="60"/>
      <c r="D5" s="60"/>
      <c r="E5" s="60"/>
      <c r="F5" s="60"/>
      <c r="G5" s="60"/>
      <c r="H5" s="60"/>
      <c r="I5" s="60"/>
      <c r="J5" s="60"/>
      <c r="K5" s="8" t="s">
        <v>4</v>
      </c>
      <c r="T5" s="9"/>
    </row>
    <row r="6" spans="1:20">
      <c r="A6" s="8"/>
      <c r="J6" s="9"/>
      <c r="K6" s="8" t="s">
        <v>5</v>
      </c>
      <c r="T6" s="9"/>
    </row>
    <row r="7" spans="1:20" ht="23">
      <c r="A7" s="61" t="s">
        <v>6</v>
      </c>
      <c r="B7" s="61"/>
      <c r="C7" s="61"/>
      <c r="D7" s="61"/>
      <c r="E7" s="61"/>
      <c r="F7" s="61"/>
      <c r="G7" s="61"/>
      <c r="H7" s="61"/>
      <c r="I7" s="61"/>
      <c r="J7" s="61"/>
      <c r="K7" s="8" t="s">
        <v>7</v>
      </c>
      <c r="T7" s="9"/>
    </row>
    <row r="8" spans="1:20" ht="18">
      <c r="A8" s="8"/>
      <c r="E8" s="11"/>
      <c r="J8" s="9"/>
      <c r="K8" s="8" t="s">
        <v>8</v>
      </c>
      <c r="T8" s="9"/>
    </row>
    <row r="9" spans="1:20">
      <c r="A9" s="8"/>
      <c r="J9" s="9"/>
      <c r="K9" s="8" t="s">
        <v>9</v>
      </c>
      <c r="T9" s="9"/>
    </row>
    <row r="10" spans="1:20">
      <c r="A10" s="8" t="s">
        <v>10</v>
      </c>
      <c r="G10" s="12" t="s">
        <v>11</v>
      </c>
      <c r="J10" s="13" t="s">
        <v>364</v>
      </c>
      <c r="K10" s="8" t="s">
        <v>12</v>
      </c>
      <c r="T10" s="9"/>
    </row>
    <row r="11" spans="1:20">
      <c r="A11" s="8" t="s">
        <v>13</v>
      </c>
      <c r="G11" s="12" t="s">
        <v>14</v>
      </c>
      <c r="J11" s="14" t="s">
        <v>363</v>
      </c>
      <c r="K11" s="8" t="s">
        <v>15</v>
      </c>
      <c r="T11" s="9"/>
    </row>
    <row r="12" spans="1:20">
      <c r="A12" s="8" t="s">
        <v>16</v>
      </c>
      <c r="G12" s="12" t="s">
        <v>17</v>
      </c>
      <c r="J12" s="14" t="s">
        <v>18</v>
      </c>
      <c r="K12" s="8" t="s">
        <v>19</v>
      </c>
      <c r="T12" s="9"/>
    </row>
    <row r="13" spans="1:20">
      <c r="A13" s="8" t="s">
        <v>20</v>
      </c>
      <c r="J13" s="9"/>
      <c r="K13" s="8" t="s">
        <v>21</v>
      </c>
      <c r="T13" s="9"/>
    </row>
    <row r="14" spans="1:20">
      <c r="A14" s="8"/>
      <c r="J14" s="9"/>
      <c r="K14" s="8" t="s">
        <v>22</v>
      </c>
      <c r="T14" s="9"/>
    </row>
    <row r="15" spans="1:20">
      <c r="A15" s="8"/>
      <c r="J15" s="9"/>
      <c r="K15" s="8" t="s">
        <v>23</v>
      </c>
      <c r="T15" s="9"/>
    </row>
    <row r="16" spans="1:20">
      <c r="A16" s="8"/>
      <c r="J16" s="9"/>
      <c r="K16" s="8" t="s">
        <v>24</v>
      </c>
      <c r="T16" s="9"/>
    </row>
    <row r="17" spans="1:20" ht="15">
      <c r="A17" s="10" t="s">
        <v>25</v>
      </c>
      <c r="D17" t="s">
        <v>26</v>
      </c>
      <c r="J17" s="9"/>
      <c r="K17" s="8" t="s">
        <v>27</v>
      </c>
      <c r="T17" s="9"/>
    </row>
    <row r="18" spans="1:20">
      <c r="A18" s="8"/>
      <c r="D18" t="s">
        <v>28</v>
      </c>
      <c r="J18" s="9"/>
      <c r="K18" s="8" t="s">
        <v>29</v>
      </c>
      <c r="T18" s="9"/>
    </row>
    <row r="19" spans="1:20">
      <c r="A19" s="8"/>
      <c r="D19" t="s">
        <v>30</v>
      </c>
      <c r="G19" s="15"/>
      <c r="J19" s="9"/>
      <c r="K19" s="8" t="s">
        <v>31</v>
      </c>
      <c r="T19" s="9"/>
    </row>
    <row r="20" spans="1:20">
      <c r="A20" s="8"/>
      <c r="J20" s="9"/>
      <c r="K20" s="8" t="s">
        <v>32</v>
      </c>
      <c r="T20" s="9"/>
    </row>
    <row r="21" spans="1:20">
      <c r="A21" s="8"/>
      <c r="J21" s="9"/>
      <c r="K21" s="8" t="s">
        <v>33</v>
      </c>
      <c r="T21" s="9"/>
    </row>
    <row r="22" spans="1:20" ht="15">
      <c r="A22" s="10" t="s">
        <v>34</v>
      </c>
      <c r="D22" t="s">
        <v>35</v>
      </c>
      <c r="J22" s="9"/>
      <c r="K22" s="16"/>
      <c r="L22" s="17"/>
      <c r="M22" s="17"/>
      <c r="N22" s="17"/>
      <c r="O22" s="17"/>
      <c r="P22" s="17"/>
      <c r="Q22" s="17"/>
      <c r="R22" s="17"/>
      <c r="S22" s="17"/>
      <c r="T22" s="18"/>
    </row>
    <row r="23" spans="1:20">
      <c r="A23" s="8"/>
      <c r="D23" t="s">
        <v>36</v>
      </c>
      <c r="J23" s="9"/>
      <c r="K23" s="16" t="s">
        <v>37</v>
      </c>
      <c r="L23" s="17"/>
      <c r="M23" s="17"/>
      <c r="N23" s="17"/>
      <c r="O23" s="17"/>
      <c r="P23" s="17"/>
      <c r="Q23" s="17"/>
      <c r="R23" s="17"/>
      <c r="S23" s="17"/>
      <c r="T23" s="18"/>
    </row>
    <row r="24" spans="1:20">
      <c r="A24" s="8"/>
      <c r="D24" t="s">
        <v>38</v>
      </c>
      <c r="J24" s="9"/>
      <c r="K24" s="16" t="s">
        <v>39</v>
      </c>
      <c r="L24" s="17"/>
      <c r="M24" s="17"/>
      <c r="N24" s="17"/>
      <c r="O24" s="17"/>
      <c r="P24" s="17"/>
      <c r="Q24" s="17"/>
      <c r="R24" s="17"/>
      <c r="S24" s="17"/>
      <c r="T24" s="18"/>
    </row>
    <row r="25" spans="1:20">
      <c r="A25" s="8"/>
      <c r="D25" t="s">
        <v>40</v>
      </c>
      <c r="J25" s="9"/>
      <c r="K25" s="16" t="s">
        <v>41</v>
      </c>
      <c r="L25" s="17"/>
      <c r="M25" s="17"/>
      <c r="N25" s="17"/>
      <c r="O25" s="17"/>
      <c r="P25" s="17"/>
      <c r="Q25" s="17"/>
      <c r="R25" s="17"/>
      <c r="S25" s="17"/>
      <c r="T25" s="18"/>
    </row>
    <row r="26" spans="1:20">
      <c r="A26" s="8"/>
      <c r="D26" t="s">
        <v>42</v>
      </c>
      <c r="J26" s="9"/>
      <c r="K26" s="16" t="s">
        <v>43</v>
      </c>
      <c r="L26" s="17"/>
      <c r="M26" s="17"/>
      <c r="N26" s="17"/>
      <c r="O26" s="17"/>
      <c r="P26" s="17"/>
      <c r="Q26" s="17"/>
      <c r="R26" s="17"/>
      <c r="S26" s="17"/>
      <c r="T26" s="18"/>
    </row>
    <row r="27" spans="1:20">
      <c r="A27" s="8"/>
      <c r="D27" t="s">
        <v>44</v>
      </c>
      <c r="J27" s="9"/>
      <c r="K27" s="16"/>
      <c r="L27" s="17"/>
      <c r="M27" s="17"/>
      <c r="N27" s="17"/>
      <c r="O27" s="17"/>
      <c r="P27" s="17"/>
      <c r="Q27" s="17"/>
      <c r="R27" s="17"/>
      <c r="S27" s="17"/>
      <c r="T27" s="18"/>
    </row>
    <row r="28" spans="1:20">
      <c r="A28" s="8"/>
      <c r="D28" t="s">
        <v>45</v>
      </c>
      <c r="J28" s="9"/>
      <c r="K28" s="8"/>
      <c r="T28" s="9"/>
    </row>
    <row r="29" spans="1:20">
      <c r="A29" s="8"/>
      <c r="J29" s="9"/>
      <c r="K29" s="8"/>
      <c r="T29" s="9"/>
    </row>
    <row r="30" spans="1:20" ht="15">
      <c r="A30" s="8"/>
      <c r="J30" s="9"/>
      <c r="K30" s="19" t="s">
        <v>46</v>
      </c>
      <c r="T30" s="9"/>
    </row>
    <row r="31" spans="1:20">
      <c r="A31" s="8"/>
      <c r="J31" s="9"/>
      <c r="K31" s="8"/>
      <c r="T31" s="9"/>
    </row>
    <row r="32" spans="1:20">
      <c r="A32" s="8"/>
      <c r="J32" s="9"/>
      <c r="K32" s="8" t="s">
        <v>47</v>
      </c>
      <c r="M32" t="s">
        <v>48</v>
      </c>
      <c r="T32" s="9"/>
    </row>
    <row r="33" spans="1:20">
      <c r="A33" s="8"/>
      <c r="J33" s="9"/>
      <c r="M33" t="s">
        <v>49</v>
      </c>
      <c r="T33" s="9"/>
    </row>
    <row r="34" spans="1:20">
      <c r="A34" s="8"/>
      <c r="J34" s="9"/>
      <c r="M34" t="s">
        <v>50</v>
      </c>
      <c r="T34" s="9"/>
    </row>
    <row r="35" spans="1:20">
      <c r="A35" s="8"/>
      <c r="J35" s="9"/>
      <c r="T35" s="9"/>
    </row>
    <row r="36" spans="1:20">
      <c r="A36" s="8"/>
      <c r="J36" s="9"/>
      <c r="M36" t="s">
        <v>51</v>
      </c>
      <c r="T36" s="9"/>
    </row>
    <row r="37" spans="1:20">
      <c r="A37" s="8"/>
      <c r="J37" s="9"/>
      <c r="M37" t="s">
        <v>52</v>
      </c>
      <c r="T37" s="9"/>
    </row>
    <row r="38" spans="1:20">
      <c r="A38" s="8"/>
      <c r="J38" s="9"/>
      <c r="K38" s="8"/>
      <c r="M38" t="s">
        <v>53</v>
      </c>
      <c r="T38" s="9"/>
    </row>
    <row r="39" spans="1:20">
      <c r="A39" s="8"/>
      <c r="J39" s="9"/>
      <c r="K39" s="8"/>
      <c r="T39" s="9"/>
    </row>
    <row r="40" spans="1:20">
      <c r="A40" s="8"/>
      <c r="J40" s="9"/>
      <c r="K40" s="8"/>
      <c r="T40" s="9"/>
    </row>
    <row r="41" spans="1:20">
      <c r="A41" s="20"/>
      <c r="J41" s="9"/>
      <c r="K41" s="10" t="s">
        <v>54</v>
      </c>
      <c r="T41" s="9"/>
    </row>
    <row r="42" spans="1:20">
      <c r="A42" s="8"/>
      <c r="J42" s="9"/>
      <c r="K42" s="8"/>
      <c r="T42" s="9"/>
    </row>
    <row r="43" spans="1:20">
      <c r="A43" s="8"/>
      <c r="J43" s="9"/>
      <c r="K43" s="16" t="s">
        <v>55</v>
      </c>
      <c r="O43" s="21">
        <v>44849</v>
      </c>
      <c r="T43" s="9"/>
    </row>
    <row r="44" spans="1:20">
      <c r="A44" s="8"/>
      <c r="J44" s="9"/>
      <c r="K44" s="16" t="s">
        <v>56</v>
      </c>
      <c r="O44" s="21">
        <v>44854</v>
      </c>
      <c r="T44" s="9"/>
    </row>
    <row r="45" spans="1:20">
      <c r="A45" s="8"/>
      <c r="J45" s="9"/>
      <c r="K45" s="16" t="s">
        <v>57</v>
      </c>
      <c r="O45" s="21">
        <v>44911</v>
      </c>
      <c r="T45" s="9"/>
    </row>
    <row r="46" spans="1:20">
      <c r="A46" s="8"/>
      <c r="J46" s="9"/>
      <c r="K46" s="8"/>
      <c r="T46" s="9"/>
    </row>
    <row r="47" spans="1:20">
      <c r="A47" s="8"/>
      <c r="J47" s="9"/>
      <c r="K47" s="8"/>
      <c r="T47" s="9"/>
    </row>
    <row r="48" spans="1:20">
      <c r="A48" s="8"/>
      <c r="J48" s="9"/>
      <c r="K48" s="8"/>
      <c r="T48" s="9"/>
    </row>
    <row r="49" spans="1:25">
      <c r="A49" s="8"/>
      <c r="J49" s="9"/>
      <c r="K49" s="8"/>
      <c r="T49" s="9"/>
      <c r="Y49" t="s">
        <v>58</v>
      </c>
    </row>
    <row r="50" spans="1:25">
      <c r="A50" s="8"/>
      <c r="J50" s="9"/>
      <c r="K50" s="8"/>
      <c r="T50" s="9"/>
    </row>
    <row r="51" spans="1:25">
      <c r="A51" s="8"/>
      <c r="J51" s="9"/>
      <c r="K51" s="8"/>
      <c r="T51" s="9"/>
    </row>
    <row r="52" spans="1:25">
      <c r="A52" s="8"/>
      <c r="J52" s="9"/>
      <c r="K52" s="8"/>
      <c r="T52" s="9"/>
    </row>
    <row r="53" spans="1:25">
      <c r="A53" s="22"/>
      <c r="B53" s="23"/>
      <c r="C53" s="23"/>
      <c r="D53" s="23"/>
      <c r="E53" s="23"/>
      <c r="F53" s="23"/>
      <c r="G53" s="23"/>
      <c r="H53" s="23"/>
      <c r="I53" s="23"/>
      <c r="J53" s="24"/>
      <c r="K53" s="22"/>
      <c r="L53" s="23"/>
      <c r="M53" s="23"/>
      <c r="N53" s="23"/>
      <c r="O53" s="23"/>
      <c r="P53" s="23"/>
      <c r="Q53" s="23"/>
      <c r="R53" s="23"/>
      <c r="S53" s="23"/>
      <c r="T53" s="24"/>
    </row>
    <row r="74" spans="11:20" s="17" customFormat="1"/>
    <row r="75" spans="11:20" s="17" customFormat="1"/>
    <row r="76" spans="11:20" s="17" customFormat="1"/>
    <row r="77" spans="11:20" s="17" customFormat="1"/>
    <row r="78" spans="11:20" s="17" customFormat="1"/>
    <row r="79" spans="11:20" s="17" customFormat="1"/>
    <row r="80" spans="11:20">
      <c r="K80" s="17"/>
      <c r="L80" s="17"/>
      <c r="M80" s="17"/>
      <c r="N80" s="17"/>
      <c r="O80" s="17"/>
      <c r="P80" s="17"/>
      <c r="Q80" s="17"/>
      <c r="R80" s="17"/>
      <c r="S80" s="17"/>
      <c r="T80" s="17"/>
    </row>
  </sheetData>
  <mergeCells count="3">
    <mergeCell ref="A4:J4"/>
    <mergeCell ref="A5:J5"/>
    <mergeCell ref="A7:J7"/>
  </mergeCells>
  <pageMargins left="0.7" right="0.7" top="0.75" bottom="0.75" header="0.511811023622047" footer="0.3"/>
  <pageSetup orientation="portrait" horizontalDpi="300" verticalDpi="300"/>
  <headerFooter>
    <oddFooter>&amp;L&amp;"Arial,Bold"&amp;12Nexus Geos LLC
Certificate of Analysis&amp;R&amp;"Arial,Bold"&amp;12Page x of x
xx/xx/2023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518"/>
  <sheetViews>
    <sheetView tabSelected="1" zoomScaleNormal="100" workbookViewId="0">
      <selection activeCell="F1" sqref="F1:H2"/>
    </sheetView>
  </sheetViews>
  <sheetFormatPr baseColWidth="10" defaultColWidth="8.6640625" defaultRowHeight="16"/>
  <cols>
    <col min="1" max="1" width="7.1640625" customWidth="1"/>
    <col min="2" max="2" width="8" customWidth="1"/>
    <col min="3" max="3" width="18.1640625" customWidth="1"/>
    <col min="4" max="4" width="14.83203125" style="47" customWidth="1"/>
    <col min="5" max="5" width="10.5" customWidth="1"/>
    <col min="6" max="6" width="12.1640625" customWidth="1"/>
    <col min="7" max="7" width="13" customWidth="1"/>
    <col min="8" max="9" width="13.1640625" customWidth="1"/>
    <col min="10" max="10" width="10.33203125" style="46" customWidth="1"/>
    <col min="11" max="11" width="12.5" style="2" customWidth="1"/>
    <col min="12" max="13" width="12.6640625" style="2" customWidth="1"/>
    <col min="14" max="14" width="19.33203125" style="2" customWidth="1"/>
    <col min="15" max="15" width="20.33203125" style="2" customWidth="1"/>
    <col min="16" max="19" width="12.6640625" style="2" customWidth="1"/>
    <col min="20" max="20" width="18.83203125" style="2" customWidth="1"/>
    <col min="21" max="25" width="12.6640625" style="2" customWidth="1"/>
    <col min="26" max="26" width="15" style="2" customWidth="1"/>
    <col min="27" max="75" width="12.6640625" style="2" customWidth="1"/>
    <col min="76" max="76" width="77.83203125" style="25" customWidth="1"/>
    <col min="77" max="101" width="8.6640625" style="25"/>
  </cols>
  <sheetData>
    <row r="1" spans="1:101" ht="23.25" customHeight="1" thickBot="1">
      <c r="A1" s="62" t="s">
        <v>365</v>
      </c>
      <c r="B1" s="62" t="s">
        <v>366</v>
      </c>
      <c r="C1" s="64" t="s">
        <v>367</v>
      </c>
      <c r="D1" s="68" t="s">
        <v>368</v>
      </c>
      <c r="E1" s="62" t="s">
        <v>369</v>
      </c>
      <c r="F1" s="73" t="s">
        <v>374</v>
      </c>
      <c r="G1" s="74"/>
      <c r="H1" s="75"/>
      <c r="I1" s="66" t="s">
        <v>373</v>
      </c>
      <c r="J1" s="68" t="s">
        <v>59</v>
      </c>
      <c r="K1" s="26" t="s">
        <v>60</v>
      </c>
      <c r="L1" s="26" t="s">
        <v>61</v>
      </c>
      <c r="M1" s="26" t="s">
        <v>62</v>
      </c>
      <c r="N1" s="26" t="s">
        <v>63</v>
      </c>
      <c r="O1" s="26" t="s">
        <v>64</v>
      </c>
      <c r="P1" s="26" t="s">
        <v>65</v>
      </c>
      <c r="Q1" s="26" t="s">
        <v>66</v>
      </c>
      <c r="R1" s="26" t="s">
        <v>67</v>
      </c>
      <c r="S1" s="26" t="s">
        <v>68</v>
      </c>
      <c r="T1" s="26" t="s">
        <v>69</v>
      </c>
      <c r="U1" s="26" t="s">
        <v>70</v>
      </c>
      <c r="V1" s="26" t="s">
        <v>71</v>
      </c>
      <c r="W1" s="26" t="s">
        <v>72</v>
      </c>
      <c r="X1" s="26" t="s">
        <v>73</v>
      </c>
      <c r="Y1" s="26" t="s">
        <v>74</v>
      </c>
      <c r="Z1" s="26" t="s">
        <v>75</v>
      </c>
      <c r="AA1" s="26" t="s">
        <v>76</v>
      </c>
      <c r="AB1" s="26" t="s">
        <v>77</v>
      </c>
      <c r="AC1" s="26" t="s">
        <v>78</v>
      </c>
      <c r="AD1" s="26" t="s">
        <v>79</v>
      </c>
      <c r="AE1" s="26" t="s">
        <v>80</v>
      </c>
      <c r="AF1" s="26" t="s">
        <v>81</v>
      </c>
      <c r="AG1" s="26" t="s">
        <v>82</v>
      </c>
      <c r="AH1" s="26" t="s">
        <v>83</v>
      </c>
      <c r="AI1" s="26" t="s">
        <v>84</v>
      </c>
      <c r="AJ1" s="26" t="s">
        <v>85</v>
      </c>
      <c r="AK1" s="26" t="s">
        <v>86</v>
      </c>
      <c r="AL1" s="26" t="s">
        <v>87</v>
      </c>
      <c r="AM1" s="26" t="s">
        <v>88</v>
      </c>
      <c r="AN1" s="26" t="s">
        <v>89</v>
      </c>
      <c r="AO1" s="26" t="s">
        <v>90</v>
      </c>
      <c r="AP1" s="26" t="s">
        <v>91</v>
      </c>
      <c r="AQ1" s="26" t="s">
        <v>92</v>
      </c>
      <c r="AR1" s="26" t="s">
        <v>93</v>
      </c>
      <c r="AS1" s="26" t="s">
        <v>94</v>
      </c>
      <c r="AT1" s="26" t="s">
        <v>95</v>
      </c>
      <c r="AU1" s="26" t="s">
        <v>96</v>
      </c>
      <c r="AV1" s="26" t="s">
        <v>97</v>
      </c>
      <c r="AW1" s="26" t="s">
        <v>98</v>
      </c>
      <c r="AX1" s="26" t="s">
        <v>99</v>
      </c>
      <c r="AY1" s="26" t="s">
        <v>100</v>
      </c>
      <c r="AZ1" s="26" t="s">
        <v>101</v>
      </c>
      <c r="BA1" s="26" t="s">
        <v>102</v>
      </c>
      <c r="BB1" s="26" t="s">
        <v>103</v>
      </c>
      <c r="BC1" s="26" t="s">
        <v>104</v>
      </c>
      <c r="BD1" s="26" t="s">
        <v>105</v>
      </c>
      <c r="BE1" s="26" t="s">
        <v>106</v>
      </c>
      <c r="BF1" s="26" t="s">
        <v>107</v>
      </c>
      <c r="BG1" s="26" t="s">
        <v>108</v>
      </c>
      <c r="BH1" s="26" t="s">
        <v>109</v>
      </c>
      <c r="BI1" s="26" t="s">
        <v>110</v>
      </c>
      <c r="BJ1" s="26" t="s">
        <v>111</v>
      </c>
      <c r="BK1" s="26" t="s">
        <v>112</v>
      </c>
      <c r="BL1" s="26" t="s">
        <v>113</v>
      </c>
      <c r="BM1" s="26" t="s">
        <v>114</v>
      </c>
      <c r="BN1" s="26" t="s">
        <v>115</v>
      </c>
      <c r="BO1" s="26" t="s">
        <v>116</v>
      </c>
      <c r="BP1" s="26" t="s">
        <v>117</v>
      </c>
      <c r="BQ1" s="26" t="s">
        <v>118</v>
      </c>
      <c r="BR1" s="26" t="s">
        <v>119</v>
      </c>
      <c r="BS1" s="26" t="s">
        <v>120</v>
      </c>
      <c r="BT1" s="26" t="s">
        <v>121</v>
      </c>
      <c r="BU1" s="26" t="s">
        <v>122</v>
      </c>
      <c r="BV1" s="26" t="s">
        <v>123</v>
      </c>
      <c r="BW1" s="26" t="s">
        <v>124</v>
      </c>
      <c r="BX1" s="27" t="s">
        <v>125</v>
      </c>
    </row>
    <row r="2" spans="1:101" s="30" customFormat="1" ht="23.25" customHeight="1" thickTop="1" thickBot="1">
      <c r="A2" s="63"/>
      <c r="B2" s="63"/>
      <c r="C2" s="65"/>
      <c r="D2" s="68"/>
      <c r="E2" s="63"/>
      <c r="F2" s="76" t="s">
        <v>370</v>
      </c>
      <c r="G2" s="76" t="s">
        <v>371</v>
      </c>
      <c r="H2" s="76" t="s">
        <v>372</v>
      </c>
      <c r="I2" s="67"/>
      <c r="J2" s="68"/>
      <c r="K2" s="28" t="s">
        <v>126</v>
      </c>
      <c r="L2" s="28">
        <v>9</v>
      </c>
      <c r="M2" s="28">
        <v>23</v>
      </c>
      <c r="N2" s="28">
        <v>24</v>
      </c>
      <c r="O2" s="28">
        <v>27</v>
      </c>
      <c r="P2" s="28">
        <v>31</v>
      </c>
      <c r="Q2" s="28">
        <v>34</v>
      </c>
      <c r="R2" s="28">
        <v>35</v>
      </c>
      <c r="S2" s="28">
        <v>39</v>
      </c>
      <c r="T2" s="28">
        <v>44</v>
      </c>
      <c r="U2" s="28">
        <v>45</v>
      </c>
      <c r="V2" s="28">
        <v>47</v>
      </c>
      <c r="W2" s="28">
        <v>51</v>
      </c>
      <c r="X2" s="28">
        <v>52</v>
      </c>
      <c r="Y2" s="28">
        <v>55</v>
      </c>
      <c r="Z2" s="28">
        <v>57</v>
      </c>
      <c r="AA2" s="28">
        <v>59</v>
      </c>
      <c r="AB2" s="28">
        <v>60</v>
      </c>
      <c r="AC2" s="28">
        <v>63</v>
      </c>
      <c r="AD2" s="28">
        <v>66</v>
      </c>
      <c r="AE2" s="28">
        <v>71</v>
      </c>
      <c r="AF2" s="28">
        <v>72</v>
      </c>
      <c r="AG2" s="28">
        <v>75</v>
      </c>
      <c r="AH2" s="28">
        <v>82</v>
      </c>
      <c r="AI2" s="28">
        <v>85</v>
      </c>
      <c r="AJ2" s="28">
        <v>88</v>
      </c>
      <c r="AK2" s="28">
        <v>89</v>
      </c>
      <c r="AL2" s="28">
        <v>90</v>
      </c>
      <c r="AM2" s="28">
        <v>93</v>
      </c>
      <c r="AN2" s="28">
        <v>95</v>
      </c>
      <c r="AO2" s="28">
        <v>101</v>
      </c>
      <c r="AP2" s="28">
        <v>103</v>
      </c>
      <c r="AQ2" s="28">
        <v>105</v>
      </c>
      <c r="AR2" s="28">
        <v>107</v>
      </c>
      <c r="AS2" s="28">
        <v>115</v>
      </c>
      <c r="AT2" s="28">
        <v>121</v>
      </c>
      <c r="AU2" s="28">
        <v>125</v>
      </c>
      <c r="AV2" s="28">
        <v>133</v>
      </c>
      <c r="AW2" s="28">
        <v>137</v>
      </c>
      <c r="AX2" s="28">
        <v>139</v>
      </c>
      <c r="AY2" s="28">
        <v>140</v>
      </c>
      <c r="AZ2" s="28">
        <v>141</v>
      </c>
      <c r="BA2" s="28">
        <v>146</v>
      </c>
      <c r="BB2" s="28">
        <v>147</v>
      </c>
      <c r="BC2" s="28">
        <v>153</v>
      </c>
      <c r="BD2" s="28">
        <v>157</v>
      </c>
      <c r="BE2" s="28">
        <v>159</v>
      </c>
      <c r="BF2" s="28">
        <v>163</v>
      </c>
      <c r="BG2" s="28">
        <v>165</v>
      </c>
      <c r="BH2" s="28">
        <v>166</v>
      </c>
      <c r="BI2" s="28">
        <v>169</v>
      </c>
      <c r="BJ2" s="28">
        <v>172</v>
      </c>
      <c r="BK2" s="28">
        <v>175</v>
      </c>
      <c r="BL2" s="28">
        <v>178</v>
      </c>
      <c r="BM2" s="28">
        <v>181</v>
      </c>
      <c r="BN2" s="28">
        <v>182</v>
      </c>
      <c r="BO2" s="28">
        <v>185</v>
      </c>
      <c r="BP2" s="28">
        <v>189</v>
      </c>
      <c r="BQ2" s="28">
        <v>193</v>
      </c>
      <c r="BR2" s="28">
        <v>195</v>
      </c>
      <c r="BS2" s="28">
        <v>197</v>
      </c>
      <c r="BT2" s="28">
        <v>205</v>
      </c>
      <c r="BU2" s="28">
        <v>209</v>
      </c>
      <c r="BV2" s="28">
        <v>232</v>
      </c>
      <c r="BW2" s="28">
        <v>238</v>
      </c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</row>
    <row r="3" spans="1:101" ht="17" thickTop="1">
      <c r="A3" s="49">
        <v>1</v>
      </c>
      <c r="B3" s="49">
        <v>68</v>
      </c>
      <c r="C3" s="49">
        <v>157690</v>
      </c>
      <c r="D3" s="48" t="s">
        <v>127</v>
      </c>
      <c r="E3" s="49">
        <v>5</v>
      </c>
      <c r="F3" s="49">
        <v>3908655</v>
      </c>
      <c r="G3" s="49">
        <v>457557</v>
      </c>
      <c r="H3" s="49">
        <v>780</v>
      </c>
      <c r="I3" s="49">
        <v>2.2400000000000002</v>
      </c>
      <c r="J3" s="46" t="s">
        <v>128</v>
      </c>
      <c r="L3" s="56">
        <v>2.7855570116861399</v>
      </c>
      <c r="M3" s="57">
        <v>20318.798881469102</v>
      </c>
      <c r="N3" s="57">
        <v>16108.9287562604</v>
      </c>
      <c r="O3" s="57">
        <v>66432.906844741199</v>
      </c>
      <c r="P3" s="57">
        <v>587.06927963272096</v>
      </c>
      <c r="Q3" s="57">
        <v>7058.4963522537601</v>
      </c>
      <c r="R3" s="57">
        <v>25012.1996577629</v>
      </c>
      <c r="S3" s="57">
        <v>17296.732312186999</v>
      </c>
      <c r="T3" s="57">
        <v>96811.245575959998</v>
      </c>
      <c r="U3" s="58">
        <v>45.830296494156897</v>
      </c>
      <c r="V3" s="57">
        <v>2711.9762604340599</v>
      </c>
      <c r="W3" s="57">
        <v>74.106328046744594</v>
      </c>
      <c r="X3" s="57">
        <v>43.360085559265499</v>
      </c>
      <c r="Y3" s="57">
        <v>419.62051285475798</v>
      </c>
      <c r="Z3" s="57">
        <v>13575.64860601</v>
      </c>
      <c r="AA3" s="57">
        <v>6.6222676126878097</v>
      </c>
      <c r="AB3" s="57">
        <v>16.1352075959933</v>
      </c>
      <c r="AC3" s="57">
        <v>10.774324290484101</v>
      </c>
      <c r="AD3" s="57">
        <v>39.523374958263801</v>
      </c>
      <c r="AE3" s="57">
        <v>7.7785365609348904</v>
      </c>
      <c r="AF3" s="57">
        <v>4.1520566777963301</v>
      </c>
      <c r="AG3" s="57">
        <v>29.695088898163601</v>
      </c>
      <c r="AH3" s="57">
        <v>9.6706130217028399</v>
      </c>
      <c r="AI3" s="57">
        <v>48.247949749582602</v>
      </c>
      <c r="AJ3" s="57">
        <v>878.23882387312199</v>
      </c>
      <c r="AK3" s="58">
        <v>53.451160016694502</v>
      </c>
      <c r="AL3" s="57">
        <v>15.872419198664399</v>
      </c>
      <c r="AM3" s="57">
        <v>1.6292880634390701</v>
      </c>
      <c r="AN3" s="57">
        <v>10.0385167779633</v>
      </c>
      <c r="AO3" s="58">
        <v>0.10511535893155299</v>
      </c>
      <c r="AP3" s="58">
        <v>0.36790375626043398</v>
      </c>
      <c r="AQ3" s="58">
        <v>2.9432300500834701</v>
      </c>
      <c r="AR3" s="57">
        <v>3.9418259599332202</v>
      </c>
      <c r="AS3" s="57">
        <v>0.78836519198664401</v>
      </c>
      <c r="AT3" s="57">
        <v>3.2585761268781299</v>
      </c>
      <c r="AU3" s="57">
        <v>1.78696110183639</v>
      </c>
      <c r="AV3" s="57">
        <v>10.8794396494157</v>
      </c>
      <c r="AW3" s="57">
        <v>358.18058555926501</v>
      </c>
      <c r="AX3" s="58">
        <v>70.900309599332203</v>
      </c>
      <c r="AY3" s="58">
        <v>152.995404924875</v>
      </c>
      <c r="AZ3" s="58">
        <v>18.657976210350601</v>
      </c>
      <c r="BA3" s="58">
        <v>73.738424290484105</v>
      </c>
      <c r="BB3" s="58">
        <v>13.7701120200334</v>
      </c>
      <c r="BC3" s="58">
        <v>3.2585761268781299</v>
      </c>
      <c r="BD3" s="58">
        <v>12.3510546744574</v>
      </c>
      <c r="BE3" s="58">
        <v>1.8395187813021701</v>
      </c>
      <c r="BF3" s="58">
        <v>11.299901085141901</v>
      </c>
      <c r="BG3" s="58">
        <v>2.3125378964941601</v>
      </c>
      <c r="BH3" s="58">
        <v>6.5171522537562598</v>
      </c>
      <c r="BI3" s="58">
        <v>0.94603823038397294</v>
      </c>
      <c r="BJ3" s="58">
        <v>6.41203689482471</v>
      </c>
      <c r="BK3" s="58">
        <v>0.99859590984975</v>
      </c>
      <c r="BL3" s="57">
        <v>3.8892682804674501</v>
      </c>
      <c r="BM3" s="57">
        <v>1.0511535893155299</v>
      </c>
      <c r="BN3" s="57">
        <v>13.4547659432387</v>
      </c>
      <c r="BO3" s="57">
        <v>0.36790375626043398</v>
      </c>
      <c r="BP3" s="57">
        <v>1.57673038397329</v>
      </c>
      <c r="BQ3" s="57">
        <v>0.68324983305509202</v>
      </c>
      <c r="BR3" s="58">
        <v>1.4190573455759601</v>
      </c>
      <c r="BS3" s="58">
        <v>1.9971918196995</v>
      </c>
      <c r="BT3" s="57">
        <v>8.0413249582637807</v>
      </c>
      <c r="BU3" s="57">
        <v>30.168108013355599</v>
      </c>
      <c r="BV3" s="58">
        <v>28.433704590984998</v>
      </c>
      <c r="BW3" s="58">
        <v>81.569518530884807</v>
      </c>
    </row>
    <row r="4" spans="1:101">
      <c r="A4" s="49">
        <v>1</v>
      </c>
      <c r="B4" s="49">
        <v>68</v>
      </c>
      <c r="C4" s="49">
        <v>157690</v>
      </c>
      <c r="D4" s="48" t="s">
        <v>127</v>
      </c>
      <c r="E4" s="49">
        <v>5</v>
      </c>
      <c r="F4" s="49">
        <v>3908655</v>
      </c>
      <c r="G4" s="49">
        <v>457557</v>
      </c>
      <c r="H4" s="49">
        <v>780</v>
      </c>
      <c r="I4" s="49">
        <v>2.2400000000000002</v>
      </c>
      <c r="J4" s="46" t="s">
        <v>128</v>
      </c>
      <c r="L4" s="56">
        <v>4.25717203672788</v>
      </c>
      <c r="M4" s="57">
        <v>21180.744824707799</v>
      </c>
      <c r="N4" s="57">
        <v>14647.825267111901</v>
      </c>
      <c r="O4" s="57">
        <v>61334.811936560902</v>
      </c>
      <c r="P4" s="57">
        <v>614.39927295492498</v>
      </c>
      <c r="Q4" s="57">
        <v>7174.1232470784698</v>
      </c>
      <c r="R4" s="57">
        <v>30730.475183639399</v>
      </c>
      <c r="S4" s="57">
        <v>16408.5075292154</v>
      </c>
      <c r="T4" s="57">
        <v>103643.74390651099</v>
      </c>
      <c r="U4" s="58">
        <v>58.654370283806401</v>
      </c>
      <c r="V4" s="57">
        <v>2617.3724373956602</v>
      </c>
      <c r="W4" s="57">
        <v>70.952867278797996</v>
      </c>
      <c r="X4" s="57">
        <v>42.151258931552597</v>
      </c>
      <c r="Y4" s="57">
        <v>406.691323706177</v>
      </c>
      <c r="Z4" s="57">
        <v>14737.1733222037</v>
      </c>
      <c r="AA4" s="57">
        <v>6.4645945742904898</v>
      </c>
      <c r="AB4" s="57">
        <v>15.6096308013356</v>
      </c>
      <c r="AC4" s="57">
        <v>8.9873631886477501</v>
      </c>
      <c r="AD4" s="57">
        <v>37.158279382303803</v>
      </c>
      <c r="AE4" s="57">
        <v>9.4078246243739603</v>
      </c>
      <c r="AF4" s="57">
        <v>4.4674027545909896</v>
      </c>
      <c r="AG4" s="57">
        <v>32.428088230383999</v>
      </c>
      <c r="AH4" s="57">
        <v>6.5697099332220397</v>
      </c>
      <c r="AI4" s="57">
        <v>53.188371619365597</v>
      </c>
      <c r="AJ4" s="57">
        <v>858.79248247078499</v>
      </c>
      <c r="AK4" s="58">
        <v>58.339024207011697</v>
      </c>
      <c r="AL4" s="57">
        <v>17.2389188647746</v>
      </c>
      <c r="AM4" s="57">
        <v>1.31394198664441</v>
      </c>
      <c r="AN4" s="57">
        <v>8.3566710350584295</v>
      </c>
      <c r="AO4" s="58">
        <v>5.2557679465776302E-2</v>
      </c>
      <c r="AP4" s="58">
        <v>1.8395187813021701</v>
      </c>
      <c r="AQ4" s="58">
        <v>2.2599802170283798</v>
      </c>
      <c r="AR4" s="57">
        <v>2.1548648580968299</v>
      </c>
      <c r="AS4" s="57">
        <v>0.42046143572620998</v>
      </c>
      <c r="AT4" s="57">
        <v>3.15346076794658</v>
      </c>
      <c r="AU4" s="57">
        <v>0.26278839732888098</v>
      </c>
      <c r="AV4" s="57">
        <v>10.1436321368948</v>
      </c>
      <c r="AW4" s="57">
        <v>387.665443739566</v>
      </c>
      <c r="AX4" s="58">
        <v>80.150461185308899</v>
      </c>
      <c r="AY4" s="58">
        <v>170.75990058430699</v>
      </c>
      <c r="AZ4" s="58">
        <v>21.075629465776299</v>
      </c>
      <c r="BA4" s="58">
        <v>83.514152671118495</v>
      </c>
      <c r="BB4" s="58">
        <v>15.294284724540899</v>
      </c>
      <c r="BC4" s="58">
        <v>3.7315952420701199</v>
      </c>
      <c r="BD4" s="58">
        <v>14.978938647746199</v>
      </c>
      <c r="BE4" s="58">
        <v>2.04974949916528</v>
      </c>
      <c r="BF4" s="58">
        <v>12.403612353923201</v>
      </c>
      <c r="BG4" s="58">
        <v>2.3650955759599301</v>
      </c>
      <c r="BH4" s="58">
        <v>7.0952867278797997</v>
      </c>
      <c r="BI4" s="58">
        <v>1.0511535893155299</v>
      </c>
      <c r="BJ4" s="58">
        <v>6.9901713689482499</v>
      </c>
      <c r="BK4" s="58">
        <v>1.15626894824708</v>
      </c>
      <c r="BL4" s="57">
        <v>3.4688068447412399</v>
      </c>
      <c r="BM4" s="57">
        <v>0.94603823038397294</v>
      </c>
      <c r="BN4" s="57">
        <v>11.3524587646077</v>
      </c>
      <c r="BO4" s="57">
        <v>0.31534607679465798</v>
      </c>
      <c r="BP4" s="57">
        <v>0.84092287145242095</v>
      </c>
      <c r="BQ4" s="57">
        <v>0.42046143572620998</v>
      </c>
      <c r="BR4" s="58">
        <v>2.41765325542571</v>
      </c>
      <c r="BS4" s="58">
        <v>1.4716150250417399</v>
      </c>
      <c r="BT4" s="57">
        <v>4.1520566777963301</v>
      </c>
      <c r="BU4" s="57">
        <v>15.872419198664399</v>
      </c>
      <c r="BV4" s="58">
        <v>38.104317612687801</v>
      </c>
      <c r="BW4" s="58">
        <v>92.186169782971604</v>
      </c>
    </row>
    <row r="5" spans="1:101">
      <c r="A5" s="49">
        <v>1</v>
      </c>
      <c r="B5" s="49">
        <v>68</v>
      </c>
      <c r="C5" s="49">
        <v>157690</v>
      </c>
      <c r="D5" s="48" t="s">
        <v>127</v>
      </c>
      <c r="E5" s="49">
        <v>5</v>
      </c>
      <c r="F5" s="49">
        <v>3908655</v>
      </c>
      <c r="G5" s="49">
        <v>457557</v>
      </c>
      <c r="H5" s="49">
        <v>780</v>
      </c>
      <c r="I5" s="49">
        <v>2.2400000000000002</v>
      </c>
      <c r="J5" s="46" t="s">
        <v>128</v>
      </c>
      <c r="L5" s="56">
        <v>4.4148450751252097</v>
      </c>
      <c r="M5" s="57">
        <v>20917.956427378998</v>
      </c>
      <c r="N5" s="57">
        <v>14947.4040400668</v>
      </c>
      <c r="O5" s="57">
        <v>62753.869282136897</v>
      </c>
      <c r="P5" s="57">
        <v>615.45042654424105</v>
      </c>
      <c r="Q5" s="57">
        <v>6375.2465191986703</v>
      </c>
      <c r="R5" s="57">
        <v>28796.3525792988</v>
      </c>
      <c r="S5" s="57">
        <v>16991.897771285501</v>
      </c>
      <c r="T5" s="57">
        <v>101436.321368948</v>
      </c>
      <c r="U5" s="58">
        <v>49.982353171953299</v>
      </c>
      <c r="V5" s="57">
        <v>2703.0414549248699</v>
      </c>
      <c r="W5" s="57">
        <v>73.107732136894796</v>
      </c>
      <c r="X5" s="57">
        <v>42.5717203672788</v>
      </c>
      <c r="Y5" s="57">
        <v>419.305166777963</v>
      </c>
      <c r="Z5" s="57">
        <v>14768.707929883099</v>
      </c>
      <c r="AA5" s="57">
        <v>6.6222676126878097</v>
      </c>
      <c r="AB5" s="57">
        <v>16.8710151085142</v>
      </c>
      <c r="AC5" s="57">
        <v>9.5654976627712909</v>
      </c>
      <c r="AD5" s="59">
        <v>36.632702587646101</v>
      </c>
      <c r="AE5" s="57">
        <v>9.3027092654424006</v>
      </c>
      <c r="AF5" s="57">
        <v>4.5199604340567596</v>
      </c>
      <c r="AG5" s="57">
        <v>33.111338063439099</v>
      </c>
      <c r="AH5" s="57">
        <v>5.5711140233722896</v>
      </c>
      <c r="AI5" s="57">
        <v>52.189775709515899</v>
      </c>
      <c r="AJ5" s="57">
        <v>887.69920617696198</v>
      </c>
      <c r="AK5" s="58">
        <v>56.972524540901503</v>
      </c>
      <c r="AL5" s="57">
        <v>19.0784376460768</v>
      </c>
      <c r="AM5" s="57">
        <v>1.1037112687813</v>
      </c>
      <c r="AN5" s="57">
        <v>7.7259788814691204</v>
      </c>
      <c r="AO5" s="58">
        <v>0</v>
      </c>
      <c r="AP5" s="58">
        <v>0.94603823038397294</v>
      </c>
      <c r="AQ5" s="58">
        <v>2.68044165275459</v>
      </c>
      <c r="AR5" s="57">
        <v>1.73440342237062</v>
      </c>
      <c r="AS5" s="57">
        <v>0.31534607679465798</v>
      </c>
      <c r="AT5" s="57">
        <v>3.15346076794658</v>
      </c>
      <c r="AU5" s="57">
        <v>0.15767303839732899</v>
      </c>
      <c r="AV5" s="57">
        <v>10.511535893155299</v>
      </c>
      <c r="AW5" s="57">
        <v>393.39423080133599</v>
      </c>
      <c r="AX5" s="58">
        <v>78.731403839732906</v>
      </c>
      <c r="AY5" s="58">
        <v>170.97013130216999</v>
      </c>
      <c r="AZ5" s="58">
        <v>20.812841068447401</v>
      </c>
      <c r="BA5" s="58">
        <v>85.195998414023407</v>
      </c>
      <c r="BB5" s="58">
        <v>16.450553672788001</v>
      </c>
      <c r="BC5" s="58">
        <v>3.78415292153589</v>
      </c>
      <c r="BD5" s="58">
        <v>14.821265609348901</v>
      </c>
      <c r="BE5" s="58">
        <v>2.2074225375626</v>
      </c>
      <c r="BF5" s="58">
        <v>12.981746828046701</v>
      </c>
      <c r="BG5" s="58">
        <v>2.6278839732888102</v>
      </c>
      <c r="BH5" s="58">
        <v>7.1478444073455796</v>
      </c>
      <c r="BI5" s="58">
        <v>1.15626894824708</v>
      </c>
      <c r="BJ5" s="58">
        <v>7.2004020868113496</v>
      </c>
      <c r="BK5" s="58">
        <v>1.1037112687813</v>
      </c>
      <c r="BL5" s="57">
        <v>3.3636914858096798</v>
      </c>
      <c r="BM5" s="57">
        <v>0.84092287145242095</v>
      </c>
      <c r="BN5" s="57">
        <v>10.2487474958264</v>
      </c>
      <c r="BO5" s="57">
        <v>0.26278839732888098</v>
      </c>
      <c r="BP5" s="57">
        <v>0.78836519198664401</v>
      </c>
      <c r="BQ5" s="57">
        <v>0.36790375626043398</v>
      </c>
      <c r="BR5" s="58">
        <v>0.10511535893155299</v>
      </c>
      <c r="BS5" s="58">
        <v>1.31394198664441</v>
      </c>
      <c r="BT5" s="57">
        <v>2.8381146911519202</v>
      </c>
      <c r="BU5" s="57">
        <v>10.1436321368948</v>
      </c>
      <c r="BV5" s="58">
        <v>42.781951085141898</v>
      </c>
      <c r="BW5" s="58">
        <v>98.755879716193604</v>
      </c>
    </row>
    <row r="6" spans="1:101">
      <c r="A6" s="51">
        <v>1</v>
      </c>
      <c r="B6" s="51">
        <v>60</v>
      </c>
      <c r="C6" s="51">
        <v>154767</v>
      </c>
      <c r="D6" s="48" t="s">
        <v>129</v>
      </c>
      <c r="E6" s="51">
        <v>15</v>
      </c>
      <c r="F6" s="51">
        <v>3905919</v>
      </c>
      <c r="G6" s="51">
        <v>456216</v>
      </c>
      <c r="H6" s="51">
        <v>780</v>
      </c>
      <c r="I6" s="51"/>
      <c r="J6" s="55"/>
      <c r="L6" s="56">
        <v>4.2007696769940699</v>
      </c>
      <c r="M6" s="57">
        <v>17977.579617666401</v>
      </c>
      <c r="N6" s="57">
        <v>22401.247277521401</v>
      </c>
      <c r="O6" s="57">
        <v>105190.701911668</v>
      </c>
      <c r="P6" s="57">
        <v>898.02168094924195</v>
      </c>
      <c r="Q6" s="57">
        <v>4299.3591694133202</v>
      </c>
      <c r="R6" s="57">
        <v>12087.929070534001</v>
      </c>
      <c r="S6" s="57">
        <v>25830.447013843099</v>
      </c>
      <c r="T6" s="57">
        <v>27184.980909690199</v>
      </c>
      <c r="U6" s="58">
        <v>83.672473566249195</v>
      </c>
      <c r="V6" s="57">
        <v>3463.92038365195</v>
      </c>
      <c r="W6" s="57">
        <v>84.572638497033594</v>
      </c>
      <c r="X6" s="57">
        <v>60.2253203691496</v>
      </c>
      <c r="Y6" s="57">
        <v>809.29113777191799</v>
      </c>
      <c r="Z6" s="57">
        <v>28145.1568358603</v>
      </c>
      <c r="AA6" s="57">
        <v>12.7309040210943</v>
      </c>
      <c r="AB6" s="57">
        <v>30.348417666446899</v>
      </c>
      <c r="AC6" s="57">
        <v>19.675033487145701</v>
      </c>
      <c r="AD6" s="57">
        <v>67.855289782465405</v>
      </c>
      <c r="AE6" s="57">
        <v>15.131343836519401</v>
      </c>
      <c r="AF6" s="57">
        <v>3.1720097560975602</v>
      </c>
      <c r="AG6" s="57">
        <v>22.632718259723099</v>
      </c>
      <c r="AH6" s="57">
        <v>7.3727794330916296</v>
      </c>
      <c r="AI6" s="57">
        <v>70.084269611074504</v>
      </c>
      <c r="AJ6" s="57">
        <v>345.40614344100197</v>
      </c>
      <c r="AK6" s="58">
        <v>83.029498615688894</v>
      </c>
      <c r="AL6" s="57">
        <v>14.659828872775201</v>
      </c>
      <c r="AM6" s="57">
        <v>0.55724495715227396</v>
      </c>
      <c r="AN6" s="57">
        <v>16.803078707976301</v>
      </c>
      <c r="AO6" s="58">
        <v>4.2864996704021101E-2</v>
      </c>
      <c r="AP6" s="58">
        <v>0.21432498352010501</v>
      </c>
      <c r="AQ6" s="58">
        <v>1.2859499011206299</v>
      </c>
      <c r="AR6" s="57">
        <v>1.2002199077125899</v>
      </c>
      <c r="AS6" s="57">
        <v>0.21432498352010501</v>
      </c>
      <c r="AT6" s="57">
        <v>1.4145448912327001</v>
      </c>
      <c r="AU6" s="58">
        <v>0</v>
      </c>
      <c r="AV6" s="57">
        <v>7.0727244561634803</v>
      </c>
      <c r="AW6" s="57">
        <v>414.20446315095597</v>
      </c>
      <c r="AX6" s="58">
        <v>115.00678615688901</v>
      </c>
      <c r="AY6" s="58">
        <v>255.432515359262</v>
      </c>
      <c r="AZ6" s="58">
        <v>31.634367567567601</v>
      </c>
      <c r="BA6" s="58">
        <v>127.523365194463</v>
      </c>
      <c r="BB6" s="58">
        <v>24.690238101516101</v>
      </c>
      <c r="BC6" s="58">
        <v>5.4867195781147</v>
      </c>
      <c r="BD6" s="58">
        <v>22.461258272907099</v>
      </c>
      <c r="BE6" s="58">
        <v>3.4720647330257099</v>
      </c>
      <c r="BF6" s="58">
        <v>20.489468424522101</v>
      </c>
      <c r="BG6" s="58">
        <v>3.7721197099538601</v>
      </c>
      <c r="BH6" s="58">
        <v>11.2734941331575</v>
      </c>
      <c r="BI6" s="58">
        <v>1.7145998681608401</v>
      </c>
      <c r="BJ6" s="58">
        <v>11.1877641397495</v>
      </c>
      <c r="BK6" s="58">
        <v>1.7574648648648701</v>
      </c>
      <c r="BL6" s="57">
        <v>1.9717898483849701</v>
      </c>
      <c r="BM6" s="57">
        <v>0.72870494396835905</v>
      </c>
      <c r="BN6" s="57">
        <v>6.9441294660514199</v>
      </c>
      <c r="BO6" s="57">
        <v>0.12859499011206299</v>
      </c>
      <c r="BP6" s="57">
        <v>0.51437996044825296</v>
      </c>
      <c r="BQ6" s="57">
        <v>0.17145998681608399</v>
      </c>
      <c r="BR6" s="58">
        <v>0.34291997363216897</v>
      </c>
      <c r="BS6" s="58">
        <v>0.68583994726433795</v>
      </c>
      <c r="BT6" s="57">
        <v>1.4145448912327001</v>
      </c>
      <c r="BU6" s="57">
        <v>3.8149847066578801</v>
      </c>
      <c r="BV6" s="58">
        <v>66.869394858272898</v>
      </c>
      <c r="BW6" s="58">
        <v>21.389633355306501</v>
      </c>
    </row>
    <row r="7" spans="1:101">
      <c r="A7" s="51">
        <v>1</v>
      </c>
      <c r="B7" s="51">
        <v>60</v>
      </c>
      <c r="C7" s="51">
        <v>154767</v>
      </c>
      <c r="D7" s="48" t="s">
        <v>129</v>
      </c>
      <c r="E7" s="51">
        <v>15</v>
      </c>
      <c r="F7" s="51">
        <v>3905919</v>
      </c>
      <c r="G7" s="51">
        <v>456216</v>
      </c>
      <c r="H7" s="51">
        <v>780</v>
      </c>
      <c r="I7" s="51"/>
      <c r="J7" s="55"/>
      <c r="L7" s="56">
        <v>4.0293096901779801</v>
      </c>
      <c r="M7" s="57">
        <v>17853.271127224802</v>
      </c>
      <c r="N7" s="57">
        <v>22422.679775873399</v>
      </c>
      <c r="O7" s="57">
        <v>106390.92181938</v>
      </c>
      <c r="P7" s="57">
        <v>810.14843770599896</v>
      </c>
      <c r="Q7" s="57">
        <v>3288.6025471325001</v>
      </c>
      <c r="R7" s="57">
        <v>11393.516123928801</v>
      </c>
      <c r="S7" s="57">
        <v>26370.545972313801</v>
      </c>
      <c r="T7" s="57">
        <v>27094.9644166117</v>
      </c>
      <c r="U7" s="58">
        <v>124.908600395517</v>
      </c>
      <c r="V7" s="57">
        <v>3475.49393276203</v>
      </c>
      <c r="W7" s="57">
        <v>86.330103361898495</v>
      </c>
      <c r="X7" s="57">
        <v>62.5400301911668</v>
      </c>
      <c r="Y7" s="57">
        <v>825.57983651944596</v>
      </c>
      <c r="Z7" s="57">
        <v>28479.5038101516</v>
      </c>
      <c r="AA7" s="57">
        <v>12.6880390243902</v>
      </c>
      <c r="AB7" s="57">
        <v>31.3771775873434</v>
      </c>
      <c r="AC7" s="57">
        <v>19.8464934739618</v>
      </c>
      <c r="AD7" s="57">
        <v>68.626859723137798</v>
      </c>
      <c r="AE7" s="57">
        <v>15.731453790375699</v>
      </c>
      <c r="AF7" s="57">
        <v>3.42919973632169</v>
      </c>
      <c r="AG7" s="57">
        <v>24.0472631509558</v>
      </c>
      <c r="AH7" s="57">
        <v>7.7156994067238003</v>
      </c>
      <c r="AI7" s="57">
        <v>70.084269611074504</v>
      </c>
      <c r="AJ7" s="57">
        <v>348.492423203692</v>
      </c>
      <c r="AK7" s="58">
        <v>94.903102702702697</v>
      </c>
      <c r="AL7" s="57">
        <v>15.9886437705999</v>
      </c>
      <c r="AM7" s="57">
        <v>0.47151496374423202</v>
      </c>
      <c r="AN7" s="57">
        <v>16.9316736980883</v>
      </c>
      <c r="AO7" s="58">
        <v>0</v>
      </c>
      <c r="AP7" s="58">
        <v>0.25718998022412698</v>
      </c>
      <c r="AQ7" s="58">
        <v>1.2859499011206299</v>
      </c>
      <c r="AR7" s="57">
        <v>0.77156994067238005</v>
      </c>
      <c r="AS7" s="57">
        <v>0.12859499011206299</v>
      </c>
      <c r="AT7" s="57">
        <v>1.4574098879367201</v>
      </c>
      <c r="AU7" s="58">
        <v>0</v>
      </c>
      <c r="AV7" s="57">
        <v>6.9869944627554403</v>
      </c>
      <c r="AW7" s="57">
        <v>417.54793289386998</v>
      </c>
      <c r="AX7" s="58">
        <v>129.06650507580801</v>
      </c>
      <c r="AY7" s="58">
        <v>283.12330323005898</v>
      </c>
      <c r="AZ7" s="58">
        <v>34.506322346737001</v>
      </c>
      <c r="BA7" s="58">
        <v>135.453389584707</v>
      </c>
      <c r="BB7" s="58">
        <v>25.333213052076498</v>
      </c>
      <c r="BC7" s="58">
        <v>5.4867195781147</v>
      </c>
      <c r="BD7" s="58">
        <v>24.175858141067899</v>
      </c>
      <c r="BE7" s="58">
        <v>3.6435247198417899</v>
      </c>
      <c r="BF7" s="58">
        <v>20.746658404746199</v>
      </c>
      <c r="BG7" s="58">
        <v>4.1579046802900503</v>
      </c>
      <c r="BH7" s="58">
        <v>11.4449541199736</v>
      </c>
      <c r="BI7" s="58">
        <v>1.7145998681608401</v>
      </c>
      <c r="BJ7" s="58">
        <v>11.8307390903098</v>
      </c>
      <c r="BK7" s="58">
        <v>1.7574648648648701</v>
      </c>
      <c r="BL7" s="57">
        <v>2.0575198417930101</v>
      </c>
      <c r="BM7" s="57">
        <v>0.72870494396835905</v>
      </c>
      <c r="BN7" s="57">
        <v>6.8583994726433799</v>
      </c>
      <c r="BO7" s="57">
        <v>8.5729993408042202E-2</v>
      </c>
      <c r="BP7" s="57">
        <v>0.47151496374423202</v>
      </c>
      <c r="BQ7" s="57">
        <v>0.12859499011206299</v>
      </c>
      <c r="BR7" s="58">
        <v>0.17145998681608399</v>
      </c>
      <c r="BS7" s="58">
        <v>0.60010995385629495</v>
      </c>
      <c r="BT7" s="57">
        <v>1.0716249176005299</v>
      </c>
      <c r="BU7" s="57">
        <v>2.70049479235333</v>
      </c>
      <c r="BV7" s="58">
        <v>76.299694133157502</v>
      </c>
      <c r="BW7" s="58">
        <v>21.5610933421226</v>
      </c>
    </row>
    <row r="8" spans="1:101">
      <c r="A8" s="51">
        <v>1</v>
      </c>
      <c r="B8" s="51">
        <v>60</v>
      </c>
      <c r="C8" s="51">
        <v>154767</v>
      </c>
      <c r="D8" s="48" t="s">
        <v>129</v>
      </c>
      <c r="E8" s="51">
        <v>15</v>
      </c>
      <c r="F8" s="51">
        <v>3905919</v>
      </c>
      <c r="G8" s="51">
        <v>456216</v>
      </c>
      <c r="H8" s="51">
        <v>780</v>
      </c>
      <c r="I8" s="51"/>
      <c r="J8" s="55"/>
      <c r="L8" s="56">
        <v>4.4150946605141703</v>
      </c>
      <c r="M8" s="57">
        <v>16738.781212920199</v>
      </c>
      <c r="N8" s="57">
        <v>22422.679775873399</v>
      </c>
      <c r="O8" s="57">
        <v>106562.381806196</v>
      </c>
      <c r="P8" s="57">
        <v>905.30873038892605</v>
      </c>
      <c r="Q8" s="57">
        <v>3008.6941186552399</v>
      </c>
      <c r="R8" s="57">
        <v>12045.064073829901</v>
      </c>
      <c r="S8" s="57">
        <v>26349.113473961799</v>
      </c>
      <c r="T8" s="57">
        <v>25560.3975346078</v>
      </c>
      <c r="U8" s="58">
        <v>104.84778193803599</v>
      </c>
      <c r="V8" s="57">
        <v>3484.4955820698801</v>
      </c>
      <c r="W8" s="57">
        <v>85.215613447593896</v>
      </c>
      <c r="X8" s="57">
        <v>61.682730257086398</v>
      </c>
      <c r="Y8" s="57">
        <v>826.86578642056702</v>
      </c>
      <c r="Z8" s="57">
        <v>26893.498932102801</v>
      </c>
      <c r="AA8" s="57">
        <v>12.645174027686201</v>
      </c>
      <c r="AB8" s="57">
        <v>30.9913926170073</v>
      </c>
      <c r="AC8" s="57">
        <v>20.103683454185902</v>
      </c>
      <c r="AD8" s="57">
        <v>66.912259854976895</v>
      </c>
      <c r="AE8" s="57">
        <v>15.8600487804878</v>
      </c>
      <c r="AF8" s="57">
        <v>3.5149297297297299</v>
      </c>
      <c r="AG8" s="57">
        <v>22.8899082399473</v>
      </c>
      <c r="AH8" s="57">
        <v>6.8583994726433799</v>
      </c>
      <c r="AI8" s="57">
        <v>67.040854845089001</v>
      </c>
      <c r="AJ8" s="57">
        <v>352.30740791034901</v>
      </c>
      <c r="AK8" s="58">
        <v>87.658918259723094</v>
      </c>
      <c r="AL8" s="57">
        <v>16.5458887277521</v>
      </c>
      <c r="AM8" s="57">
        <v>0.42864996704021102</v>
      </c>
      <c r="AN8" s="57">
        <v>16.9316736980883</v>
      </c>
      <c r="AO8" s="58">
        <v>0</v>
      </c>
      <c r="AP8" s="58">
        <v>1.3716798945286801</v>
      </c>
      <c r="AQ8" s="58">
        <v>0.98589492419248503</v>
      </c>
      <c r="AR8" s="57">
        <v>0.77156994067238005</v>
      </c>
      <c r="AS8" s="57">
        <v>0.12859499011206299</v>
      </c>
      <c r="AT8" s="57">
        <v>1.4574098879367201</v>
      </c>
      <c r="AU8" s="58">
        <v>0</v>
      </c>
      <c r="AV8" s="57">
        <v>7.2013194462755399</v>
      </c>
      <c r="AW8" s="57">
        <v>397.958629400132</v>
      </c>
      <c r="AX8" s="58">
        <v>123.322595517469</v>
      </c>
      <c r="AY8" s="58">
        <v>273.39294897824601</v>
      </c>
      <c r="AZ8" s="58">
        <v>33.734752406064601</v>
      </c>
      <c r="BA8" s="58">
        <v>132.92435477916899</v>
      </c>
      <c r="BB8" s="58">
        <v>25.9761880026368</v>
      </c>
      <c r="BC8" s="58">
        <v>5.8725045484508902</v>
      </c>
      <c r="BD8" s="58">
        <v>23.018503230059299</v>
      </c>
      <c r="BE8" s="58">
        <v>3.6863897165458099</v>
      </c>
      <c r="BF8" s="58">
        <v>21.003848384970301</v>
      </c>
      <c r="BG8" s="58">
        <v>4.1579046802900503</v>
      </c>
      <c r="BH8" s="58">
        <v>11.787874093605801</v>
      </c>
      <c r="BI8" s="58">
        <v>1.8003298615688901</v>
      </c>
      <c r="BJ8" s="58">
        <v>12.259389057350001</v>
      </c>
      <c r="BK8" s="58">
        <v>1.9289248516809501</v>
      </c>
      <c r="BL8" s="57">
        <v>1.9289248516809501</v>
      </c>
      <c r="BM8" s="57">
        <v>0.68583994726433795</v>
      </c>
      <c r="BN8" s="57">
        <v>6.6869394858272901</v>
      </c>
      <c r="BO8" s="57">
        <v>8.5729993408042202E-2</v>
      </c>
      <c r="BP8" s="57">
        <v>0.42864996704021102</v>
      </c>
      <c r="BQ8" s="57">
        <v>0.12859499011206299</v>
      </c>
      <c r="BR8" s="58">
        <v>0.21432498352010501</v>
      </c>
      <c r="BS8" s="58">
        <v>0.60010995385629495</v>
      </c>
      <c r="BT8" s="57">
        <v>0.85729993408042204</v>
      </c>
      <c r="BU8" s="57">
        <v>2.0146548450889901</v>
      </c>
      <c r="BV8" s="58">
        <v>83.115228609096903</v>
      </c>
      <c r="BW8" s="58">
        <v>22.632718259723099</v>
      </c>
    </row>
    <row r="9" spans="1:101">
      <c r="A9" s="49">
        <v>1</v>
      </c>
      <c r="B9" s="49">
        <v>60</v>
      </c>
      <c r="C9" s="49">
        <v>157757</v>
      </c>
      <c r="D9" s="48" t="s">
        <v>130</v>
      </c>
      <c r="E9" s="49">
        <v>15</v>
      </c>
      <c r="F9" s="49">
        <v>3905919</v>
      </c>
      <c r="G9" s="49">
        <v>456216</v>
      </c>
      <c r="H9" s="51">
        <v>780</v>
      </c>
      <c r="I9" s="49">
        <v>3.35</v>
      </c>
      <c r="J9" s="46" t="s">
        <v>128</v>
      </c>
      <c r="L9" s="56">
        <v>2.9307368941641898</v>
      </c>
      <c r="M9" s="57">
        <v>2422.9548714144398</v>
      </c>
      <c r="N9" s="57">
        <v>847.36523244312605</v>
      </c>
      <c r="O9" s="57">
        <v>45222.5445103858</v>
      </c>
      <c r="P9" s="57">
        <v>2864.4767556874399</v>
      </c>
      <c r="Q9" s="57">
        <v>2904.6151088031702</v>
      </c>
      <c r="R9" s="57">
        <v>5239.6478733926797</v>
      </c>
      <c r="S9" s="57">
        <v>7129.3360534124704</v>
      </c>
      <c r="T9" s="57">
        <v>36226.456478733897</v>
      </c>
      <c r="U9" s="58">
        <v>171.51181998021801</v>
      </c>
      <c r="V9" s="57">
        <v>18928.737636004</v>
      </c>
      <c r="W9" s="57">
        <v>184.89127101879299</v>
      </c>
      <c r="X9" s="57">
        <v>70.019127101879405</v>
      </c>
      <c r="Y9" s="57">
        <v>99.899901088031697</v>
      </c>
      <c r="Z9" s="57">
        <v>160362.27744807099</v>
      </c>
      <c r="AA9" s="57">
        <v>2.8670252225519302</v>
      </c>
      <c r="AB9" s="57">
        <v>6.7534371909001001</v>
      </c>
      <c r="AC9" s="57">
        <v>275.61669139465897</v>
      </c>
      <c r="AD9" s="57">
        <v>27.0774604352127</v>
      </c>
      <c r="AE9" s="57">
        <v>26.886325420375901</v>
      </c>
      <c r="AF9" s="57">
        <v>11.6592359050445</v>
      </c>
      <c r="AG9" s="57">
        <v>4496.13266567755</v>
      </c>
      <c r="AH9" s="57">
        <v>8.85592235410485</v>
      </c>
      <c r="AI9" s="57">
        <v>7.13570722057369</v>
      </c>
      <c r="AJ9" s="57">
        <v>6715.2101879327402</v>
      </c>
      <c r="AK9" s="58">
        <v>42.5593966369931</v>
      </c>
      <c r="AL9" s="57">
        <v>112.005118694362</v>
      </c>
      <c r="AM9" s="57">
        <v>0.509693372898121</v>
      </c>
      <c r="AN9" s="57">
        <v>24.7201285855589</v>
      </c>
      <c r="AO9" s="58">
        <v>0</v>
      </c>
      <c r="AP9" s="58">
        <v>0.19113501483679499</v>
      </c>
      <c r="AQ9" s="58">
        <v>2.7396018793274002</v>
      </c>
      <c r="AR9" s="57">
        <v>36.251941147378801</v>
      </c>
      <c r="AS9" s="57">
        <v>0.76454005934718094</v>
      </c>
      <c r="AT9" s="57">
        <v>393.80184223541102</v>
      </c>
      <c r="AU9" s="57">
        <v>0.25484668644906</v>
      </c>
      <c r="AV9" s="57">
        <v>1.6565034619188901</v>
      </c>
      <c r="AW9" s="57">
        <v>4300.5378338278897</v>
      </c>
      <c r="AX9" s="58">
        <v>183.87188427299699</v>
      </c>
      <c r="AY9" s="58">
        <v>409.85718348170099</v>
      </c>
      <c r="AZ9" s="58">
        <v>54.600902571711202</v>
      </c>
      <c r="BA9" s="58">
        <v>228.40634272996999</v>
      </c>
      <c r="BB9" s="58">
        <v>32.492952522255202</v>
      </c>
      <c r="BC9" s="58">
        <v>7.7091122650840802</v>
      </c>
      <c r="BD9" s="58">
        <v>19.304636498516299</v>
      </c>
      <c r="BE9" s="58">
        <v>2.4847551928783398</v>
      </c>
      <c r="BF9" s="58">
        <v>13.252027695351099</v>
      </c>
      <c r="BG9" s="58">
        <v>2.6121785361028702</v>
      </c>
      <c r="BH9" s="58">
        <v>7.7091122650840802</v>
      </c>
      <c r="BI9" s="58">
        <v>1.2105217606330401</v>
      </c>
      <c r="BJ9" s="58">
        <v>9.3019040553907093</v>
      </c>
      <c r="BK9" s="58">
        <v>1.33794510385757</v>
      </c>
      <c r="BL9" s="57">
        <v>5.9251854599406597</v>
      </c>
      <c r="BM9" s="57">
        <v>1.7839268051434201</v>
      </c>
      <c r="BN9" s="57">
        <v>177.62814045499499</v>
      </c>
      <c r="BO9" s="57">
        <v>6.3711671612265097E-2</v>
      </c>
      <c r="BP9" s="57">
        <v>0.509693372898121</v>
      </c>
      <c r="BQ9" s="57">
        <v>0.12742334322453</v>
      </c>
      <c r="BR9" s="58">
        <v>0.44598170128585601</v>
      </c>
      <c r="BS9" s="58">
        <v>4.6509520276953502</v>
      </c>
      <c r="BT9" s="57">
        <v>0.76454005934718094</v>
      </c>
      <c r="BU9" s="57">
        <v>8.9196340257171105</v>
      </c>
      <c r="BV9" s="58">
        <v>80.658976261127606</v>
      </c>
      <c r="BW9" s="58">
        <v>151.88862512364</v>
      </c>
    </row>
    <row r="10" spans="1:101">
      <c r="A10" s="49">
        <v>1</v>
      </c>
      <c r="B10" s="49">
        <v>60</v>
      </c>
      <c r="C10" s="49">
        <v>157757</v>
      </c>
      <c r="D10" s="48" t="s">
        <v>130</v>
      </c>
      <c r="E10" s="49">
        <v>15</v>
      </c>
      <c r="F10" s="49">
        <v>3905919</v>
      </c>
      <c r="G10" s="49">
        <v>456216</v>
      </c>
      <c r="H10" s="51">
        <v>780</v>
      </c>
      <c r="I10" s="49">
        <v>3.35</v>
      </c>
      <c r="J10" s="46" t="s">
        <v>128</v>
      </c>
      <c r="L10" s="56">
        <v>2.9944485657764601</v>
      </c>
      <c r="M10" s="57">
        <v>2414.0352373887199</v>
      </c>
      <c r="N10" s="57">
        <v>837.80848170128604</v>
      </c>
      <c r="O10" s="57">
        <v>44763.820474777502</v>
      </c>
      <c r="P10" s="57">
        <v>2749.7957467853598</v>
      </c>
      <c r="Q10" s="57">
        <v>3728.40702274975</v>
      </c>
      <c r="R10" s="57">
        <v>2434.4229723046501</v>
      </c>
      <c r="S10" s="57">
        <v>7078.3667161226504</v>
      </c>
      <c r="T10" s="57">
        <v>34773.830365974303</v>
      </c>
      <c r="U10" s="58">
        <v>176.22648367952499</v>
      </c>
      <c r="V10" s="57">
        <v>18801.3142927794</v>
      </c>
      <c r="W10" s="57">
        <v>182.08795746785401</v>
      </c>
      <c r="X10" s="57">
        <v>69.764280415430306</v>
      </c>
      <c r="Y10" s="57">
        <v>98.498244312561795</v>
      </c>
      <c r="Z10" s="57">
        <v>161254.24085064299</v>
      </c>
      <c r="AA10" s="57">
        <v>2.8670252225519302</v>
      </c>
      <c r="AB10" s="57">
        <v>7.5816889218595502</v>
      </c>
      <c r="AC10" s="57">
        <v>272.239972799209</v>
      </c>
      <c r="AD10" s="57">
        <v>28.2242705242334</v>
      </c>
      <c r="AE10" s="57">
        <v>28.2879821958457</v>
      </c>
      <c r="AF10" s="57">
        <v>10.0027324431256</v>
      </c>
      <c r="AG10" s="57">
        <v>4617.8219584569697</v>
      </c>
      <c r="AH10" s="57">
        <v>7.4542655786350203</v>
      </c>
      <c r="AI10" s="57">
        <v>7.0719955489614303</v>
      </c>
      <c r="AJ10" s="57">
        <v>6638.7561819980201</v>
      </c>
      <c r="AK10" s="58">
        <v>41.858568249258198</v>
      </c>
      <c r="AL10" s="57">
        <v>131.37346686449101</v>
      </c>
      <c r="AM10" s="57">
        <v>0.44598170128585601</v>
      </c>
      <c r="AN10" s="57">
        <v>24.528993570722101</v>
      </c>
      <c r="AO10" s="58">
        <v>0</v>
      </c>
      <c r="AP10" s="58">
        <v>0.19113501483679499</v>
      </c>
      <c r="AQ10" s="58">
        <v>2.7396018793274002</v>
      </c>
      <c r="AR10" s="57">
        <v>35.4236894164194</v>
      </c>
      <c r="AS10" s="57">
        <v>0.70082838773491596</v>
      </c>
      <c r="AT10" s="57">
        <v>403.99570969337299</v>
      </c>
      <c r="AU10" s="58">
        <v>0</v>
      </c>
      <c r="AV10" s="57">
        <v>1.59279179030663</v>
      </c>
      <c r="AW10" s="57">
        <v>4441.3406280910003</v>
      </c>
      <c r="AX10" s="58">
        <v>182.47022749752699</v>
      </c>
      <c r="AY10" s="58">
        <v>410.11203016815102</v>
      </c>
      <c r="AZ10" s="58">
        <v>54.600902571711202</v>
      </c>
      <c r="BA10" s="58">
        <v>228.08778437190901</v>
      </c>
      <c r="BB10" s="58">
        <v>31.218719090009898</v>
      </c>
      <c r="BC10" s="58">
        <v>7.7091122650840802</v>
      </c>
      <c r="BD10" s="58">
        <v>18.731231454005901</v>
      </c>
      <c r="BE10" s="58">
        <v>2.3573318496538098</v>
      </c>
      <c r="BF10" s="58">
        <v>13.315739366963401</v>
      </c>
      <c r="BG10" s="58">
        <v>2.6758902077151299</v>
      </c>
      <c r="BH10" s="58">
        <v>7.5816889218595502</v>
      </c>
      <c r="BI10" s="58">
        <v>1.2105217606330401</v>
      </c>
      <c r="BJ10" s="58">
        <v>8.2825173095944606</v>
      </c>
      <c r="BK10" s="58">
        <v>1.4016567754698299</v>
      </c>
      <c r="BL10" s="57">
        <v>6.1800321463897099</v>
      </c>
      <c r="BM10" s="57">
        <v>1.8476384767556899</v>
      </c>
      <c r="BN10" s="57">
        <v>187.94943125618201</v>
      </c>
      <c r="BO10" s="57">
        <v>6.3711671612265097E-2</v>
      </c>
      <c r="BP10" s="57">
        <v>0.509693372898121</v>
      </c>
      <c r="BQ10" s="57">
        <v>0.12742334322453</v>
      </c>
      <c r="BR10" s="58">
        <v>0.509693372898121</v>
      </c>
      <c r="BS10" s="58">
        <v>5.0969337289812104</v>
      </c>
      <c r="BT10" s="57">
        <v>0.70082838773491596</v>
      </c>
      <c r="BU10" s="57">
        <v>8.9196340257171105</v>
      </c>
      <c r="BV10" s="58">
        <v>86.647873392680495</v>
      </c>
      <c r="BW10" s="58">
        <v>153.799975272008</v>
      </c>
    </row>
    <row r="11" spans="1:101">
      <c r="A11" s="49">
        <v>1</v>
      </c>
      <c r="B11" s="49">
        <v>60</v>
      </c>
      <c r="C11" s="49">
        <v>157757</v>
      </c>
      <c r="D11" s="48" t="s">
        <v>130</v>
      </c>
      <c r="E11" s="49">
        <v>15</v>
      </c>
      <c r="F11" s="49">
        <v>3905919</v>
      </c>
      <c r="G11" s="49">
        <v>456216</v>
      </c>
      <c r="H11" s="51">
        <v>780</v>
      </c>
      <c r="I11" s="49">
        <v>3.35</v>
      </c>
      <c r="J11" s="46" t="s">
        <v>128</v>
      </c>
      <c r="L11" s="56">
        <v>3.6952769535113799</v>
      </c>
      <c r="M11" s="57">
        <v>2301.2655786350201</v>
      </c>
      <c r="N11" s="57">
        <v>833.98578140455004</v>
      </c>
      <c r="O11" s="57">
        <v>44661.8818001978</v>
      </c>
      <c r="P11" s="57">
        <v>2756.1669139465898</v>
      </c>
      <c r="Q11" s="57">
        <v>5951.9443620178099</v>
      </c>
      <c r="R11" s="57">
        <v>3615.0002472799201</v>
      </c>
      <c r="S11" s="57">
        <v>7065.6243818002004</v>
      </c>
      <c r="T11" s="57">
        <v>34353.333333333299</v>
      </c>
      <c r="U11" s="58">
        <v>177.56442878338299</v>
      </c>
      <c r="V11" s="57">
        <v>18769.458456973302</v>
      </c>
      <c r="W11" s="57">
        <v>182.852497527201</v>
      </c>
      <c r="X11" s="57">
        <v>70.019127101879405</v>
      </c>
      <c r="Y11" s="57">
        <v>97.988550939663696</v>
      </c>
      <c r="Z11" s="57">
        <v>160234.85410484701</v>
      </c>
      <c r="AA11" s="57">
        <v>2.8033135509396598</v>
      </c>
      <c r="AB11" s="57">
        <v>7.0719955489614303</v>
      </c>
      <c r="AC11" s="57">
        <v>271.92141444114702</v>
      </c>
      <c r="AD11" s="57">
        <v>45.171575173096002</v>
      </c>
      <c r="AE11" s="57">
        <v>29.052522255192901</v>
      </c>
      <c r="AF11" s="57">
        <v>11.3406775469832</v>
      </c>
      <c r="AG11" s="57">
        <v>4575.1351384767604</v>
      </c>
      <c r="AH11" s="57">
        <v>11.404389218595499</v>
      </c>
      <c r="AI11" s="57">
        <v>6.8171488625123704</v>
      </c>
      <c r="AJ11" s="57">
        <v>6683.3543521266101</v>
      </c>
      <c r="AK11" s="58">
        <v>44.343323442136501</v>
      </c>
      <c r="AL11" s="57">
        <v>126.531379821958</v>
      </c>
      <c r="AM11" s="57">
        <v>0.38227002967359103</v>
      </c>
      <c r="AN11" s="57">
        <v>24.528993570722101</v>
      </c>
      <c r="AO11" s="58">
        <v>0</v>
      </c>
      <c r="AP11" s="58">
        <v>0.19113501483679499</v>
      </c>
      <c r="AQ11" s="58">
        <v>2.8033135509396598</v>
      </c>
      <c r="AR11" s="57">
        <v>35.869671117705302</v>
      </c>
      <c r="AS11" s="57">
        <v>0.70082838773491596</v>
      </c>
      <c r="AT11" s="57">
        <v>417.63000741839801</v>
      </c>
      <c r="AU11" s="58">
        <v>0</v>
      </c>
      <c r="AV11" s="57">
        <v>1.5290801186943599</v>
      </c>
      <c r="AW11" s="57">
        <v>4283.9727992087101</v>
      </c>
      <c r="AX11" s="58">
        <v>187.567161226509</v>
      </c>
      <c r="AY11" s="58">
        <v>419.66878090999001</v>
      </c>
      <c r="AZ11" s="58">
        <v>55.6202893175074</v>
      </c>
      <c r="BA11" s="58">
        <v>230.06284619188901</v>
      </c>
      <c r="BB11" s="58">
        <v>32.365529179030702</v>
      </c>
      <c r="BC11" s="58">
        <v>7.8365356083086102</v>
      </c>
      <c r="BD11" s="58">
        <v>18.9223664688427</v>
      </c>
      <c r="BE11" s="58">
        <v>2.3573318496538098</v>
      </c>
      <c r="BF11" s="58">
        <v>13.5068743818002</v>
      </c>
      <c r="BG11" s="58">
        <v>2.6758902077151299</v>
      </c>
      <c r="BH11" s="58">
        <v>7.9002472799208698</v>
      </c>
      <c r="BI11" s="58">
        <v>1.2105217606330401</v>
      </c>
      <c r="BJ11" s="58">
        <v>8.9833456973293799</v>
      </c>
      <c r="BK11" s="58">
        <v>1.33794510385757</v>
      </c>
      <c r="BL11" s="57">
        <v>6.3074554896142496</v>
      </c>
      <c r="BM11" s="57">
        <v>1.7839268051434201</v>
      </c>
      <c r="BN11" s="57">
        <v>191.32614985163201</v>
      </c>
      <c r="BO11" s="57">
        <v>6.3711671612265097E-2</v>
      </c>
      <c r="BP11" s="57">
        <v>0.509693372898121</v>
      </c>
      <c r="BQ11" s="57">
        <v>6.3711671612265097E-2</v>
      </c>
      <c r="BR11" s="58">
        <v>0.509693372898121</v>
      </c>
      <c r="BS11" s="58">
        <v>5.2880687438180001</v>
      </c>
      <c r="BT11" s="57">
        <v>0.57340504451038599</v>
      </c>
      <c r="BU11" s="57">
        <v>8.9833456973293799</v>
      </c>
      <c r="BV11" s="58">
        <v>88.2406651829872</v>
      </c>
      <c r="BW11" s="58">
        <v>154.37338031651799</v>
      </c>
    </row>
    <row r="12" spans="1:101">
      <c r="A12" s="49">
        <v>1</v>
      </c>
      <c r="B12" s="49">
        <v>95</v>
      </c>
      <c r="C12" s="49">
        <v>157699</v>
      </c>
      <c r="D12" s="48" t="s">
        <v>133</v>
      </c>
      <c r="E12" s="49">
        <v>10</v>
      </c>
      <c r="F12" s="49">
        <v>3906318</v>
      </c>
      <c r="G12" s="49">
        <v>456740</v>
      </c>
      <c r="H12" s="49">
        <v>778</v>
      </c>
      <c r="I12" s="49">
        <v>2.68</v>
      </c>
      <c r="J12" s="46" t="s">
        <v>128</v>
      </c>
      <c r="L12" s="56">
        <v>4.2226488402061797</v>
      </c>
      <c r="M12" s="57">
        <v>19026.758891752601</v>
      </c>
      <c r="N12" s="57">
        <v>22036.431153350499</v>
      </c>
      <c r="O12" s="57">
        <v>80478.719072164895</v>
      </c>
      <c r="P12" s="57">
        <v>683.48953286082497</v>
      </c>
      <c r="Q12" s="57">
        <v>3856.27195554124</v>
      </c>
      <c r="R12" s="57">
        <v>16041.925740979401</v>
      </c>
      <c r="S12" s="57">
        <v>23423.281507731899</v>
      </c>
      <c r="T12" s="57">
        <v>66444.621456185501</v>
      </c>
      <c r="U12" s="58">
        <v>23.679952319587599</v>
      </c>
      <c r="V12" s="57">
        <v>3133.4538305412402</v>
      </c>
      <c r="W12" s="57">
        <v>88.882618234535997</v>
      </c>
      <c r="X12" s="57">
        <v>50.547590528350497</v>
      </c>
      <c r="Y12" s="57">
        <v>695.90908827319595</v>
      </c>
      <c r="Z12" s="57">
        <v>22785.744329896901</v>
      </c>
      <c r="AA12" s="57">
        <v>10.225433956185601</v>
      </c>
      <c r="AB12" s="57">
        <v>24.466524162371101</v>
      </c>
      <c r="AC12" s="57">
        <v>14.5722783505155</v>
      </c>
      <c r="AD12" s="57">
        <v>70.004894007731906</v>
      </c>
      <c r="AE12" s="57">
        <v>12.129765786082499</v>
      </c>
      <c r="AF12" s="57">
        <v>2.4011140463917502</v>
      </c>
      <c r="AG12" s="57">
        <v>32.539235180412398</v>
      </c>
      <c r="AH12" s="57">
        <v>8.7764858247422701</v>
      </c>
      <c r="AI12" s="57">
        <v>63.670920747422699</v>
      </c>
      <c r="AJ12" s="57">
        <v>1866.24519329897</v>
      </c>
      <c r="AK12" s="58">
        <v>37.548455863401998</v>
      </c>
      <c r="AL12" s="57">
        <v>18.6707316365979</v>
      </c>
      <c r="AM12" s="57">
        <v>4.1398518041237099E-2</v>
      </c>
      <c r="AN12" s="57">
        <v>17.552971649484501</v>
      </c>
      <c r="AO12" s="58">
        <v>0</v>
      </c>
      <c r="AP12" s="58">
        <v>0.786571842783505</v>
      </c>
      <c r="AQ12" s="58">
        <v>8.2797036082474199E-2</v>
      </c>
      <c r="AR12" s="57">
        <v>8.2797036082474199E-2</v>
      </c>
      <c r="AS12" s="57">
        <v>8.2797036082474199E-2</v>
      </c>
      <c r="AT12" s="57">
        <v>1.9043318298969101</v>
      </c>
      <c r="AU12" s="58">
        <v>0</v>
      </c>
      <c r="AV12" s="57">
        <v>4.8022280927835004</v>
      </c>
      <c r="AW12" s="57">
        <v>368.48820908505098</v>
      </c>
      <c r="AX12" s="58">
        <v>70.2946836340206</v>
      </c>
      <c r="AY12" s="58">
        <v>153.75409600515499</v>
      </c>
      <c r="AZ12" s="58">
        <v>19.8298901417526</v>
      </c>
      <c r="BA12" s="58">
        <v>83.914796069587595</v>
      </c>
      <c r="BB12" s="58">
        <v>17.056189432989701</v>
      </c>
      <c r="BC12" s="58">
        <v>3.6844681056701001</v>
      </c>
      <c r="BD12" s="58">
        <v>14.6136768685567</v>
      </c>
      <c r="BE12" s="58">
        <v>2.4011140463917502</v>
      </c>
      <c r="BF12" s="58">
        <v>15.524444265463901</v>
      </c>
      <c r="BG12" s="58">
        <v>2.8978962628865998</v>
      </c>
      <c r="BH12" s="58">
        <v>8.7350873067010308</v>
      </c>
      <c r="BI12" s="58">
        <v>1.2833540592783499</v>
      </c>
      <c r="BJ12" s="58">
        <v>8.7764858247422701</v>
      </c>
      <c r="BK12" s="58">
        <v>1.40754961340206</v>
      </c>
      <c r="BL12" s="57">
        <v>1.4489481314432999</v>
      </c>
      <c r="BM12" s="57">
        <v>0.496782216494845</v>
      </c>
      <c r="BN12" s="57">
        <v>5.5474014175257702</v>
      </c>
      <c r="BO12" s="57">
        <v>0</v>
      </c>
      <c r="BP12" s="57">
        <v>0.33118814432989702</v>
      </c>
      <c r="BQ12" s="57">
        <v>0</v>
      </c>
      <c r="BR12" s="58">
        <v>0.124195554123711</v>
      </c>
      <c r="BS12" s="58">
        <v>0.28978962628866001</v>
      </c>
      <c r="BT12" s="57">
        <v>0.124195554123711</v>
      </c>
      <c r="BU12" s="57">
        <v>0.20699259020618499</v>
      </c>
      <c r="BV12" s="58">
        <v>60.566031894329903</v>
      </c>
      <c r="BW12" s="58">
        <v>51.8309445876288</v>
      </c>
    </row>
    <row r="13" spans="1:101">
      <c r="A13" s="49">
        <v>1</v>
      </c>
      <c r="B13" s="49">
        <v>95</v>
      </c>
      <c r="C13" s="49">
        <v>157699</v>
      </c>
      <c r="D13" s="48" t="s">
        <v>133</v>
      </c>
      <c r="E13" s="49">
        <v>10</v>
      </c>
      <c r="F13" s="49">
        <v>3906318</v>
      </c>
      <c r="G13" s="49">
        <v>456740</v>
      </c>
      <c r="H13" s="49">
        <v>778</v>
      </c>
      <c r="I13" s="49">
        <v>2.68</v>
      </c>
      <c r="J13" s="46" t="s">
        <v>128</v>
      </c>
      <c r="L13" s="56">
        <v>3.1876858891752602</v>
      </c>
      <c r="M13" s="57">
        <v>19204.772519329901</v>
      </c>
      <c r="N13" s="57">
        <v>21059.426127577299</v>
      </c>
      <c r="O13" s="57">
        <v>77125.439110824693</v>
      </c>
      <c r="P13" s="57">
        <v>683.48953286082497</v>
      </c>
      <c r="Q13" s="57">
        <v>3722.5547422680402</v>
      </c>
      <c r="R13" s="57">
        <v>18873.584374999999</v>
      </c>
      <c r="S13" s="57">
        <v>23058.974548969101</v>
      </c>
      <c r="T13" s="57">
        <v>67396.787371134007</v>
      </c>
      <c r="U13" s="58">
        <v>24.673516752577299</v>
      </c>
      <c r="V13" s="57">
        <v>3050.2428092783498</v>
      </c>
      <c r="W13" s="57">
        <v>89.296603414948393</v>
      </c>
      <c r="X13" s="57">
        <v>51.375560889175198</v>
      </c>
      <c r="Y13" s="57">
        <v>691.35525128865902</v>
      </c>
      <c r="Z13" s="57">
        <v>22686.387886597899</v>
      </c>
      <c r="AA13" s="57">
        <v>10.018441365979401</v>
      </c>
      <c r="AB13" s="57">
        <v>24.590719716494799</v>
      </c>
      <c r="AC13" s="57">
        <v>14.7378724226804</v>
      </c>
      <c r="AD13" s="57">
        <v>66.734411082474196</v>
      </c>
      <c r="AE13" s="57">
        <v>12.9577361469072</v>
      </c>
      <c r="AF13" s="57">
        <v>2.5667081185566998</v>
      </c>
      <c r="AG13" s="57">
        <v>33.118814432989701</v>
      </c>
      <c r="AH13" s="57">
        <v>5.3818073453608202</v>
      </c>
      <c r="AI13" s="57">
        <v>63.505326675257699</v>
      </c>
      <c r="AJ13" s="57">
        <v>1866.65917847938</v>
      </c>
      <c r="AK13" s="58">
        <v>38.3350277061855</v>
      </c>
      <c r="AL13" s="57">
        <v>20.119679768041198</v>
      </c>
      <c r="AM13" s="57">
        <v>4.1398518041237099E-2</v>
      </c>
      <c r="AN13" s="57">
        <v>18.380942010309301</v>
      </c>
      <c r="AO13" s="58">
        <v>0</v>
      </c>
      <c r="AP13" s="58">
        <v>0.82797036082474196</v>
      </c>
      <c r="AQ13" s="58">
        <v>0.124195554123711</v>
      </c>
      <c r="AR13" s="57">
        <v>8.2797036082474199E-2</v>
      </c>
      <c r="AS13" s="57">
        <v>4.1398518041237099E-2</v>
      </c>
      <c r="AT13" s="57">
        <v>2.0699259020618501</v>
      </c>
      <c r="AU13" s="57">
        <v>0</v>
      </c>
      <c r="AV13" s="57">
        <v>4.7194310567010298</v>
      </c>
      <c r="AW13" s="57">
        <v>363.72737951030899</v>
      </c>
      <c r="AX13" s="58">
        <v>70.584473260309295</v>
      </c>
      <c r="AY13" s="58">
        <v>154.95465302835001</v>
      </c>
      <c r="AZ13" s="58">
        <v>19.912687177835</v>
      </c>
      <c r="BA13" s="58">
        <v>84.370179768041197</v>
      </c>
      <c r="BB13" s="58">
        <v>17.180384987113399</v>
      </c>
      <c r="BC13" s="58">
        <v>3.8086636597938099</v>
      </c>
      <c r="BD13" s="58">
        <v>14.7378724226804</v>
      </c>
      <c r="BE13" s="58">
        <v>2.35971552835051</v>
      </c>
      <c r="BF13" s="58">
        <v>14.9034664948454</v>
      </c>
      <c r="BG13" s="58">
        <v>2.98069329896907</v>
      </c>
      <c r="BH13" s="58">
        <v>8.11410953608247</v>
      </c>
      <c r="BI13" s="58">
        <v>1.2833540592783499</v>
      </c>
      <c r="BJ13" s="58">
        <v>8.3625006443298897</v>
      </c>
      <c r="BK13" s="58">
        <v>1.5317451675257701</v>
      </c>
      <c r="BL13" s="57">
        <v>1.4489481314432999</v>
      </c>
      <c r="BM13" s="57">
        <v>0.496782216494845</v>
      </c>
      <c r="BN13" s="57">
        <v>5.7543940077319604</v>
      </c>
      <c r="BO13" s="57">
        <v>0</v>
      </c>
      <c r="BP13" s="57">
        <v>0.37258666237113403</v>
      </c>
      <c r="BQ13" s="57">
        <v>0</v>
      </c>
      <c r="BR13" s="58">
        <v>1.2419555412371099</v>
      </c>
      <c r="BS13" s="58">
        <v>0.28978962628866001</v>
      </c>
      <c r="BT13" s="57">
        <v>4.1398518041237099E-2</v>
      </c>
      <c r="BU13" s="57">
        <v>0.16559407216494801</v>
      </c>
      <c r="BV13" s="58">
        <v>71.329646585051506</v>
      </c>
      <c r="BW13" s="58">
        <v>51.706749033505098</v>
      </c>
    </row>
    <row r="14" spans="1:101">
      <c r="A14" s="49">
        <v>1</v>
      </c>
      <c r="B14" s="49">
        <v>95</v>
      </c>
      <c r="C14" s="49">
        <v>157699</v>
      </c>
      <c r="D14" s="48" t="s">
        <v>133</v>
      </c>
      <c r="E14" s="49">
        <v>10</v>
      </c>
      <c r="F14" s="49">
        <v>3906318</v>
      </c>
      <c r="G14" s="49">
        <v>456740</v>
      </c>
      <c r="H14" s="49">
        <v>778</v>
      </c>
      <c r="I14" s="49">
        <v>2.68</v>
      </c>
      <c r="J14" s="46" t="s">
        <v>128</v>
      </c>
      <c r="L14" s="56">
        <v>4.4296414304123699</v>
      </c>
      <c r="M14" s="57">
        <v>18587.934600515498</v>
      </c>
      <c r="N14" s="57">
        <v>21071.8456829897</v>
      </c>
      <c r="O14" s="57">
        <v>76794.250966494801</v>
      </c>
      <c r="P14" s="57">
        <v>790.29770940721596</v>
      </c>
      <c r="Q14" s="57">
        <v>5236.91253221649</v>
      </c>
      <c r="R14" s="57">
        <v>18066.313273195901</v>
      </c>
      <c r="S14" s="57">
        <v>23063.1144007732</v>
      </c>
      <c r="T14" s="57">
        <v>65202.665914948397</v>
      </c>
      <c r="U14" s="58">
        <v>25.708479703608202</v>
      </c>
      <c r="V14" s="57">
        <v>3182.7180670103098</v>
      </c>
      <c r="W14" s="57">
        <v>88.717024162371104</v>
      </c>
      <c r="X14" s="57">
        <v>51.913741623711303</v>
      </c>
      <c r="Y14" s="57">
        <v>692.597206829897</v>
      </c>
      <c r="Z14" s="57">
        <v>22032.2913015464</v>
      </c>
      <c r="AA14" s="57">
        <v>10.266832474226799</v>
      </c>
      <c r="AB14" s="57">
        <v>25.211697487113401</v>
      </c>
      <c r="AC14" s="57">
        <v>16.311016108247401</v>
      </c>
      <c r="AD14" s="57">
        <v>70.625871778350501</v>
      </c>
      <c r="AE14" s="57">
        <v>12.2953598582474</v>
      </c>
      <c r="AF14" s="57">
        <v>2.4839110824742301</v>
      </c>
      <c r="AG14" s="57">
        <v>33.8225892396907</v>
      </c>
      <c r="AH14" s="57">
        <v>9.1904710051546292</v>
      </c>
      <c r="AI14" s="57">
        <v>61.269806701030902</v>
      </c>
      <c r="AJ14" s="57">
        <v>1893.1542300257699</v>
      </c>
      <c r="AK14" s="58">
        <v>36.803282538659801</v>
      </c>
      <c r="AL14" s="57">
        <v>21.3202367912371</v>
      </c>
      <c r="AM14" s="57">
        <v>4.1398518041237099E-2</v>
      </c>
      <c r="AN14" s="57">
        <v>18.463739046391701</v>
      </c>
      <c r="AO14" s="58">
        <v>0</v>
      </c>
      <c r="AP14" s="58">
        <v>1.15915850515464</v>
      </c>
      <c r="AQ14" s="58">
        <v>0.33118814432989702</v>
      </c>
      <c r="AR14" s="57">
        <v>8.2797036082474199E-2</v>
      </c>
      <c r="AS14" s="57">
        <v>8.2797036082474199E-2</v>
      </c>
      <c r="AT14" s="57">
        <v>1.94573034793814</v>
      </c>
      <c r="AU14" s="58">
        <v>0</v>
      </c>
      <c r="AV14" s="57">
        <v>4.8022280927835004</v>
      </c>
      <c r="AW14" s="57">
        <v>341.99315753866</v>
      </c>
      <c r="AX14" s="58">
        <v>70.377480670103097</v>
      </c>
      <c r="AY14" s="58">
        <v>154.002487113402</v>
      </c>
      <c r="AZ14" s="58">
        <v>19.8298901417526</v>
      </c>
      <c r="BA14" s="58">
        <v>83.790600515463893</v>
      </c>
      <c r="BB14" s="58">
        <v>16.559407216494801</v>
      </c>
      <c r="BC14" s="58">
        <v>3.6430695876288701</v>
      </c>
      <c r="BD14" s="58">
        <v>14.6136768685567</v>
      </c>
      <c r="BE14" s="58">
        <v>2.4839110824742301</v>
      </c>
      <c r="BF14" s="58">
        <v>14.323887242268</v>
      </c>
      <c r="BG14" s="58">
        <v>2.98069329896907</v>
      </c>
      <c r="BH14" s="58">
        <v>8.6522902706185505</v>
      </c>
      <c r="BI14" s="58">
        <v>1.2833540592783499</v>
      </c>
      <c r="BJ14" s="58">
        <v>8.8178843427835005</v>
      </c>
      <c r="BK14" s="58">
        <v>1.36615109536082</v>
      </c>
      <c r="BL14" s="57">
        <v>1.4903466494845401</v>
      </c>
      <c r="BM14" s="57">
        <v>0.496782216494845</v>
      </c>
      <c r="BN14" s="57">
        <v>5.5887999355670104</v>
      </c>
      <c r="BO14" s="57">
        <v>0</v>
      </c>
      <c r="BP14" s="57">
        <v>0.28978962628866001</v>
      </c>
      <c r="BQ14" s="57">
        <v>0</v>
      </c>
      <c r="BR14" s="58">
        <v>1.73873775773196</v>
      </c>
      <c r="BS14" s="58">
        <v>0.28978962628866001</v>
      </c>
      <c r="BT14" s="57">
        <v>0</v>
      </c>
      <c r="BU14" s="57">
        <v>0.124195554123711</v>
      </c>
      <c r="BV14" s="58">
        <v>74.724325064433003</v>
      </c>
      <c r="BW14" s="58">
        <v>52.120734213917501</v>
      </c>
    </row>
    <row r="15" spans="1:101">
      <c r="A15" s="49">
        <v>1</v>
      </c>
      <c r="B15" s="49">
        <v>95</v>
      </c>
      <c r="C15" s="49">
        <v>157700</v>
      </c>
      <c r="D15" s="48" t="s">
        <v>134</v>
      </c>
      <c r="E15" s="49">
        <v>15</v>
      </c>
      <c r="F15" s="49">
        <v>3906318</v>
      </c>
      <c r="G15" s="49">
        <v>456740</v>
      </c>
      <c r="H15" s="49">
        <v>778</v>
      </c>
      <c r="I15" s="49">
        <v>1.76</v>
      </c>
      <c r="J15" s="46" t="s">
        <v>128</v>
      </c>
      <c r="L15" s="56">
        <v>4.1791405366207401</v>
      </c>
      <c r="M15" s="57">
        <v>17660.3905148659</v>
      </c>
      <c r="N15" s="57">
        <v>21942.835649020999</v>
      </c>
      <c r="O15" s="57">
        <v>75177.573023930396</v>
      </c>
      <c r="P15" s="57">
        <v>719.84521827411197</v>
      </c>
      <c r="Q15" s="57">
        <v>3615.6609137055898</v>
      </c>
      <c r="R15" s="57">
        <v>18064.2175779551</v>
      </c>
      <c r="S15" s="57">
        <v>23074.490558375699</v>
      </c>
      <c r="T15" s="57">
        <v>67429.728208847097</v>
      </c>
      <c r="U15" s="58">
        <v>17.7026514865845</v>
      </c>
      <c r="V15" s="57">
        <v>3140.4597650471401</v>
      </c>
      <c r="W15" s="57">
        <v>103.586337345903</v>
      </c>
      <c r="X15" s="57">
        <v>51.980995213923201</v>
      </c>
      <c r="Y15" s="57">
        <v>739.09743872371405</v>
      </c>
      <c r="Z15" s="57">
        <v>21243.1817839014</v>
      </c>
      <c r="AA15" s="57">
        <v>10.048719941987001</v>
      </c>
      <c r="AB15" s="57">
        <v>25.826149383611298</v>
      </c>
      <c r="AC15" s="57">
        <v>14.9322100072516</v>
      </c>
      <c r="AD15" s="57">
        <v>68.603644089920294</v>
      </c>
      <c r="AE15" s="57">
        <v>11.786115445975399</v>
      </c>
      <c r="AF15" s="57">
        <v>1.7373955039883999</v>
      </c>
      <c r="AG15" s="57">
        <v>38.739224075416999</v>
      </c>
      <c r="AH15" s="57">
        <v>5.1182732414793399</v>
      </c>
      <c r="AI15" s="57">
        <v>61.137539086294503</v>
      </c>
      <c r="AJ15" s="57">
        <v>1708.2823901377801</v>
      </c>
      <c r="AK15" s="58">
        <v>37.048785206671504</v>
      </c>
      <c r="AL15" s="57">
        <v>19.956569978245099</v>
      </c>
      <c r="AM15" s="57">
        <v>0</v>
      </c>
      <c r="AN15" s="57">
        <v>15.6365595358956</v>
      </c>
      <c r="AO15" s="58">
        <v>0</v>
      </c>
      <c r="AP15" s="58">
        <v>2.6295715736040601</v>
      </c>
      <c r="AQ15" s="58">
        <v>0.28173981145757798</v>
      </c>
      <c r="AR15" s="57">
        <v>4.6956635242929701E-2</v>
      </c>
      <c r="AS15" s="57">
        <v>4.6956635242929701E-2</v>
      </c>
      <c r="AT15" s="57">
        <v>1.83130877447426</v>
      </c>
      <c r="AU15" s="58">
        <v>0</v>
      </c>
      <c r="AV15" s="57">
        <v>4.7426201595358997</v>
      </c>
      <c r="AW15" s="57">
        <v>333.955589847716</v>
      </c>
      <c r="AX15" s="58">
        <v>69.120167077592498</v>
      </c>
      <c r="AY15" s="58">
        <v>146.26991878172601</v>
      </c>
      <c r="AZ15" s="58">
        <v>19.205263814358201</v>
      </c>
      <c r="BA15" s="58">
        <v>81.094109064539595</v>
      </c>
      <c r="BB15" s="58">
        <v>15.026123277737501</v>
      </c>
      <c r="BC15" s="58">
        <v>3.70957418419145</v>
      </c>
      <c r="BD15" s="58">
        <v>13.9930773023931</v>
      </c>
      <c r="BE15" s="58">
        <v>2.39478839738941</v>
      </c>
      <c r="BF15" s="58">
        <v>14.5096002900653</v>
      </c>
      <c r="BG15" s="58">
        <v>3.05218129079043</v>
      </c>
      <c r="BH15" s="58">
        <v>8.5930642494561393</v>
      </c>
      <c r="BI15" s="58">
        <v>1.22087251631617</v>
      </c>
      <c r="BJ15" s="58">
        <v>8.6400208846990694</v>
      </c>
      <c r="BK15" s="58">
        <v>1.50261232777375</v>
      </c>
      <c r="BL15" s="57">
        <v>1.4086990572878899</v>
      </c>
      <c r="BM15" s="57">
        <v>0.46956635242929701</v>
      </c>
      <c r="BN15" s="57">
        <v>6.15131921682379</v>
      </c>
      <c r="BO15" s="57">
        <v>0</v>
      </c>
      <c r="BP15" s="57">
        <v>0.28173981145757798</v>
      </c>
      <c r="BQ15" s="57">
        <v>0</v>
      </c>
      <c r="BR15" s="58">
        <v>0.56347962291515596</v>
      </c>
      <c r="BS15" s="58">
        <v>0.46956635242929701</v>
      </c>
      <c r="BT15" s="58">
        <v>0</v>
      </c>
      <c r="BU15" s="57">
        <v>9.3913270485859401E-2</v>
      </c>
      <c r="BV15" s="58">
        <v>64.753200000000106</v>
      </c>
      <c r="BW15" s="58">
        <v>55.643612762871697</v>
      </c>
    </row>
    <row r="16" spans="1:101">
      <c r="A16" s="49">
        <v>1</v>
      </c>
      <c r="B16" s="49">
        <v>95</v>
      </c>
      <c r="C16" s="49">
        <v>157700</v>
      </c>
      <c r="D16" s="48" t="s">
        <v>134</v>
      </c>
      <c r="E16" s="49">
        <v>15</v>
      </c>
      <c r="F16" s="49">
        <v>3906318</v>
      </c>
      <c r="G16" s="49">
        <v>456740</v>
      </c>
      <c r="H16" s="49">
        <v>778</v>
      </c>
      <c r="I16" s="49">
        <v>1.76</v>
      </c>
      <c r="J16" s="46" t="s">
        <v>128</v>
      </c>
      <c r="L16" s="56">
        <v>2.0660919506889099</v>
      </c>
      <c r="M16" s="57">
        <v>18054.826250906499</v>
      </c>
      <c r="N16" s="57">
        <v>21153.9641769398</v>
      </c>
      <c r="O16" s="57">
        <v>73017.567802755701</v>
      </c>
      <c r="P16" s="57">
        <v>718.43651921682397</v>
      </c>
      <c r="Q16" s="57">
        <v>7268.8871356055197</v>
      </c>
      <c r="R16" s="57">
        <v>17031.171602610601</v>
      </c>
      <c r="S16" s="57">
        <v>22773.968092820902</v>
      </c>
      <c r="T16" s="57">
        <v>70434.952864394596</v>
      </c>
      <c r="U16" s="58">
        <v>20.9426593183466</v>
      </c>
      <c r="V16" s="57">
        <v>3141.8684641044301</v>
      </c>
      <c r="W16" s="57">
        <v>103.11677099347401</v>
      </c>
      <c r="X16" s="57">
        <v>52.2157783901378</v>
      </c>
      <c r="Y16" s="57">
        <v>732.05394343727403</v>
      </c>
      <c r="Z16" s="57">
        <v>22233.966787527199</v>
      </c>
      <c r="AA16" s="57">
        <v>9.9078500362581696</v>
      </c>
      <c r="AB16" s="57">
        <v>25.168756490210299</v>
      </c>
      <c r="AC16" s="57">
        <v>15.495689630166799</v>
      </c>
      <c r="AD16" s="57">
        <v>72.031478462654206</v>
      </c>
      <c r="AE16" s="57">
        <v>12.396551704133399</v>
      </c>
      <c r="AF16" s="57">
        <v>2.8643547498187099</v>
      </c>
      <c r="AG16" s="57">
        <v>42.073145177664998</v>
      </c>
      <c r="AH16" s="57">
        <v>6.8087121102248096</v>
      </c>
      <c r="AI16" s="57">
        <v>65.128853081943504</v>
      </c>
      <c r="AJ16" s="57">
        <v>1691.8475678027601</v>
      </c>
      <c r="AK16" s="58">
        <v>38.269657722987702</v>
      </c>
      <c r="AL16" s="57">
        <v>20.8957026831037</v>
      </c>
      <c r="AM16" s="57">
        <v>0</v>
      </c>
      <c r="AN16" s="57">
        <v>16.1530825235678</v>
      </c>
      <c r="AO16" s="58">
        <v>0</v>
      </c>
      <c r="AP16" s="58">
        <v>0.89217606961566398</v>
      </c>
      <c r="AQ16" s="58">
        <v>0.610436258158086</v>
      </c>
      <c r="AR16" s="57">
        <v>4.6956635242929701E-2</v>
      </c>
      <c r="AS16" s="57">
        <v>4.6956635242929701E-2</v>
      </c>
      <c r="AT16" s="57">
        <v>1.7373955039883999</v>
      </c>
      <c r="AU16" s="58">
        <v>0</v>
      </c>
      <c r="AV16" s="57">
        <v>4.8834900652646898</v>
      </c>
      <c r="AW16" s="57">
        <v>347.33823089195101</v>
      </c>
      <c r="AX16" s="58">
        <v>70.575822770123295</v>
      </c>
      <c r="AY16" s="58">
        <v>151.669931834663</v>
      </c>
      <c r="AZ16" s="58">
        <v>20.3322230601886</v>
      </c>
      <c r="BA16" s="58">
        <v>83.113244379985602</v>
      </c>
      <c r="BB16" s="58">
        <v>16.246995794053699</v>
      </c>
      <c r="BC16" s="58">
        <v>3.8974007251631599</v>
      </c>
      <c r="BD16" s="58">
        <v>15.6365595358956</v>
      </c>
      <c r="BE16" s="58">
        <v>2.39478839738941</v>
      </c>
      <c r="BF16" s="58">
        <v>15.026123277737501</v>
      </c>
      <c r="BG16" s="58">
        <v>3.0052246555475</v>
      </c>
      <c r="BH16" s="58">
        <v>8.8748040609137107</v>
      </c>
      <c r="BI16" s="58">
        <v>1.2678291515591</v>
      </c>
      <c r="BJ16" s="58">
        <v>9.1095872371283608</v>
      </c>
      <c r="BK16" s="58">
        <v>1.50261232777375</v>
      </c>
      <c r="BL16" s="57">
        <v>1.3617424220449601</v>
      </c>
      <c r="BM16" s="57">
        <v>0.46956635242929701</v>
      </c>
      <c r="BN16" s="57">
        <v>6.15131921682379</v>
      </c>
      <c r="BO16" s="57">
        <v>0</v>
      </c>
      <c r="BP16" s="57">
        <v>0.37565308194343799</v>
      </c>
      <c r="BQ16" s="57">
        <v>0</v>
      </c>
      <c r="BR16" s="58">
        <v>1.0800026105873799</v>
      </c>
      <c r="BS16" s="58">
        <v>0.28173981145757798</v>
      </c>
      <c r="BT16" s="58">
        <v>0</v>
      </c>
      <c r="BU16" s="57">
        <v>9.3913270485859401E-2</v>
      </c>
      <c r="BV16" s="58">
        <v>73.909743872371394</v>
      </c>
      <c r="BW16" s="58">
        <v>58.789707324147997</v>
      </c>
    </row>
    <row r="17" spans="1:75">
      <c r="A17" s="49">
        <v>1</v>
      </c>
      <c r="B17" s="49">
        <v>95</v>
      </c>
      <c r="C17" s="49">
        <v>157700</v>
      </c>
      <c r="D17" s="48" t="s">
        <v>134</v>
      </c>
      <c r="E17" s="49">
        <v>15</v>
      </c>
      <c r="F17" s="49">
        <v>3906318</v>
      </c>
      <c r="G17" s="49">
        <v>456740</v>
      </c>
      <c r="H17" s="49">
        <v>778</v>
      </c>
      <c r="I17" s="49">
        <v>1.76</v>
      </c>
      <c r="J17" s="46" t="s">
        <v>128</v>
      </c>
      <c r="L17" s="56">
        <v>2.48870166787527</v>
      </c>
      <c r="M17" s="57">
        <v>17538.3032632342</v>
      </c>
      <c r="N17" s="57">
        <v>21731.5307904279</v>
      </c>
      <c r="O17" s="57">
        <v>74285.396954314798</v>
      </c>
      <c r="P17" s="57">
        <v>799.20193183466301</v>
      </c>
      <c r="Q17" s="57">
        <v>4794.2724583031204</v>
      </c>
      <c r="R17" s="57">
        <v>19336.742393038501</v>
      </c>
      <c r="S17" s="57">
        <v>23417.273995649</v>
      </c>
      <c r="T17" s="57">
        <v>68462.774184191498</v>
      </c>
      <c r="U17" s="58">
        <v>21.834835387962301</v>
      </c>
      <c r="V17" s="57">
        <v>3193.05119651922</v>
      </c>
      <c r="W17" s="57">
        <v>107.34286816533699</v>
      </c>
      <c r="X17" s="57">
        <v>53.2018677302394</v>
      </c>
      <c r="Y17" s="57">
        <v>746.610500362582</v>
      </c>
      <c r="Z17" s="57">
        <v>21881.792023205198</v>
      </c>
      <c r="AA17" s="57">
        <v>9.9548066715010997</v>
      </c>
      <c r="AB17" s="57">
        <v>26.389629006526501</v>
      </c>
      <c r="AC17" s="57">
        <v>14.8852533720087</v>
      </c>
      <c r="AD17" s="57">
        <v>72.078435097897099</v>
      </c>
      <c r="AE17" s="57">
        <v>12.631334880348099</v>
      </c>
      <c r="AF17" s="57">
        <v>2.0191353154459799</v>
      </c>
      <c r="AG17" s="57">
        <v>39.5844435097897</v>
      </c>
      <c r="AH17" s="57">
        <v>5.8226227701232798</v>
      </c>
      <c r="AI17" s="57">
        <v>63.907980565627298</v>
      </c>
      <c r="AJ17" s="57">
        <v>1739.2737693981201</v>
      </c>
      <c r="AK17" s="58">
        <v>36.438348948513401</v>
      </c>
      <c r="AL17" s="57">
        <v>21.506138941261799</v>
      </c>
      <c r="AM17" s="57">
        <v>0</v>
      </c>
      <c r="AN17" s="57">
        <v>16.293952429296599</v>
      </c>
      <c r="AO17" s="58">
        <v>0</v>
      </c>
      <c r="AP17" s="58">
        <v>9.3913270485859401E-2</v>
      </c>
      <c r="AQ17" s="58">
        <v>9.3913270485859401E-2</v>
      </c>
      <c r="AR17" s="57">
        <v>4.6956635242929701E-2</v>
      </c>
      <c r="AS17" s="57">
        <v>4.6956635242929701E-2</v>
      </c>
      <c r="AT17" s="57">
        <v>1.83130877447426</v>
      </c>
      <c r="AU17" s="58">
        <v>0</v>
      </c>
      <c r="AV17" s="57">
        <v>4.9304467005076198</v>
      </c>
      <c r="AW17" s="57">
        <v>350.76606526468498</v>
      </c>
      <c r="AX17" s="58">
        <v>69.730603335750601</v>
      </c>
      <c r="AY17" s="58">
        <v>150.30818941261799</v>
      </c>
      <c r="AZ17" s="58">
        <v>20.050483248730998</v>
      </c>
      <c r="BA17" s="58">
        <v>82.4088948513416</v>
      </c>
      <c r="BB17" s="58">
        <v>14.744383466279899</v>
      </c>
      <c r="BC17" s="58">
        <v>3.66261754894852</v>
      </c>
      <c r="BD17" s="58">
        <v>15.4017763596809</v>
      </c>
      <c r="BE17" s="58">
        <v>2.39478839738941</v>
      </c>
      <c r="BF17" s="58">
        <v>14.7913401015229</v>
      </c>
      <c r="BG17" s="58">
        <v>2.9582680203045699</v>
      </c>
      <c r="BH17" s="58">
        <v>8.1234978970268408</v>
      </c>
      <c r="BI17" s="58">
        <v>1.3617424220449601</v>
      </c>
      <c r="BJ17" s="58">
        <v>8.7339341551849206</v>
      </c>
      <c r="BK17" s="58">
        <v>1.50261232777375</v>
      </c>
      <c r="BL17" s="57">
        <v>1.3617424220449601</v>
      </c>
      <c r="BM17" s="57">
        <v>0.46956635242929701</v>
      </c>
      <c r="BN17" s="57">
        <v>6.15131921682379</v>
      </c>
      <c r="BO17" s="57">
        <v>0</v>
      </c>
      <c r="BP17" s="57">
        <v>0.32869644670050802</v>
      </c>
      <c r="BQ17" s="57">
        <v>0</v>
      </c>
      <c r="BR17" s="58">
        <v>0.32869644670050802</v>
      </c>
      <c r="BS17" s="58">
        <v>0.37565308194343799</v>
      </c>
      <c r="BT17" s="58">
        <v>0</v>
      </c>
      <c r="BU17" s="57">
        <v>9.3913270485859401E-2</v>
      </c>
      <c r="BV17" s="58">
        <v>75.177573023930506</v>
      </c>
      <c r="BW17" s="58">
        <v>58.695794053662098</v>
      </c>
    </row>
    <row r="18" spans="1:75">
      <c r="A18" s="51">
        <v>1</v>
      </c>
      <c r="B18" s="51">
        <v>90</v>
      </c>
      <c r="C18" s="51">
        <v>157702</v>
      </c>
      <c r="D18" s="48" t="s">
        <v>135</v>
      </c>
      <c r="E18" s="51">
        <v>5</v>
      </c>
      <c r="F18" s="51">
        <v>3906736</v>
      </c>
      <c r="G18" s="51">
        <v>456744</v>
      </c>
      <c r="H18" s="51">
        <v>778</v>
      </c>
      <c r="I18" s="51">
        <v>2.68</v>
      </c>
      <c r="J18" s="46" t="s">
        <v>128</v>
      </c>
      <c r="L18" s="56">
        <v>4.0498033524121002</v>
      </c>
      <c r="M18" s="57">
        <v>22042.501103842998</v>
      </c>
      <c r="N18" s="57">
        <v>20838.0790678659</v>
      </c>
      <c r="O18" s="57">
        <v>95880.409239574801</v>
      </c>
      <c r="P18" s="57">
        <v>756.31392477514305</v>
      </c>
      <c r="Q18" s="57">
        <v>4723.0174161897003</v>
      </c>
      <c r="R18" s="57">
        <v>22773.569501226499</v>
      </c>
      <c r="S18" s="57">
        <v>25124.559239574799</v>
      </c>
      <c r="T18" s="57">
        <v>24062.1432951758</v>
      </c>
      <c r="U18" s="58">
        <v>32.293237121831602</v>
      </c>
      <c r="V18" s="57">
        <v>3441.8069010629602</v>
      </c>
      <c r="W18" s="57">
        <v>96.932306214227296</v>
      </c>
      <c r="X18" s="57">
        <v>60.9048348323794</v>
      </c>
      <c r="Y18" s="57">
        <v>780.50755519215102</v>
      </c>
      <c r="Z18" s="57">
        <v>28879.831439084199</v>
      </c>
      <c r="AA18" s="57">
        <v>12.622763695829899</v>
      </c>
      <c r="AB18" s="57">
        <v>31.662098937040099</v>
      </c>
      <c r="AC18" s="57">
        <v>19.723068274734299</v>
      </c>
      <c r="AD18" s="57">
        <v>78.2611349141456</v>
      </c>
      <c r="AE18" s="57">
        <v>16.409592804578899</v>
      </c>
      <c r="AF18" s="57">
        <v>2.9979063777596102</v>
      </c>
      <c r="AG18" s="57">
        <v>24.141035568274699</v>
      </c>
      <c r="AH18" s="57">
        <v>9.1515036794767006</v>
      </c>
      <c r="AI18" s="57">
        <v>75.052849141455397</v>
      </c>
      <c r="AJ18" s="57">
        <v>321.24933605887202</v>
      </c>
      <c r="AK18" s="58">
        <v>45.336759607522502</v>
      </c>
      <c r="AL18" s="57">
        <v>20.038637367130001</v>
      </c>
      <c r="AM18" s="58">
        <v>0</v>
      </c>
      <c r="AN18" s="57">
        <v>19.723068274734299</v>
      </c>
      <c r="AO18" s="58">
        <v>0</v>
      </c>
      <c r="AP18" s="58">
        <v>0.15778454619787399</v>
      </c>
      <c r="AQ18" s="58">
        <v>0</v>
      </c>
      <c r="AR18" s="57">
        <v>0.105189697465249</v>
      </c>
      <c r="AS18" s="57">
        <v>5.2594848732624697E-2</v>
      </c>
      <c r="AT18" s="57">
        <v>1.99860425183974</v>
      </c>
      <c r="AU18" s="58">
        <v>0</v>
      </c>
      <c r="AV18" s="57">
        <v>6.5217612428454599</v>
      </c>
      <c r="AW18" s="57">
        <v>434.906804170074</v>
      </c>
      <c r="AX18" s="58">
        <v>84.782896156991001</v>
      </c>
      <c r="AY18" s="58">
        <v>187.973989370401</v>
      </c>
      <c r="AZ18" s="58">
        <v>23.8780613246116</v>
      </c>
      <c r="BA18" s="58">
        <v>100.561350776778</v>
      </c>
      <c r="BB18" s="58">
        <v>20.774965249386799</v>
      </c>
      <c r="BC18" s="58">
        <v>4.5231569910057203</v>
      </c>
      <c r="BD18" s="58">
        <v>18.4607919051513</v>
      </c>
      <c r="BE18" s="58">
        <v>3.05050122649223</v>
      </c>
      <c r="BF18" s="58">
        <v>18.828955846279602</v>
      </c>
      <c r="BG18" s="58">
        <v>3.6290445625510999</v>
      </c>
      <c r="BH18" s="58">
        <v>10.150805805396599</v>
      </c>
      <c r="BI18" s="58">
        <v>1.5778454619787401</v>
      </c>
      <c r="BJ18" s="58">
        <v>10.518969746524901</v>
      </c>
      <c r="BK18" s="58">
        <v>1.7356300081766201</v>
      </c>
      <c r="BL18" s="57">
        <v>1.15708667211774</v>
      </c>
      <c r="BM18" s="57">
        <v>0.47335363859362201</v>
      </c>
      <c r="BN18" s="57">
        <v>4.6283466884709696</v>
      </c>
      <c r="BO18" s="57">
        <v>0</v>
      </c>
      <c r="BP18" s="57">
        <v>0.36816394112837297</v>
      </c>
      <c r="BQ18" s="57">
        <v>0</v>
      </c>
      <c r="BR18" s="58">
        <v>1.5252506132461201</v>
      </c>
      <c r="BS18" s="58">
        <v>0.262974243663123</v>
      </c>
      <c r="BT18" s="58">
        <v>0</v>
      </c>
      <c r="BU18" s="57">
        <v>0.105189697465249</v>
      </c>
      <c r="BV18" s="58">
        <v>82.731697056418696</v>
      </c>
      <c r="BW18" s="58">
        <v>23.667681929681098</v>
      </c>
    </row>
    <row r="19" spans="1:75">
      <c r="A19" s="51">
        <v>1</v>
      </c>
      <c r="B19" s="51">
        <v>90</v>
      </c>
      <c r="C19" s="51">
        <v>157702</v>
      </c>
      <c r="D19" s="48" t="s">
        <v>135</v>
      </c>
      <c r="E19" s="51">
        <v>5</v>
      </c>
      <c r="F19" s="51">
        <v>3906736</v>
      </c>
      <c r="G19" s="51">
        <v>456744</v>
      </c>
      <c r="H19" s="51">
        <v>778</v>
      </c>
      <c r="I19" s="51">
        <v>2.68</v>
      </c>
      <c r="J19" s="46" t="s">
        <v>128</v>
      </c>
      <c r="L19" s="56">
        <v>3.05050122649223</v>
      </c>
      <c r="M19" s="57">
        <v>22100.355437448899</v>
      </c>
      <c r="N19" s="57">
        <v>21143.129190515101</v>
      </c>
      <c r="O19" s="57">
        <v>97405.6598528209</v>
      </c>
      <c r="P19" s="57">
        <v>910.41683156173406</v>
      </c>
      <c r="Q19" s="57">
        <v>4025.0837735077698</v>
      </c>
      <c r="R19" s="57">
        <v>26444.6899427637</v>
      </c>
      <c r="S19" s="57">
        <v>25776.7353638594</v>
      </c>
      <c r="T19" s="57">
        <v>24851.066026165201</v>
      </c>
      <c r="U19" s="58">
        <v>26.823372853638599</v>
      </c>
      <c r="V19" s="57">
        <v>3550.15228945217</v>
      </c>
      <c r="W19" s="57">
        <v>99.719833197056403</v>
      </c>
      <c r="X19" s="57">
        <v>63.955336058871602</v>
      </c>
      <c r="Y19" s="57">
        <v>802.59739165985297</v>
      </c>
      <c r="Z19" s="57">
        <v>29195.400531480002</v>
      </c>
      <c r="AA19" s="57">
        <v>12.6753585445626</v>
      </c>
      <c r="AB19" s="57">
        <v>32.082857726901103</v>
      </c>
      <c r="AC19" s="57">
        <v>21.037939493049901</v>
      </c>
      <c r="AD19" s="57">
        <v>84.151757972199505</v>
      </c>
      <c r="AE19" s="57">
        <v>16.094023712183201</v>
      </c>
      <c r="AF19" s="57">
        <v>3.3134754701553599</v>
      </c>
      <c r="AG19" s="57">
        <v>23.509897383483199</v>
      </c>
      <c r="AH19" s="57">
        <v>10.8345388389207</v>
      </c>
      <c r="AI19" s="57">
        <v>75.999556418642698</v>
      </c>
      <c r="AJ19" s="57">
        <v>327.66590760425203</v>
      </c>
      <c r="AK19" s="58">
        <v>44.916000817661498</v>
      </c>
      <c r="AL19" s="57">
        <v>21.511293131643502</v>
      </c>
      <c r="AM19" s="58">
        <v>0</v>
      </c>
      <c r="AN19" s="57">
        <v>20.7223704006541</v>
      </c>
      <c r="AO19" s="58">
        <v>0</v>
      </c>
      <c r="AP19" s="58">
        <v>0.31556909239574799</v>
      </c>
      <c r="AQ19" s="58">
        <v>0</v>
      </c>
      <c r="AR19" s="57">
        <v>0.105189697465249</v>
      </c>
      <c r="AS19" s="57">
        <v>5.2594848732624697E-2</v>
      </c>
      <c r="AT19" s="57">
        <v>1.94600940310711</v>
      </c>
      <c r="AU19" s="58">
        <v>0</v>
      </c>
      <c r="AV19" s="57">
        <v>6.7321406377759603</v>
      </c>
      <c r="AW19" s="57">
        <v>442.901221177433</v>
      </c>
      <c r="AX19" s="58">
        <v>85.9399828291088</v>
      </c>
      <c r="AY19" s="58">
        <v>193.07568969746501</v>
      </c>
      <c r="AZ19" s="58">
        <v>25.192932542927199</v>
      </c>
      <c r="BA19" s="58">
        <v>106.71494807849599</v>
      </c>
      <c r="BB19" s="58">
        <v>21.353508585445599</v>
      </c>
      <c r="BC19" s="58">
        <v>5.1017003270646004</v>
      </c>
      <c r="BD19" s="58">
        <v>18.828955846279602</v>
      </c>
      <c r="BE19" s="58">
        <v>3.05050122649223</v>
      </c>
      <c r="BF19" s="58">
        <v>19.0393352412101</v>
      </c>
      <c r="BG19" s="58">
        <v>3.94461365494685</v>
      </c>
      <c r="BH19" s="58">
        <v>11.0975130825838</v>
      </c>
      <c r="BI19" s="58">
        <v>1.6304403107113701</v>
      </c>
      <c r="BJ19" s="58">
        <v>10.7819439901881</v>
      </c>
      <c r="BK19" s="58">
        <v>1.6830351594439901</v>
      </c>
      <c r="BL19" s="57">
        <v>1.20968152085037</v>
      </c>
      <c r="BM19" s="57">
        <v>0.47335363859362201</v>
      </c>
      <c r="BN19" s="57">
        <v>4.6809415372035996</v>
      </c>
      <c r="BO19" s="57">
        <v>0</v>
      </c>
      <c r="BP19" s="57">
        <v>0.262974243663123</v>
      </c>
      <c r="BQ19" s="57">
        <v>0</v>
      </c>
      <c r="BR19" s="58">
        <v>1.5778454619787401</v>
      </c>
      <c r="BS19" s="58">
        <v>0.42075878986099802</v>
      </c>
      <c r="BT19" s="58">
        <v>0</v>
      </c>
      <c r="BU19" s="57">
        <v>0.105189697465249</v>
      </c>
      <c r="BV19" s="58">
        <v>91.883200735895301</v>
      </c>
      <c r="BW19" s="58">
        <v>24.298820114472601</v>
      </c>
    </row>
    <row r="20" spans="1:75">
      <c r="A20" s="51">
        <v>1</v>
      </c>
      <c r="B20" s="51">
        <v>90</v>
      </c>
      <c r="C20" s="51">
        <v>157702</v>
      </c>
      <c r="D20" s="48" t="s">
        <v>135</v>
      </c>
      <c r="E20" s="51">
        <v>5</v>
      </c>
      <c r="F20" s="51">
        <v>3906736</v>
      </c>
      <c r="G20" s="51">
        <v>456744</v>
      </c>
      <c r="H20" s="51">
        <v>778</v>
      </c>
      <c r="I20" s="51">
        <v>2.68</v>
      </c>
      <c r="J20" s="46" t="s">
        <v>128</v>
      </c>
      <c r="L20" s="56">
        <v>2.84012183156173</v>
      </c>
      <c r="M20" s="57">
        <v>21311.432706459502</v>
      </c>
      <c r="N20" s="57">
        <v>20270.054701553599</v>
      </c>
      <c r="O20" s="57">
        <v>93566.235895339298</v>
      </c>
      <c r="P20" s="57">
        <v>908.83898609975495</v>
      </c>
      <c r="Q20" s="57">
        <v>3967.7553883892101</v>
      </c>
      <c r="R20" s="57">
        <v>22531.633197056399</v>
      </c>
      <c r="S20" s="57">
        <v>25313.9006950123</v>
      </c>
      <c r="T20" s="57">
        <v>23909.618233851201</v>
      </c>
      <c r="U20" s="58">
        <v>28.664192559280501</v>
      </c>
      <c r="V20" s="57">
        <v>3386.0563614063799</v>
      </c>
      <c r="W20" s="57">
        <v>98.352367130008204</v>
      </c>
      <c r="X20" s="57">
        <v>61.693757563368798</v>
      </c>
      <c r="Y20" s="57">
        <v>776.29996729354104</v>
      </c>
      <c r="Z20" s="57">
        <v>28537.9649223222</v>
      </c>
      <c r="AA20" s="57">
        <v>12.5175739983647</v>
      </c>
      <c r="AB20" s="57">
        <v>31.0309607522486</v>
      </c>
      <c r="AC20" s="57">
        <v>21.458698282910898</v>
      </c>
      <c r="AD20" s="57">
        <v>84.835491005723597</v>
      </c>
      <c r="AE20" s="57">
        <v>15.83104946852</v>
      </c>
      <c r="AF20" s="57">
        <v>3.2608806214227299</v>
      </c>
      <c r="AG20" s="57">
        <v>25.087742845462</v>
      </c>
      <c r="AH20" s="57">
        <v>13.3064967293541</v>
      </c>
      <c r="AI20" s="57">
        <v>74.526900654129193</v>
      </c>
      <c r="AJ20" s="57">
        <v>322.77458667211801</v>
      </c>
      <c r="AK20" s="58">
        <v>45.810113246116103</v>
      </c>
      <c r="AL20" s="57">
        <v>21.616482829108801</v>
      </c>
      <c r="AM20" s="58">
        <v>0</v>
      </c>
      <c r="AN20" s="57">
        <v>20.7223704006541</v>
      </c>
      <c r="AO20" s="58">
        <v>0</v>
      </c>
      <c r="AP20" s="58">
        <v>0.15778454619787399</v>
      </c>
      <c r="AQ20" s="58">
        <v>0</v>
      </c>
      <c r="AR20" s="57">
        <v>0.105189697465249</v>
      </c>
      <c r="AS20" s="57">
        <v>0.105189697465249</v>
      </c>
      <c r="AT20" s="57">
        <v>1.99860425183974</v>
      </c>
      <c r="AU20" s="58">
        <v>0</v>
      </c>
      <c r="AV20" s="57">
        <v>6.5743560915780899</v>
      </c>
      <c r="AW20" s="57">
        <v>429.22656050695002</v>
      </c>
      <c r="AX20" s="58">
        <v>88.937889206868405</v>
      </c>
      <c r="AY20" s="58">
        <v>194.18018152085</v>
      </c>
      <c r="AZ20" s="58">
        <v>25.192932542927199</v>
      </c>
      <c r="BA20" s="58">
        <v>105.768240801308</v>
      </c>
      <c r="BB20" s="58">
        <v>20.196421913327899</v>
      </c>
      <c r="BC20" s="58">
        <v>4.7861312346688498</v>
      </c>
      <c r="BD20" s="58">
        <v>19.617878577269</v>
      </c>
      <c r="BE20" s="58">
        <v>3.1556909239574802</v>
      </c>
      <c r="BF20" s="58">
        <v>18.881550695012301</v>
      </c>
      <c r="BG20" s="58">
        <v>3.6816394112837298</v>
      </c>
      <c r="BH20" s="58">
        <v>11.044918233851201</v>
      </c>
      <c r="BI20" s="58">
        <v>1.6830351594439901</v>
      </c>
      <c r="BJ20" s="58">
        <v>11.202702780049099</v>
      </c>
      <c r="BK20" s="58">
        <v>1.7356300081766201</v>
      </c>
      <c r="BL20" s="57">
        <v>1.10449182338512</v>
      </c>
      <c r="BM20" s="57">
        <v>0.42075878986099802</v>
      </c>
      <c r="BN20" s="57">
        <v>4.6809415372035996</v>
      </c>
      <c r="BO20" s="57">
        <v>0</v>
      </c>
      <c r="BP20" s="57">
        <v>0.31556909239574799</v>
      </c>
      <c r="BQ20" s="57">
        <v>0</v>
      </c>
      <c r="BR20" s="58">
        <v>0.262974243663123</v>
      </c>
      <c r="BS20" s="58">
        <v>0.31556909239574799</v>
      </c>
      <c r="BT20" s="58">
        <v>0</v>
      </c>
      <c r="BU20" s="57">
        <v>0.105189697465249</v>
      </c>
      <c r="BV20" s="58">
        <v>94.986296811120198</v>
      </c>
      <c r="BW20" s="58">
        <v>24.929958299264101</v>
      </c>
    </row>
    <row r="21" spans="1:75">
      <c r="A21" s="51">
        <v>1</v>
      </c>
      <c r="B21" s="51">
        <v>90</v>
      </c>
      <c r="C21" s="51">
        <v>157704</v>
      </c>
      <c r="D21" s="48" t="s">
        <v>136</v>
      </c>
      <c r="E21" s="51">
        <v>15</v>
      </c>
      <c r="F21" s="51">
        <v>3906736</v>
      </c>
      <c r="G21" s="51">
        <v>456744</v>
      </c>
      <c r="H21" s="51">
        <v>778</v>
      </c>
      <c r="I21" s="51">
        <v>4.71</v>
      </c>
      <c r="J21" s="46" t="s">
        <v>128</v>
      </c>
      <c r="L21" s="56">
        <v>3.8197959941733401</v>
      </c>
      <c r="M21" s="57">
        <v>15274.4681791697</v>
      </c>
      <c r="N21" s="57">
        <v>24805.0949745084</v>
      </c>
      <c r="O21" s="57">
        <v>80310.031828113599</v>
      </c>
      <c r="P21" s="57">
        <v>788.95292571012305</v>
      </c>
      <c r="Q21" s="57">
        <v>9181.6577785870304</v>
      </c>
      <c r="R21" s="57">
        <v>8672.35164603058</v>
      </c>
      <c r="S21" s="57">
        <v>26083.0761034231</v>
      </c>
      <c r="T21" s="57">
        <v>60880.946030589897</v>
      </c>
      <c r="U21" s="58">
        <v>24.474989147851399</v>
      </c>
      <c r="V21" s="57">
        <v>3367.0794319009401</v>
      </c>
      <c r="W21" s="57">
        <v>95.919321631463902</v>
      </c>
      <c r="X21" s="57">
        <v>56.165148506919103</v>
      </c>
      <c r="Y21" s="57">
        <v>727.17597815003603</v>
      </c>
      <c r="Z21" s="57">
        <v>23527.113845593602</v>
      </c>
      <c r="AA21" s="57">
        <v>10.8463343044428</v>
      </c>
      <c r="AB21" s="57">
        <v>27.210151711580501</v>
      </c>
      <c r="AC21" s="57">
        <v>17.212660961398399</v>
      </c>
      <c r="AD21" s="57">
        <v>78.046449016751595</v>
      </c>
      <c r="AE21" s="57">
        <v>13.2513910415149</v>
      </c>
      <c r="AF21" s="57">
        <v>2.9709524399126002</v>
      </c>
      <c r="AG21" s="57">
        <v>51.496508958485002</v>
      </c>
      <c r="AH21" s="57">
        <v>9.9974907501820702</v>
      </c>
      <c r="AI21" s="57">
        <v>72.246018062636495</v>
      </c>
      <c r="AJ21" s="57">
        <v>1583.56480844865</v>
      </c>
      <c r="AK21" s="58">
        <v>38.716697669337201</v>
      </c>
      <c r="AL21" s="57">
        <v>21.5983526584122</v>
      </c>
      <c r="AM21" s="58">
        <v>0</v>
      </c>
      <c r="AN21" s="57">
        <v>7.4509600873998503</v>
      </c>
      <c r="AO21" s="58">
        <v>0</v>
      </c>
      <c r="AP21" s="58">
        <v>0.235789876183539</v>
      </c>
      <c r="AQ21" s="58">
        <v>0.14147392571012399</v>
      </c>
      <c r="AR21" s="57">
        <v>4.7157975236707901E-2</v>
      </c>
      <c r="AS21" s="57">
        <v>4.7157975236707901E-2</v>
      </c>
      <c r="AT21" s="57">
        <v>1.88631900946832</v>
      </c>
      <c r="AU21" s="58">
        <v>0</v>
      </c>
      <c r="AV21" s="57">
        <v>5.7532729788783596</v>
      </c>
      <c r="AW21" s="57">
        <v>385.94086933721701</v>
      </c>
      <c r="AX21" s="58">
        <v>74.038021121631402</v>
      </c>
      <c r="AY21" s="58">
        <v>162.176276839038</v>
      </c>
      <c r="AZ21" s="58">
        <v>21.221088856518602</v>
      </c>
      <c r="BA21" s="58">
        <v>88.138255717407105</v>
      </c>
      <c r="BB21" s="58">
        <v>17.0240290604516</v>
      </c>
      <c r="BC21" s="58">
        <v>4.1027438455935901</v>
      </c>
      <c r="BD21" s="58">
        <v>15.750763729060401</v>
      </c>
      <c r="BE21" s="58">
        <v>2.4993726875455202</v>
      </c>
      <c r="BF21" s="58">
        <v>16.4581333576111</v>
      </c>
      <c r="BG21" s="58">
        <v>3.2067423160961401</v>
      </c>
      <c r="BH21" s="58">
        <v>9.1486471959213294</v>
      </c>
      <c r="BI21" s="58">
        <v>1.3204233066278199</v>
      </c>
      <c r="BJ21" s="58">
        <v>9.1958051711580406</v>
      </c>
      <c r="BK21" s="58">
        <v>1.6033711580480701</v>
      </c>
      <c r="BL21" s="57">
        <v>1.27326533139111</v>
      </c>
      <c r="BM21" s="57">
        <v>0.471579752367079</v>
      </c>
      <c r="BN21" s="57">
        <v>6.64927450837581</v>
      </c>
      <c r="BO21" s="57">
        <v>0</v>
      </c>
      <c r="BP21" s="57">
        <v>0.33010582665695498</v>
      </c>
      <c r="BQ21" s="57">
        <v>0</v>
      </c>
      <c r="BR21" s="58">
        <v>5.2816932265112904</v>
      </c>
      <c r="BS21" s="58">
        <v>0.28294785142024698</v>
      </c>
      <c r="BT21" s="58">
        <v>0</v>
      </c>
      <c r="BU21" s="57">
        <v>9.4315950473415802E-2</v>
      </c>
      <c r="BV21" s="58">
        <v>73.8965471959213</v>
      </c>
      <c r="BW21" s="58">
        <v>56.636728259286201</v>
      </c>
    </row>
    <row r="22" spans="1:75">
      <c r="A22" s="51">
        <v>1</v>
      </c>
      <c r="B22" s="51">
        <v>90</v>
      </c>
      <c r="C22" s="51">
        <v>157704</v>
      </c>
      <c r="D22" s="48" t="s">
        <v>136</v>
      </c>
      <c r="E22" s="51">
        <v>15</v>
      </c>
      <c r="F22" s="51">
        <v>3906736</v>
      </c>
      <c r="G22" s="51">
        <v>456744</v>
      </c>
      <c r="H22" s="51">
        <v>778</v>
      </c>
      <c r="I22" s="51">
        <v>4.71</v>
      </c>
      <c r="J22" s="46" t="s">
        <v>128</v>
      </c>
      <c r="L22" s="56">
        <v>2.5465306627822302</v>
      </c>
      <c r="M22" s="57">
        <v>13897.4553022578</v>
      </c>
      <c r="N22" s="57">
        <v>23894.9460524399</v>
      </c>
      <c r="O22" s="57">
        <v>77716.343190094602</v>
      </c>
      <c r="P22" s="57">
        <v>720.57386161689703</v>
      </c>
      <c r="Q22" s="57">
        <v>10124.817283321199</v>
      </c>
      <c r="R22" s="57">
        <v>8130.0349308084396</v>
      </c>
      <c r="S22" s="57">
        <v>25587.9173634377</v>
      </c>
      <c r="T22" s="57">
        <v>56778.202184996298</v>
      </c>
      <c r="U22" s="58">
        <v>15.939395630007301</v>
      </c>
      <c r="V22" s="57">
        <v>3358.5909963583399</v>
      </c>
      <c r="W22" s="57">
        <v>94.127318572468994</v>
      </c>
      <c r="X22" s="57">
        <v>55.221989002184998</v>
      </c>
      <c r="Y22" s="57">
        <v>712.557005826656</v>
      </c>
      <c r="Z22" s="57">
        <v>22126.521981063299</v>
      </c>
      <c r="AA22" s="57">
        <v>10.610544428259301</v>
      </c>
      <c r="AB22" s="57">
        <v>26.314150182083001</v>
      </c>
      <c r="AC22" s="57">
        <v>15.750763729060401</v>
      </c>
      <c r="AD22" s="57">
        <v>79.414030298616098</v>
      </c>
      <c r="AE22" s="57">
        <v>12.4497054624909</v>
      </c>
      <c r="AF22" s="57">
        <v>2.5465306627822302</v>
      </c>
      <c r="AG22" s="57">
        <v>49.468716023306598</v>
      </c>
      <c r="AH22" s="57">
        <v>6.9322223597960599</v>
      </c>
      <c r="AI22" s="57">
        <v>67.247272687545404</v>
      </c>
      <c r="AJ22" s="57">
        <v>1574.1332134013101</v>
      </c>
      <c r="AK22" s="58">
        <v>38.339433867443503</v>
      </c>
      <c r="AL22" s="57">
        <v>22.447196212672999</v>
      </c>
      <c r="AM22" s="58">
        <v>0</v>
      </c>
      <c r="AN22" s="57">
        <v>7.4038021121631399</v>
      </c>
      <c r="AO22" s="58">
        <v>0</v>
      </c>
      <c r="AP22" s="58">
        <v>0.518737727603787</v>
      </c>
      <c r="AQ22" s="58">
        <v>0.14147392571012399</v>
      </c>
      <c r="AR22" s="57">
        <v>4.7157975236707901E-2</v>
      </c>
      <c r="AS22" s="57">
        <v>4.7157975236707901E-2</v>
      </c>
      <c r="AT22" s="57">
        <v>1.88631900946832</v>
      </c>
      <c r="AU22" s="58">
        <v>0</v>
      </c>
      <c r="AV22" s="57">
        <v>5.4703251274581204</v>
      </c>
      <c r="AW22" s="57">
        <v>364.814096431172</v>
      </c>
      <c r="AX22" s="58">
        <v>74.320968973051606</v>
      </c>
      <c r="AY22" s="58">
        <v>160.00700997814999</v>
      </c>
      <c r="AZ22" s="58">
        <v>20.655193153678098</v>
      </c>
      <c r="BA22" s="58">
        <v>85.733198980335004</v>
      </c>
      <c r="BB22" s="58">
        <v>17.354134887108501</v>
      </c>
      <c r="BC22" s="58">
        <v>3.91411194464676</v>
      </c>
      <c r="BD22" s="58">
        <v>15.3263419519301</v>
      </c>
      <c r="BE22" s="58">
        <v>2.5465306627822302</v>
      </c>
      <c r="BF22" s="58">
        <v>15.656447778586999</v>
      </c>
      <c r="BG22" s="58">
        <v>3.1124263656227198</v>
      </c>
      <c r="BH22" s="58">
        <v>8.9600152949745002</v>
      </c>
      <c r="BI22" s="58">
        <v>1.27326533139111</v>
      </c>
      <c r="BJ22" s="58">
        <v>9.1486471959213294</v>
      </c>
      <c r="BK22" s="58">
        <v>1.5562131828113599</v>
      </c>
      <c r="BL22" s="57">
        <v>1.22610735615441</v>
      </c>
      <c r="BM22" s="57">
        <v>0.471579752367079</v>
      </c>
      <c r="BN22" s="57">
        <v>6.6964324836125204</v>
      </c>
      <c r="BO22" s="57">
        <v>0</v>
      </c>
      <c r="BP22" s="57">
        <v>0.28294785142024698</v>
      </c>
      <c r="BQ22" s="57">
        <v>0</v>
      </c>
      <c r="BR22" s="58">
        <v>0.14147392571012399</v>
      </c>
      <c r="BS22" s="58">
        <v>0.28294785142024698</v>
      </c>
      <c r="BT22" s="58">
        <v>0</v>
      </c>
      <c r="BU22" s="57">
        <v>9.4315950473415802E-2</v>
      </c>
      <c r="BV22" s="58">
        <v>80.310031828113594</v>
      </c>
      <c r="BW22" s="58">
        <v>57.013992061179898</v>
      </c>
    </row>
    <row r="23" spans="1:75">
      <c r="A23" s="51">
        <v>1</v>
      </c>
      <c r="B23" s="51">
        <v>90</v>
      </c>
      <c r="C23" s="51">
        <v>157704</v>
      </c>
      <c r="D23" s="48" t="s">
        <v>136</v>
      </c>
      <c r="E23" s="51">
        <v>15</v>
      </c>
      <c r="F23" s="51">
        <v>3906736</v>
      </c>
      <c r="G23" s="51">
        <v>456744</v>
      </c>
      <c r="H23" s="51">
        <v>778</v>
      </c>
      <c r="I23" s="51">
        <v>4.71</v>
      </c>
      <c r="J23" s="46" t="s">
        <v>128</v>
      </c>
      <c r="L23" s="56">
        <v>2.4993726875455202</v>
      </c>
      <c r="M23" s="57">
        <v>14232.276926438401</v>
      </c>
      <c r="N23" s="57">
        <v>24168.462308812799</v>
      </c>
      <c r="O23" s="57">
        <v>77810.659140567994</v>
      </c>
      <c r="P23" s="57">
        <v>865.82042534595701</v>
      </c>
      <c r="Q23" s="57">
        <v>7828.2238892935102</v>
      </c>
      <c r="R23" s="57">
        <v>12369.5369045885</v>
      </c>
      <c r="S23" s="57">
        <v>25885.012607428998</v>
      </c>
      <c r="T23" s="57">
        <v>58004.309541150702</v>
      </c>
      <c r="U23" s="58">
        <v>23.154565841223601</v>
      </c>
      <c r="V23" s="57">
        <v>3317.5635579024001</v>
      </c>
      <c r="W23" s="57">
        <v>94.976162126729704</v>
      </c>
      <c r="X23" s="57">
        <v>55.599252804078603</v>
      </c>
      <c r="Y23" s="57">
        <v>717.27280335032697</v>
      </c>
      <c r="Z23" s="57">
        <v>23017.807713037098</v>
      </c>
      <c r="AA23" s="57">
        <v>10.752018353969399</v>
      </c>
      <c r="AB23" s="57">
        <v>25.135200801165301</v>
      </c>
      <c r="AC23" s="57">
        <v>16.4109753823743</v>
      </c>
      <c r="AD23" s="57">
        <v>78.800976620538904</v>
      </c>
      <c r="AE23" s="57">
        <v>12.5440214129643</v>
      </c>
      <c r="AF23" s="57">
        <v>2.9709524399126002</v>
      </c>
      <c r="AG23" s="57">
        <v>49.940295775673697</v>
      </c>
      <c r="AH23" s="57">
        <v>4.4328496722505397</v>
      </c>
      <c r="AI23" s="57">
        <v>70.595488929351703</v>
      </c>
      <c r="AJ23" s="57">
        <v>1565.6447778587001</v>
      </c>
      <c r="AK23" s="58">
        <v>37.773538164603004</v>
      </c>
      <c r="AL23" s="57">
        <v>23.3903557174071</v>
      </c>
      <c r="AM23" s="58">
        <v>0</v>
      </c>
      <c r="AN23" s="57">
        <v>7.1680122359796004</v>
      </c>
      <c r="AO23" s="58">
        <v>0</v>
      </c>
      <c r="AP23" s="58">
        <v>0.28294785142024698</v>
      </c>
      <c r="AQ23" s="58">
        <v>0.28294785142024698</v>
      </c>
      <c r="AR23" s="57">
        <v>0</v>
      </c>
      <c r="AS23" s="57">
        <v>4.7157975236707901E-2</v>
      </c>
      <c r="AT23" s="57">
        <v>1.88631900946832</v>
      </c>
      <c r="AU23" s="58">
        <v>0</v>
      </c>
      <c r="AV23" s="57">
        <v>5.6589570284049504</v>
      </c>
      <c r="AW23" s="57">
        <v>379.00864697742099</v>
      </c>
      <c r="AX23" s="58">
        <v>75.169812527312402</v>
      </c>
      <c r="AY23" s="58">
        <v>164.01543787327</v>
      </c>
      <c r="AZ23" s="58">
        <v>21.126772906045101</v>
      </c>
      <c r="BA23" s="58">
        <v>88.656993445010897</v>
      </c>
      <c r="BB23" s="58">
        <v>17.448450837581898</v>
      </c>
      <c r="BC23" s="58">
        <v>4.0555858703568797</v>
      </c>
      <c r="BD23" s="58">
        <v>15.4678158776402</v>
      </c>
      <c r="BE23" s="58">
        <v>2.4993726875455202</v>
      </c>
      <c r="BF23" s="58">
        <v>16.646765258557899</v>
      </c>
      <c r="BG23" s="58">
        <v>3.2067423160961401</v>
      </c>
      <c r="BH23" s="58">
        <v>9.0071732702112097</v>
      </c>
      <c r="BI23" s="58">
        <v>1.46189723233795</v>
      </c>
      <c r="BJ23" s="58">
        <v>9.4787530225782906</v>
      </c>
      <c r="BK23" s="58">
        <v>1.69768710852148</v>
      </c>
      <c r="BL23" s="57">
        <v>1.3675812818645301</v>
      </c>
      <c r="BM23" s="57">
        <v>0.518737727603787</v>
      </c>
      <c r="BN23" s="57">
        <v>6.64927450837581</v>
      </c>
      <c r="BO23" s="57">
        <v>4.7157975236707901E-2</v>
      </c>
      <c r="BP23" s="57">
        <v>0.471579752367079</v>
      </c>
      <c r="BQ23" s="57">
        <v>0</v>
      </c>
      <c r="BR23" s="58">
        <v>0.89600152949745004</v>
      </c>
      <c r="BS23" s="58">
        <v>0.28294785142024698</v>
      </c>
      <c r="BT23" s="58">
        <v>0</v>
      </c>
      <c r="BU23" s="57">
        <v>9.4315950473415802E-2</v>
      </c>
      <c r="BV23" s="58">
        <v>84.365617698470402</v>
      </c>
      <c r="BW23" s="58">
        <v>57.627045739257099</v>
      </c>
    </row>
    <row r="24" spans="1:75">
      <c r="A24" s="51">
        <v>1</v>
      </c>
      <c r="B24" s="51">
        <v>90</v>
      </c>
      <c r="C24" s="51">
        <v>157705</v>
      </c>
      <c r="D24" s="48" t="s">
        <v>137</v>
      </c>
      <c r="E24" s="51">
        <v>20</v>
      </c>
      <c r="F24" s="51">
        <v>3906736</v>
      </c>
      <c r="G24" s="51">
        <v>456744</v>
      </c>
      <c r="H24" s="51">
        <v>778</v>
      </c>
      <c r="I24" s="51">
        <v>5.15</v>
      </c>
      <c r="J24" s="46" t="s">
        <v>128</v>
      </c>
      <c r="L24" s="56">
        <v>6.8528869105690999</v>
      </c>
      <c r="M24" s="57">
        <v>13915.0222764228</v>
      </c>
      <c r="N24" s="57">
        <v>23666.0002926829</v>
      </c>
      <c r="O24" s="57">
        <v>77317.304227642293</v>
      </c>
      <c r="P24" s="57">
        <v>578.57197886178903</v>
      </c>
      <c r="Q24" s="57">
        <v>10462.4227642276</v>
      </c>
      <c r="R24" s="57">
        <v>9682.9722682926804</v>
      </c>
      <c r="S24" s="57">
        <v>23875.2487479675</v>
      </c>
      <c r="T24" s="57">
        <v>68371.932764227604</v>
      </c>
      <c r="U24" s="58">
        <v>22.703457398373999</v>
      </c>
      <c r="V24" s="57">
        <v>3161.2210382113799</v>
      </c>
      <c r="W24" s="57">
        <v>89.244466178861799</v>
      </c>
      <c r="X24" s="57">
        <v>58.484943252032501</v>
      </c>
      <c r="Y24" s="57">
        <v>641.34651544715405</v>
      </c>
      <c r="Z24" s="57">
        <v>23158.572788617901</v>
      </c>
      <c r="AA24" s="57">
        <v>10.723983333333299</v>
      </c>
      <c r="AB24" s="57">
        <v>28.719350487804899</v>
      </c>
      <c r="AC24" s="57">
        <v>13.8627101626016</v>
      </c>
      <c r="AD24" s="57">
        <v>72.190717073170703</v>
      </c>
      <c r="AE24" s="57">
        <v>13.3919011382114</v>
      </c>
      <c r="AF24" s="57">
        <v>2.6156056910569099</v>
      </c>
      <c r="AG24" s="57">
        <v>44.936105772357699</v>
      </c>
      <c r="AH24" s="57">
        <v>8.1606897560975593</v>
      </c>
      <c r="AI24" s="57">
        <v>68.058060081300795</v>
      </c>
      <c r="AJ24" s="57">
        <v>1728.91536178862</v>
      </c>
      <c r="AK24" s="58">
        <v>39.757206504065003</v>
      </c>
      <c r="AL24" s="57">
        <v>19.5124184552845</v>
      </c>
      <c r="AM24" s="58">
        <v>0</v>
      </c>
      <c r="AN24" s="57">
        <v>5.85895674796748</v>
      </c>
      <c r="AO24" s="58">
        <v>0</v>
      </c>
      <c r="AP24" s="58">
        <v>0.104624227642276</v>
      </c>
      <c r="AQ24" s="58">
        <v>0</v>
      </c>
      <c r="AR24" s="57">
        <v>0.31387268292682902</v>
      </c>
      <c r="AS24" s="57">
        <v>5.2312113821138199E-2</v>
      </c>
      <c r="AT24" s="57">
        <v>1.51705130081301</v>
      </c>
      <c r="AU24" s="58">
        <v>0</v>
      </c>
      <c r="AV24" s="57">
        <v>5.4927719512195097</v>
      </c>
      <c r="AW24" s="57">
        <v>370.94519910569102</v>
      </c>
      <c r="AX24" s="58">
        <v>73.760080487804899</v>
      </c>
      <c r="AY24" s="58">
        <v>162.53373764227601</v>
      </c>
      <c r="AZ24" s="58">
        <v>21.0817818699187</v>
      </c>
      <c r="BA24" s="58">
        <v>87.9366633333333</v>
      </c>
      <c r="BB24" s="58">
        <v>16.164443170731701</v>
      </c>
      <c r="BC24" s="58">
        <v>4.0803448780487797</v>
      </c>
      <c r="BD24" s="58">
        <v>15.902882601626001</v>
      </c>
      <c r="BE24" s="58">
        <v>2.6679178048780501</v>
      </c>
      <c r="BF24" s="58">
        <v>15.379761463414599</v>
      </c>
      <c r="BG24" s="58">
        <v>3.2956631707317099</v>
      </c>
      <c r="BH24" s="58">
        <v>9.1023078048780501</v>
      </c>
      <c r="BI24" s="58">
        <v>1.41242707317073</v>
      </c>
      <c r="BJ24" s="58">
        <v>9.62542894308943</v>
      </c>
      <c r="BK24" s="58">
        <v>1.51705130081301</v>
      </c>
      <c r="BL24" s="57">
        <v>1.1508665040650401</v>
      </c>
      <c r="BM24" s="57">
        <v>0.41849691056910598</v>
      </c>
      <c r="BN24" s="57">
        <v>6.8005747967479699</v>
      </c>
      <c r="BO24" s="57">
        <v>0</v>
      </c>
      <c r="BP24" s="57">
        <v>0.41849691056910598</v>
      </c>
      <c r="BQ24" s="57">
        <v>0</v>
      </c>
      <c r="BR24" s="58">
        <v>2.5632935772357701</v>
      </c>
      <c r="BS24" s="58">
        <v>0.15693634146341501</v>
      </c>
      <c r="BT24" s="58">
        <v>0</v>
      </c>
      <c r="BU24" s="57">
        <v>5.2312113821138199E-2</v>
      </c>
      <c r="BV24" s="58">
        <v>74.387825853658498</v>
      </c>
      <c r="BW24" s="58">
        <v>58.1187584552845</v>
      </c>
    </row>
    <row r="25" spans="1:75">
      <c r="A25" s="51">
        <v>1</v>
      </c>
      <c r="B25" s="51">
        <v>90</v>
      </c>
      <c r="C25" s="51">
        <v>157705</v>
      </c>
      <c r="D25" s="48" t="s">
        <v>137</v>
      </c>
      <c r="E25" s="51">
        <v>20</v>
      </c>
      <c r="F25" s="51">
        <v>3906736</v>
      </c>
      <c r="G25" s="51">
        <v>456744</v>
      </c>
      <c r="H25" s="51">
        <v>778</v>
      </c>
      <c r="I25" s="51">
        <v>5.15</v>
      </c>
      <c r="J25" s="46" t="s">
        <v>128</v>
      </c>
      <c r="L25" s="56">
        <v>2.92947837398374</v>
      </c>
      <c r="M25" s="57">
        <v>13873.172585365901</v>
      </c>
      <c r="N25" s="57">
        <v>22886.549796748001</v>
      </c>
      <c r="O25" s="57">
        <v>75067.883333333302</v>
      </c>
      <c r="P25" s="57">
        <v>829.67012520325204</v>
      </c>
      <c r="Q25" s="57">
        <v>13114.646934959301</v>
      </c>
      <c r="R25" s="57">
        <v>7831.1234390243899</v>
      </c>
      <c r="S25" s="57">
        <v>24063.572357723599</v>
      </c>
      <c r="T25" s="57">
        <v>70516.729430894295</v>
      </c>
      <c r="U25" s="58">
        <v>21.447966666666701</v>
      </c>
      <c r="V25" s="57">
        <v>3157.0360691056899</v>
      </c>
      <c r="W25" s="57">
        <v>88.878281382113798</v>
      </c>
      <c r="X25" s="57">
        <v>58.694191707317103</v>
      </c>
      <c r="Y25" s="57">
        <v>636.11530406504005</v>
      </c>
      <c r="Z25" s="57">
        <v>23817.7054227642</v>
      </c>
      <c r="AA25" s="57">
        <v>10.6193591056911</v>
      </c>
      <c r="AB25" s="57">
        <v>28.510102032520301</v>
      </c>
      <c r="AC25" s="57">
        <v>14.6473918699187</v>
      </c>
      <c r="AD25" s="57">
        <v>74.335513739837396</v>
      </c>
      <c r="AE25" s="57">
        <v>13.7057738211382</v>
      </c>
      <c r="AF25" s="57">
        <v>2.6679178048780501</v>
      </c>
      <c r="AG25" s="57">
        <v>47.7609599186992</v>
      </c>
      <c r="AH25" s="57">
        <v>12.6072194308943</v>
      </c>
      <c r="AI25" s="57">
        <v>69.575111382113803</v>
      </c>
      <c r="AJ25" s="57">
        <v>1696.48185121951</v>
      </c>
      <c r="AK25" s="58">
        <v>35.990734308943097</v>
      </c>
      <c r="AL25" s="57">
        <v>19.564730569105699</v>
      </c>
      <c r="AM25" s="58">
        <v>0</v>
      </c>
      <c r="AN25" s="57">
        <v>5.7020204065040598</v>
      </c>
      <c r="AO25" s="58">
        <v>0</v>
      </c>
      <c r="AP25" s="58">
        <v>0.68005747967479702</v>
      </c>
      <c r="AQ25" s="58">
        <v>5.2312113821138199E-2</v>
      </c>
      <c r="AR25" s="57">
        <v>0.31387268292682902</v>
      </c>
      <c r="AS25" s="57">
        <v>5.2312113821138199E-2</v>
      </c>
      <c r="AT25" s="57">
        <v>1.51705130081301</v>
      </c>
      <c r="AU25" s="58">
        <v>0</v>
      </c>
      <c r="AV25" s="57">
        <v>5.3881477235772399</v>
      </c>
      <c r="AW25" s="57">
        <v>382.66311260162598</v>
      </c>
      <c r="AX25" s="58">
        <v>73.236959349593505</v>
      </c>
      <c r="AY25" s="58">
        <v>161.33055902439</v>
      </c>
      <c r="AZ25" s="58">
        <v>20.610972845528401</v>
      </c>
      <c r="BA25" s="58">
        <v>85.425681869918705</v>
      </c>
      <c r="BB25" s="58">
        <v>16.844500650406498</v>
      </c>
      <c r="BC25" s="58">
        <v>4.2895933333333298</v>
      </c>
      <c r="BD25" s="58">
        <v>15.3274493495935</v>
      </c>
      <c r="BE25" s="58">
        <v>2.5632935772357701</v>
      </c>
      <c r="BF25" s="58">
        <v>15.589009918699199</v>
      </c>
      <c r="BG25" s="58">
        <v>3.1387268292682902</v>
      </c>
      <c r="BH25" s="58">
        <v>9.0499956910569104</v>
      </c>
      <c r="BI25" s="58">
        <v>1.30780284552846</v>
      </c>
      <c r="BJ25" s="58">
        <v>9.0499956910569104</v>
      </c>
      <c r="BK25" s="58">
        <v>1.46473918699187</v>
      </c>
      <c r="BL25" s="57">
        <v>1.0985543902438999</v>
      </c>
      <c r="BM25" s="57">
        <v>0.366184796747967</v>
      </c>
      <c r="BN25" s="57">
        <v>6.53901422764228</v>
      </c>
      <c r="BO25" s="57">
        <v>0</v>
      </c>
      <c r="BP25" s="57">
        <v>0.31387268292682902</v>
      </c>
      <c r="BQ25" s="57">
        <v>0</v>
      </c>
      <c r="BR25" s="58">
        <v>1.41242707317073</v>
      </c>
      <c r="BS25" s="58">
        <v>0.26156056910569098</v>
      </c>
      <c r="BT25" s="58">
        <v>0</v>
      </c>
      <c r="BU25" s="57">
        <v>5.2312113821138199E-2</v>
      </c>
      <c r="BV25" s="58">
        <v>78.572794959349594</v>
      </c>
      <c r="BW25" s="58">
        <v>57.177140406504101</v>
      </c>
    </row>
    <row r="26" spans="1:75">
      <c r="A26" s="51">
        <v>1</v>
      </c>
      <c r="B26" s="51">
        <v>90</v>
      </c>
      <c r="C26" s="51">
        <v>157705</v>
      </c>
      <c r="D26" s="48" t="s">
        <v>137</v>
      </c>
      <c r="E26" s="51">
        <v>20</v>
      </c>
      <c r="F26" s="51">
        <v>3906736</v>
      </c>
      <c r="G26" s="51">
        <v>456744</v>
      </c>
      <c r="H26" s="51">
        <v>778</v>
      </c>
      <c r="I26" s="51">
        <v>5.15</v>
      </c>
      <c r="J26" s="46" t="s">
        <v>128</v>
      </c>
      <c r="L26" s="56">
        <v>3.66184796747967</v>
      </c>
      <c r="M26" s="57">
        <v>13355.2826585366</v>
      </c>
      <c r="N26" s="57">
        <v>22321.578967479702</v>
      </c>
      <c r="O26" s="57">
        <v>74283.201626016307</v>
      </c>
      <c r="P26" s="57">
        <v>761.14125609756104</v>
      </c>
      <c r="Q26" s="57">
        <v>8992.45236585366</v>
      </c>
      <c r="R26" s="57">
        <v>11639.4453252032</v>
      </c>
      <c r="S26" s="57">
        <v>23441.058203252</v>
      </c>
      <c r="T26" s="57">
        <v>67953.435853658506</v>
      </c>
      <c r="U26" s="58">
        <v>22.494208943089401</v>
      </c>
      <c r="V26" s="57">
        <v>3167.4984918699201</v>
      </c>
      <c r="W26" s="57">
        <v>87.727414878048805</v>
      </c>
      <c r="X26" s="57">
        <v>58.7988159349593</v>
      </c>
      <c r="Y26" s="57">
        <v>627.74536585365797</v>
      </c>
      <c r="Z26" s="57">
        <v>22902.243430894301</v>
      </c>
      <c r="AA26" s="57">
        <v>10.2531743089431</v>
      </c>
      <c r="AB26" s="57">
        <v>26.8361143902439</v>
      </c>
      <c r="AC26" s="57">
        <v>15.6413220325203</v>
      </c>
      <c r="AD26" s="57">
        <v>73.341583577235795</v>
      </c>
      <c r="AE26" s="57">
        <v>12.9734042276423</v>
      </c>
      <c r="AF26" s="57">
        <v>2.7725420325203198</v>
      </c>
      <c r="AG26" s="57">
        <v>45.877723821138197</v>
      </c>
      <c r="AH26" s="57">
        <v>12.5549073170732</v>
      </c>
      <c r="AI26" s="57">
        <v>68.267308536585304</v>
      </c>
      <c r="AJ26" s="57">
        <v>1666.14082520325</v>
      </c>
      <c r="AK26" s="58">
        <v>37.246225040650401</v>
      </c>
      <c r="AL26" s="57">
        <v>19.303170000000001</v>
      </c>
      <c r="AM26" s="58">
        <v>0</v>
      </c>
      <c r="AN26" s="57">
        <v>6.0158930894308904</v>
      </c>
      <c r="AO26" s="58">
        <v>0</v>
      </c>
      <c r="AP26" s="58">
        <v>0.99393016260162603</v>
      </c>
      <c r="AQ26" s="58">
        <v>0.104624227642276</v>
      </c>
      <c r="AR26" s="57">
        <v>0.366184796747967</v>
      </c>
      <c r="AS26" s="57">
        <v>5.2312113821138199E-2</v>
      </c>
      <c r="AT26" s="57">
        <v>1.46473918699187</v>
      </c>
      <c r="AU26" s="58">
        <v>0</v>
      </c>
      <c r="AV26" s="57">
        <v>5.0742750406504102</v>
      </c>
      <c r="AW26" s="57">
        <v>369.79433260162602</v>
      </c>
      <c r="AX26" s="58">
        <v>73.917016829268306</v>
      </c>
      <c r="AY26" s="58">
        <v>161.74905593495899</v>
      </c>
      <c r="AZ26" s="58">
        <v>20.192475934959301</v>
      </c>
      <c r="BA26" s="58">
        <v>88.878281382113798</v>
      </c>
      <c r="BB26" s="58">
        <v>16.426003739837402</v>
      </c>
      <c r="BC26" s="58">
        <v>3.9234085365853701</v>
      </c>
      <c r="BD26" s="58">
        <v>15.2751372357724</v>
      </c>
      <c r="BE26" s="58">
        <v>2.5632935772357701</v>
      </c>
      <c r="BF26" s="58">
        <v>16.687564308943099</v>
      </c>
      <c r="BG26" s="58">
        <v>3.2433510569105701</v>
      </c>
      <c r="BH26" s="58">
        <v>9.4684926016260107</v>
      </c>
      <c r="BI26" s="58">
        <v>1.51705130081301</v>
      </c>
      <c r="BJ26" s="58">
        <v>9.62542894308943</v>
      </c>
      <c r="BK26" s="58">
        <v>1.62167552845528</v>
      </c>
      <c r="BL26" s="57">
        <v>0.88930593495934895</v>
      </c>
      <c r="BM26" s="57">
        <v>0.366184796747967</v>
      </c>
      <c r="BN26" s="57">
        <v>6.2774536585365803</v>
      </c>
      <c r="BO26" s="57">
        <v>0</v>
      </c>
      <c r="BP26" s="57">
        <v>0.31387268292682902</v>
      </c>
      <c r="BQ26" s="57">
        <v>0</v>
      </c>
      <c r="BR26" s="58">
        <v>0.62774536585365903</v>
      </c>
      <c r="BS26" s="58">
        <v>0.41849691056910598</v>
      </c>
      <c r="BT26" s="58">
        <v>0</v>
      </c>
      <c r="BU26" s="57">
        <v>5.2312113821138199E-2</v>
      </c>
      <c r="BV26" s="58">
        <v>80.246782601625995</v>
      </c>
      <c r="BW26" s="58">
        <v>57.857197886178902</v>
      </c>
    </row>
    <row r="27" spans="1:75">
      <c r="A27" s="51">
        <v>1</v>
      </c>
      <c r="B27" s="51">
        <v>88</v>
      </c>
      <c r="C27" s="51">
        <v>157677</v>
      </c>
      <c r="D27" s="48" t="s">
        <v>138</v>
      </c>
      <c r="E27" s="51">
        <v>5</v>
      </c>
      <c r="F27" s="51">
        <v>3907133</v>
      </c>
      <c r="G27" s="51">
        <v>456744</v>
      </c>
      <c r="H27" s="51">
        <v>778</v>
      </c>
      <c r="I27" s="45">
        <v>4.03</v>
      </c>
      <c r="J27" s="46" t="s">
        <v>128</v>
      </c>
      <c r="L27" s="56">
        <v>2.88470294117647</v>
      </c>
      <c r="M27" s="57">
        <v>17260.1392647059</v>
      </c>
      <c r="N27" s="57">
        <v>20536.337605042001</v>
      </c>
      <c r="O27" s="57">
        <v>97393.065966386494</v>
      </c>
      <c r="P27" s="57">
        <v>851.67420168067201</v>
      </c>
      <c r="Q27" s="57">
        <v>7232.3623739495797</v>
      </c>
      <c r="R27" s="57">
        <v>15955.1546008403</v>
      </c>
      <c r="S27" s="57">
        <v>27789.305</v>
      </c>
      <c r="T27" s="57">
        <v>27191.759390756299</v>
      </c>
      <c r="U27" s="58">
        <v>23.352357142857102</v>
      </c>
      <c r="V27" s="57">
        <v>3583.2131533613401</v>
      </c>
      <c r="W27" s="57">
        <v>102.406954411765</v>
      </c>
      <c r="X27" s="57">
        <v>74.658859453781503</v>
      </c>
      <c r="Y27" s="57">
        <v>824.88767436974695</v>
      </c>
      <c r="Z27" s="57">
        <v>28757.7409873949</v>
      </c>
      <c r="AA27" s="57">
        <v>14.2174644957983</v>
      </c>
      <c r="AB27" s="57">
        <v>38.187972268907501</v>
      </c>
      <c r="AC27" s="57">
        <v>20.467654201680698</v>
      </c>
      <c r="AD27" s="57">
        <v>98.1485834033613</v>
      </c>
      <c r="AE27" s="57">
        <v>15.6598159663865</v>
      </c>
      <c r="AF27" s="57">
        <v>3.2281199579831901</v>
      </c>
      <c r="AG27" s="57">
        <v>32.281199579831899</v>
      </c>
      <c r="AH27" s="57">
        <v>27.3359945378151</v>
      </c>
      <c r="AI27" s="57">
        <v>79.0545972689075</v>
      </c>
      <c r="AJ27" s="57">
        <v>366.56332373949601</v>
      </c>
      <c r="AK27" s="58">
        <v>46.636030882352898</v>
      </c>
      <c r="AL27" s="57">
        <v>13.874047478991599</v>
      </c>
      <c r="AM27" s="58">
        <v>0</v>
      </c>
      <c r="AN27" s="57">
        <v>20.330287394957999</v>
      </c>
      <c r="AO27" s="58">
        <v>0</v>
      </c>
      <c r="AP27" s="58">
        <v>0.549467226890756</v>
      </c>
      <c r="AQ27" s="58">
        <v>0</v>
      </c>
      <c r="AR27" s="57">
        <v>0.137366806722689</v>
      </c>
      <c r="AS27" s="57">
        <v>6.86834033613445E-2</v>
      </c>
      <c r="AT27" s="57">
        <v>1.71708508403361</v>
      </c>
      <c r="AU27" s="57">
        <v>0</v>
      </c>
      <c r="AV27" s="57">
        <v>6.7309735294117603</v>
      </c>
      <c r="AW27" s="57">
        <v>466.84109264705899</v>
      </c>
      <c r="AX27" s="58">
        <v>88.189489915966305</v>
      </c>
      <c r="AY27" s="58">
        <v>193.48114726890699</v>
      </c>
      <c r="AZ27" s="58">
        <v>25.000758823529399</v>
      </c>
      <c r="BA27" s="58">
        <v>100.277768907563</v>
      </c>
      <c r="BB27" s="58">
        <v>19.986870378151298</v>
      </c>
      <c r="BC27" s="58">
        <v>4.6017880252100802</v>
      </c>
      <c r="BD27" s="58">
        <v>20.261603991596601</v>
      </c>
      <c r="BE27" s="58">
        <v>3.2281199579831901</v>
      </c>
      <c r="BF27" s="58">
        <v>19.506086554621799</v>
      </c>
      <c r="BG27" s="58">
        <v>3.77758718487395</v>
      </c>
      <c r="BH27" s="58">
        <v>11.4014449579832</v>
      </c>
      <c r="BI27" s="58">
        <v>1.6484016806722701</v>
      </c>
      <c r="BJ27" s="58">
        <v>11.4014449579832</v>
      </c>
      <c r="BK27" s="58">
        <v>2.0605021008403299</v>
      </c>
      <c r="BL27" s="57">
        <v>0.549467226890756</v>
      </c>
      <c r="BM27" s="57">
        <v>0.41210042016806703</v>
      </c>
      <c r="BN27" s="57">
        <v>4.8078382352941098</v>
      </c>
      <c r="BO27" s="57">
        <v>0</v>
      </c>
      <c r="BP27" s="57">
        <v>0.82420084033613406</v>
      </c>
      <c r="BQ27" s="57">
        <v>0</v>
      </c>
      <c r="BR27" s="58">
        <v>3.0220697478991601</v>
      </c>
      <c r="BS27" s="58">
        <v>0.34341701680672199</v>
      </c>
      <c r="BT27" s="58">
        <v>0</v>
      </c>
      <c r="BU27" s="57">
        <v>6.86834033613445E-2</v>
      </c>
      <c r="BV27" s="58">
        <v>83.725068697478903</v>
      </c>
      <c r="BW27" s="58">
        <v>25.8936430672269</v>
      </c>
    </row>
    <row r="28" spans="1:75">
      <c r="A28" s="51">
        <v>1</v>
      </c>
      <c r="B28" s="51">
        <v>88</v>
      </c>
      <c r="C28" s="51">
        <v>157677</v>
      </c>
      <c r="D28" s="48" t="s">
        <v>138</v>
      </c>
      <c r="E28" s="51">
        <v>5</v>
      </c>
      <c r="F28" s="51">
        <v>3907133</v>
      </c>
      <c r="G28" s="51">
        <v>456744</v>
      </c>
      <c r="H28" s="51">
        <v>778</v>
      </c>
      <c r="I28" s="45">
        <v>4.03</v>
      </c>
      <c r="J28" s="46" t="s">
        <v>128</v>
      </c>
      <c r="L28" s="56">
        <v>3.1594365546218501</v>
      </c>
      <c r="M28" s="57">
        <v>17047.220714285701</v>
      </c>
      <c r="N28" s="57">
        <v>19959.397016806699</v>
      </c>
      <c r="O28" s="57">
        <v>96294.131512605003</v>
      </c>
      <c r="P28" s="57">
        <v>828.32184453781497</v>
      </c>
      <c r="Q28" s="57">
        <v>8764.0022689075595</v>
      </c>
      <c r="R28" s="57">
        <v>19087.117794117599</v>
      </c>
      <c r="S28" s="57">
        <v>27102.4709663865</v>
      </c>
      <c r="T28" s="57">
        <v>26985.709180672198</v>
      </c>
      <c r="U28" s="58">
        <v>26.717843907563001</v>
      </c>
      <c r="V28" s="57">
        <v>3579.09214915966</v>
      </c>
      <c r="W28" s="57">
        <v>102.613004621849</v>
      </c>
      <c r="X28" s="57">
        <v>74.109392226890705</v>
      </c>
      <c r="Y28" s="57">
        <v>829.69551260504204</v>
      </c>
      <c r="Z28" s="57">
        <v>28874.502773109201</v>
      </c>
      <c r="AA28" s="57">
        <v>13.118530042016801</v>
      </c>
      <c r="AB28" s="57">
        <v>35.784053151260501</v>
      </c>
      <c r="AC28" s="57">
        <v>19.780820168067201</v>
      </c>
      <c r="AD28" s="57">
        <v>97.393065966386501</v>
      </c>
      <c r="AE28" s="57">
        <v>16.071916386554602</v>
      </c>
      <c r="AF28" s="57">
        <v>2.9533863445378099</v>
      </c>
      <c r="AG28" s="57">
        <v>30.976214915966398</v>
      </c>
      <c r="AH28" s="57">
        <v>7.2804407563025197</v>
      </c>
      <c r="AI28" s="57">
        <v>79.123280672268905</v>
      </c>
      <c r="AJ28" s="57">
        <v>372.74483004201699</v>
      </c>
      <c r="AK28" s="58">
        <v>45.880513445378099</v>
      </c>
      <c r="AL28" s="57">
        <v>14.560881512605</v>
      </c>
      <c r="AM28" s="58">
        <v>0</v>
      </c>
      <c r="AN28" s="57">
        <v>21.429221848739498</v>
      </c>
      <c r="AO28" s="58">
        <v>0</v>
      </c>
      <c r="AP28" s="58">
        <v>0.82420084033613406</v>
      </c>
      <c r="AQ28" s="58">
        <v>0</v>
      </c>
      <c r="AR28" s="57">
        <v>6.86834033613445E-2</v>
      </c>
      <c r="AS28" s="57">
        <v>6.86834033613445E-2</v>
      </c>
      <c r="AT28" s="57">
        <v>1.78576848739496</v>
      </c>
      <c r="AU28" s="58">
        <v>0</v>
      </c>
      <c r="AV28" s="57">
        <v>7.21175735294117</v>
      </c>
      <c r="AW28" s="57">
        <v>456.05779831932801</v>
      </c>
      <c r="AX28" s="58">
        <v>88.052123109243595</v>
      </c>
      <c r="AY28" s="58">
        <v>192.86299663865501</v>
      </c>
      <c r="AZ28" s="58">
        <v>25.275492436974801</v>
      </c>
      <c r="BA28" s="58">
        <v>102.956421638655</v>
      </c>
      <c r="BB28" s="58">
        <v>20.6737044117647</v>
      </c>
      <c r="BC28" s="58">
        <v>5.01388844537815</v>
      </c>
      <c r="BD28" s="58">
        <v>19.3687197478991</v>
      </c>
      <c r="BE28" s="58">
        <v>3.2968033613445402</v>
      </c>
      <c r="BF28" s="58">
        <v>20.1929205882353</v>
      </c>
      <c r="BG28" s="58">
        <v>3.8462705882352899</v>
      </c>
      <c r="BH28" s="58">
        <v>11.4701283613445</v>
      </c>
      <c r="BI28" s="58">
        <v>1.71708508403361</v>
      </c>
      <c r="BJ28" s="58">
        <v>11.607495168067199</v>
      </c>
      <c r="BK28" s="58">
        <v>1.99181869747899</v>
      </c>
      <c r="BL28" s="57">
        <v>0.61815063025210004</v>
      </c>
      <c r="BM28" s="57">
        <v>0.41210042016806703</v>
      </c>
      <c r="BN28" s="57">
        <v>5.01388844537815</v>
      </c>
      <c r="BO28" s="57">
        <v>0</v>
      </c>
      <c r="BP28" s="57">
        <v>0.48078382352941101</v>
      </c>
      <c r="BQ28" s="57">
        <v>0</v>
      </c>
      <c r="BR28" s="58">
        <v>6.86834033613445E-2</v>
      </c>
      <c r="BS28" s="58">
        <v>0.34341701680672199</v>
      </c>
      <c r="BT28" s="58">
        <v>0</v>
      </c>
      <c r="BU28" s="57">
        <v>6.86834033613445E-2</v>
      </c>
      <c r="BV28" s="58">
        <v>92.379177521008302</v>
      </c>
      <c r="BW28" s="58">
        <v>26.099693277310902</v>
      </c>
    </row>
    <row r="29" spans="1:75">
      <c r="A29" s="51">
        <v>1</v>
      </c>
      <c r="B29" s="51">
        <v>88</v>
      </c>
      <c r="C29" s="51">
        <v>157677</v>
      </c>
      <c r="D29" s="48" t="s">
        <v>138</v>
      </c>
      <c r="E29" s="51">
        <v>5</v>
      </c>
      <c r="F29" s="51">
        <v>3907133</v>
      </c>
      <c r="G29" s="51">
        <v>456744</v>
      </c>
      <c r="H29" s="51">
        <v>778</v>
      </c>
      <c r="I29" s="45">
        <v>4.03</v>
      </c>
      <c r="J29" s="46" t="s">
        <v>128</v>
      </c>
      <c r="L29" s="56">
        <v>7.0057071428571396</v>
      </c>
      <c r="M29" s="57">
        <v>16243.624894958</v>
      </c>
      <c r="N29" s="57">
        <v>20172.315567226899</v>
      </c>
      <c r="O29" s="57">
        <v>97118.332352941099</v>
      </c>
      <c r="P29" s="57">
        <v>1036.4325567226899</v>
      </c>
      <c r="Q29" s="57">
        <v>7692.5411764705796</v>
      </c>
      <c r="R29" s="57">
        <v>18063.7350840336</v>
      </c>
      <c r="S29" s="57">
        <v>27761.8316386554</v>
      </c>
      <c r="T29" s="57">
        <v>26381.295231092401</v>
      </c>
      <c r="U29" s="58">
        <v>26.237060084033601</v>
      </c>
      <c r="V29" s="57">
        <v>3739.81131302521</v>
      </c>
      <c r="W29" s="57">
        <v>103.986672689076</v>
      </c>
      <c r="X29" s="57">
        <v>75.414376890756202</v>
      </c>
      <c r="Y29" s="57">
        <v>835.19018487394897</v>
      </c>
      <c r="Z29" s="57">
        <v>28393.718949579801</v>
      </c>
      <c r="AA29" s="57">
        <v>14.354831302520999</v>
      </c>
      <c r="AB29" s="57">
        <v>37.295088025210099</v>
      </c>
      <c r="AC29" s="57">
        <v>20.398970798319301</v>
      </c>
      <c r="AD29" s="57">
        <v>98.285950210083996</v>
      </c>
      <c r="AE29" s="57">
        <v>15.8658661764706</v>
      </c>
      <c r="AF29" s="57">
        <v>2.9533863445378099</v>
      </c>
      <c r="AG29" s="57">
        <v>32.899350210084002</v>
      </c>
      <c r="AH29" s="57">
        <v>12.8437964285714</v>
      </c>
      <c r="AI29" s="57">
        <v>78.985913865546195</v>
      </c>
      <c r="AJ29" s="57">
        <v>375.76689978991601</v>
      </c>
      <c r="AK29" s="58">
        <v>42.9958105042017</v>
      </c>
      <c r="AL29" s="57">
        <v>13.874047478991599</v>
      </c>
      <c r="AM29" s="58">
        <v>0</v>
      </c>
      <c r="AN29" s="57">
        <v>20.811071218487399</v>
      </c>
      <c r="AO29" s="58">
        <v>0</v>
      </c>
      <c r="AP29" s="58">
        <v>1.9231352941176501</v>
      </c>
      <c r="AQ29" s="58">
        <v>0</v>
      </c>
      <c r="AR29" s="57">
        <v>0.137366806722689</v>
      </c>
      <c r="AS29" s="57">
        <v>6.86834033613445E-2</v>
      </c>
      <c r="AT29" s="57">
        <v>1.99181869747899</v>
      </c>
      <c r="AU29" s="58">
        <v>0</v>
      </c>
      <c r="AV29" s="57">
        <v>7.2804407563025197</v>
      </c>
      <c r="AW29" s="57">
        <v>460.65958634453801</v>
      </c>
      <c r="AX29" s="58">
        <v>86.472404831932707</v>
      </c>
      <c r="AY29" s="58">
        <v>191.214594957983</v>
      </c>
      <c r="AZ29" s="58">
        <v>24.5886584033613</v>
      </c>
      <c r="BA29" s="58">
        <v>103.780622478992</v>
      </c>
      <c r="BB29" s="58">
        <v>21.154488235294099</v>
      </c>
      <c r="BC29" s="58">
        <v>5.2199386554621796</v>
      </c>
      <c r="BD29" s="58">
        <v>19.849503571428599</v>
      </c>
      <c r="BE29" s="58">
        <v>3.0220697478991601</v>
      </c>
      <c r="BF29" s="58">
        <v>19.437403151260501</v>
      </c>
      <c r="BG29" s="58">
        <v>3.8462705882352899</v>
      </c>
      <c r="BH29" s="58">
        <v>11.126711344537799</v>
      </c>
      <c r="BI29" s="58">
        <v>1.78576848739496</v>
      </c>
      <c r="BJ29" s="58">
        <v>11.9509121848739</v>
      </c>
      <c r="BK29" s="58">
        <v>1.8544518907562999</v>
      </c>
      <c r="BL29" s="57">
        <v>0.68683403361344497</v>
      </c>
      <c r="BM29" s="57">
        <v>0.41210042016806703</v>
      </c>
      <c r="BN29" s="57">
        <v>5.2199386554621796</v>
      </c>
      <c r="BO29" s="57">
        <v>0</v>
      </c>
      <c r="BP29" s="57">
        <v>0.549467226890756</v>
      </c>
      <c r="BQ29" s="57">
        <v>0</v>
      </c>
      <c r="BR29" s="58">
        <v>2.8160195378151198</v>
      </c>
      <c r="BS29" s="58">
        <v>0.41210042016806703</v>
      </c>
      <c r="BT29" s="58">
        <v>0</v>
      </c>
      <c r="BU29" s="57">
        <v>6.86834033613445E-2</v>
      </c>
      <c r="BV29" s="58">
        <v>92.379177521008302</v>
      </c>
      <c r="BW29" s="58">
        <v>25.824959663865499</v>
      </c>
    </row>
    <row r="30" spans="1:75">
      <c r="A30" s="51">
        <v>1</v>
      </c>
      <c r="B30" s="51">
        <v>88</v>
      </c>
      <c r="C30" s="51">
        <v>157678</v>
      </c>
      <c r="D30" s="48" t="s">
        <v>139</v>
      </c>
      <c r="E30" s="51">
        <v>10</v>
      </c>
      <c r="F30" s="51">
        <v>3907133</v>
      </c>
      <c r="G30" s="51">
        <v>456744</v>
      </c>
      <c r="H30" s="51">
        <v>778</v>
      </c>
      <c r="I30" s="51">
        <v>3.57</v>
      </c>
      <c r="J30" s="46" t="s">
        <v>128</v>
      </c>
      <c r="L30" s="56">
        <v>3.3951156879194602</v>
      </c>
      <c r="M30" s="57">
        <v>16157.411216442901</v>
      </c>
      <c r="N30" s="57">
        <v>23270.456870805399</v>
      </c>
      <c r="O30" s="57">
        <v>84766.576929530202</v>
      </c>
      <c r="P30" s="57">
        <v>963.43364848993303</v>
      </c>
      <c r="Q30" s="57">
        <v>6283.7469043624096</v>
      </c>
      <c r="R30" s="57">
        <v>14443.1560822148</v>
      </c>
      <c r="S30" s="57">
        <v>27277.8065352349</v>
      </c>
      <c r="T30" s="57">
        <v>52351.570755033499</v>
      </c>
      <c r="U30" s="58">
        <v>20.6489822986577</v>
      </c>
      <c r="V30" s="57">
        <v>3592.7002894295301</v>
      </c>
      <c r="W30" s="57">
        <v>103.63451493288601</v>
      </c>
      <c r="X30" s="57">
        <v>63.672333557046997</v>
      </c>
      <c r="Y30" s="57">
        <v>902.76682718120799</v>
      </c>
      <c r="Z30" s="57">
        <v>24823.304865771799</v>
      </c>
      <c r="AA30" s="57">
        <v>12.133364261744999</v>
      </c>
      <c r="AB30" s="57">
        <v>33.5058958053691</v>
      </c>
      <c r="AC30" s="57">
        <v>16.641632634228198</v>
      </c>
      <c r="AD30" s="57">
        <v>88.439980788590603</v>
      </c>
      <c r="AE30" s="57">
        <v>14.359669630872499</v>
      </c>
      <c r="AF30" s="57">
        <v>2.2819630033556999</v>
      </c>
      <c r="AG30" s="57">
        <v>52.039888003355699</v>
      </c>
      <c r="AH30" s="57">
        <v>10.797581040268501</v>
      </c>
      <c r="AI30" s="57">
        <v>72.855843204698004</v>
      </c>
      <c r="AJ30" s="57">
        <v>2419.4373598993302</v>
      </c>
      <c r="AK30" s="58">
        <v>38.904686325503299</v>
      </c>
      <c r="AL30" s="57">
        <v>20.259378859060401</v>
      </c>
      <c r="AM30" s="58">
        <v>0</v>
      </c>
      <c r="AN30" s="57">
        <v>11.576787919463101</v>
      </c>
      <c r="AO30" s="58">
        <v>0</v>
      </c>
      <c r="AP30" s="58">
        <v>0.44526107382550301</v>
      </c>
      <c r="AQ30" s="58">
        <v>5.5657634228187897E-2</v>
      </c>
      <c r="AR30" s="57">
        <v>0</v>
      </c>
      <c r="AS30" s="57">
        <v>5.5657634228187897E-2</v>
      </c>
      <c r="AT30" s="57">
        <v>1.72538666107382</v>
      </c>
      <c r="AU30" s="58">
        <v>0</v>
      </c>
      <c r="AV30" s="57">
        <v>5.7327363255033497</v>
      </c>
      <c r="AW30" s="57">
        <v>427.00536979865802</v>
      </c>
      <c r="AX30" s="58">
        <v>76.362274161073799</v>
      </c>
      <c r="AY30" s="58">
        <v>166.41632634228199</v>
      </c>
      <c r="AZ30" s="58">
        <v>21.650819714765099</v>
      </c>
      <c r="BA30" s="58">
        <v>92.336015184563706</v>
      </c>
      <c r="BB30" s="58">
        <v>18.255704026845599</v>
      </c>
      <c r="BC30" s="58">
        <v>4.1186649328859</v>
      </c>
      <c r="BD30" s="58">
        <v>16.363344463087198</v>
      </c>
      <c r="BE30" s="58">
        <v>2.5602511744966399</v>
      </c>
      <c r="BF30" s="58">
        <v>16.641632634228198</v>
      </c>
      <c r="BG30" s="58">
        <v>3.3394580536912701</v>
      </c>
      <c r="BH30" s="58">
        <v>9.4617978187919398</v>
      </c>
      <c r="BI30" s="58">
        <v>1.44709848993289</v>
      </c>
      <c r="BJ30" s="58">
        <v>9.6844283557046893</v>
      </c>
      <c r="BK30" s="58">
        <v>1.5584137583892601</v>
      </c>
      <c r="BL30" s="57">
        <v>1.11315268456376</v>
      </c>
      <c r="BM30" s="57">
        <v>0.44526107382550301</v>
      </c>
      <c r="BN30" s="57">
        <v>6.7902313758389203</v>
      </c>
      <c r="BO30" s="57">
        <v>0</v>
      </c>
      <c r="BP30" s="57">
        <v>0.33394580536912699</v>
      </c>
      <c r="BQ30" s="57">
        <v>0</v>
      </c>
      <c r="BR30" s="58">
        <v>5.0091870805369103</v>
      </c>
      <c r="BS30" s="58">
        <v>0.222630536912752</v>
      </c>
      <c r="BT30" s="58">
        <v>0</v>
      </c>
      <c r="BU30" s="57">
        <v>0</v>
      </c>
      <c r="BV30" s="58">
        <v>75.694382550335504</v>
      </c>
      <c r="BW30" s="58">
        <v>58.440515939597297</v>
      </c>
    </row>
    <row r="31" spans="1:75">
      <c r="A31" s="51">
        <v>1</v>
      </c>
      <c r="B31" s="51">
        <v>88</v>
      </c>
      <c r="C31" s="51">
        <v>157678</v>
      </c>
      <c r="D31" s="48" t="s">
        <v>139</v>
      </c>
      <c r="E31" s="51">
        <v>10</v>
      </c>
      <c r="F31" s="51">
        <v>3907133</v>
      </c>
      <c r="G31" s="51">
        <v>456744</v>
      </c>
      <c r="H31" s="51">
        <v>778</v>
      </c>
      <c r="I31" s="51">
        <v>3.57</v>
      </c>
      <c r="J31" s="46" t="s">
        <v>128</v>
      </c>
      <c r="L31" s="56">
        <v>1.5584137583892601</v>
      </c>
      <c r="M31" s="57">
        <v>16469.0939681208</v>
      </c>
      <c r="N31" s="57">
        <v>22658.222894295301</v>
      </c>
      <c r="O31" s="57">
        <v>83542.108976510004</v>
      </c>
      <c r="P31" s="57">
        <v>901.65367449664404</v>
      </c>
      <c r="Q31" s="57">
        <v>6378.3648825503296</v>
      </c>
      <c r="R31" s="57">
        <v>15433.861971476499</v>
      </c>
      <c r="S31" s="57">
        <v>26916.0319127517</v>
      </c>
      <c r="T31" s="57">
        <v>52568.635528523497</v>
      </c>
      <c r="U31" s="58">
        <v>25.992115184563701</v>
      </c>
      <c r="V31" s="57">
        <v>3551.5136401006698</v>
      </c>
      <c r="W31" s="57">
        <v>100.072426342282</v>
      </c>
      <c r="X31" s="57">
        <v>64.729828607382501</v>
      </c>
      <c r="Y31" s="57">
        <v>901.09709815436202</v>
      </c>
      <c r="Z31" s="57">
        <v>25752.787357382502</v>
      </c>
      <c r="AA31" s="57">
        <v>11.966391359060401</v>
      </c>
      <c r="AB31" s="57">
        <v>32.726688926174504</v>
      </c>
      <c r="AC31" s="57">
        <v>15.250191778523501</v>
      </c>
      <c r="AD31" s="57">
        <v>86.269333053691298</v>
      </c>
      <c r="AE31" s="57">
        <v>15.0275612416107</v>
      </c>
      <c r="AF31" s="57">
        <v>2.8385393456375798</v>
      </c>
      <c r="AG31" s="57">
        <v>54.488823909395997</v>
      </c>
      <c r="AH31" s="57">
        <v>8.9608791107382508</v>
      </c>
      <c r="AI31" s="57">
        <v>76.640562332214699</v>
      </c>
      <c r="AJ31" s="57">
        <v>2396.6177298657699</v>
      </c>
      <c r="AK31" s="58">
        <v>40.351784815436197</v>
      </c>
      <c r="AL31" s="57">
        <v>21.2055586409396</v>
      </c>
      <c r="AM31" s="58">
        <v>0</v>
      </c>
      <c r="AN31" s="57">
        <v>12.4673100671141</v>
      </c>
      <c r="AO31" s="58">
        <v>0</v>
      </c>
      <c r="AP31" s="58">
        <v>5.5657634228187897E-2</v>
      </c>
      <c r="AQ31" s="58">
        <v>5.5657634228187897E-2</v>
      </c>
      <c r="AR31" s="58">
        <v>0</v>
      </c>
      <c r="AS31" s="57">
        <v>5.5657634228187897E-2</v>
      </c>
      <c r="AT31" s="57">
        <v>1.72538666107382</v>
      </c>
      <c r="AU31" s="58">
        <v>0</v>
      </c>
      <c r="AV31" s="57">
        <v>5.3431328859060399</v>
      </c>
      <c r="AW31" s="57">
        <v>445.87330780201302</v>
      </c>
      <c r="AX31" s="58">
        <v>77.920687919463106</v>
      </c>
      <c r="AY31" s="58">
        <v>171.53682869127499</v>
      </c>
      <c r="AZ31" s="58">
        <v>22.430026593959699</v>
      </c>
      <c r="BA31" s="58">
        <v>94.840608724832194</v>
      </c>
      <c r="BB31" s="58">
        <v>18.8122803691275</v>
      </c>
      <c r="BC31" s="58">
        <v>4.3412954697986601</v>
      </c>
      <c r="BD31" s="58">
        <v>17.921758221476502</v>
      </c>
      <c r="BE31" s="58">
        <v>2.72722407718121</v>
      </c>
      <c r="BF31" s="58">
        <v>17.866100587248301</v>
      </c>
      <c r="BG31" s="58">
        <v>3.6177462248322101</v>
      </c>
      <c r="BH31" s="58">
        <v>9.8514012583892594</v>
      </c>
      <c r="BI31" s="58">
        <v>1.5027561241610701</v>
      </c>
      <c r="BJ31" s="58">
        <v>10.074031795302</v>
      </c>
      <c r="BK31" s="58">
        <v>1.66972902684564</v>
      </c>
      <c r="BL31" s="57">
        <v>1.05749505033557</v>
      </c>
      <c r="BM31" s="57">
        <v>0.44526107382550301</v>
      </c>
      <c r="BN31" s="57">
        <v>6.7345737416107401</v>
      </c>
      <c r="BO31" s="57">
        <v>0</v>
      </c>
      <c r="BP31" s="57">
        <v>0.33394580536912699</v>
      </c>
      <c r="BQ31" s="57">
        <v>0</v>
      </c>
      <c r="BR31" s="58">
        <v>3.0055122483221499</v>
      </c>
      <c r="BS31" s="58">
        <v>0.44526107382550301</v>
      </c>
      <c r="BT31" s="58">
        <v>0</v>
      </c>
      <c r="BU31" s="57">
        <v>0</v>
      </c>
      <c r="BV31" s="58">
        <v>85.323153271812103</v>
      </c>
      <c r="BW31" s="58">
        <v>60.9451094798657</v>
      </c>
    </row>
    <row r="32" spans="1:75">
      <c r="A32" s="51">
        <v>1</v>
      </c>
      <c r="B32" s="51">
        <v>88</v>
      </c>
      <c r="C32" s="51">
        <v>157678</v>
      </c>
      <c r="D32" s="48" t="s">
        <v>139</v>
      </c>
      <c r="E32" s="51">
        <v>10</v>
      </c>
      <c r="F32" s="51">
        <v>3907133</v>
      </c>
      <c r="G32" s="51">
        <v>456744</v>
      </c>
      <c r="H32" s="51">
        <v>778</v>
      </c>
      <c r="I32" s="51">
        <v>3.57</v>
      </c>
      <c r="J32" s="46" t="s">
        <v>128</v>
      </c>
      <c r="L32" s="56">
        <v>1.44709848993289</v>
      </c>
      <c r="M32" s="57">
        <v>16491.357021812099</v>
      </c>
      <c r="N32" s="57">
        <v>22596.999496644301</v>
      </c>
      <c r="O32" s="57">
        <v>83263.820805369105</v>
      </c>
      <c r="P32" s="57">
        <v>803.13966191275097</v>
      </c>
      <c r="Q32" s="57">
        <v>5083.2117340604</v>
      </c>
      <c r="R32" s="57">
        <v>14838.3252852349</v>
      </c>
      <c r="S32" s="57">
        <v>27049.610234899301</v>
      </c>
      <c r="T32" s="57">
        <v>53537.078364093897</v>
      </c>
      <c r="U32" s="58">
        <v>17.2538666107382</v>
      </c>
      <c r="V32" s="57">
        <v>3570.99381208054</v>
      </c>
      <c r="W32" s="57">
        <v>101.018606124161</v>
      </c>
      <c r="X32" s="57">
        <v>63.672333557046997</v>
      </c>
      <c r="Y32" s="57">
        <v>911.67204865771805</v>
      </c>
      <c r="Z32" s="57">
        <v>25474.499186241599</v>
      </c>
      <c r="AA32" s="57">
        <v>12.355994798657701</v>
      </c>
      <c r="AB32" s="57">
        <v>34.452075587248302</v>
      </c>
      <c r="AC32" s="57">
        <v>15.806768120805399</v>
      </c>
      <c r="AD32" s="57">
        <v>84.154342953020105</v>
      </c>
      <c r="AE32" s="57">
        <v>15.1945341442953</v>
      </c>
      <c r="AF32" s="57">
        <v>2.5602511744966399</v>
      </c>
      <c r="AG32" s="57">
        <v>51.205023489932898</v>
      </c>
      <c r="AH32" s="57">
        <v>12.5786253355705</v>
      </c>
      <c r="AI32" s="57">
        <v>76.863192869127502</v>
      </c>
      <c r="AJ32" s="57">
        <v>2411.6452911073802</v>
      </c>
      <c r="AK32" s="58">
        <v>40.964018791946302</v>
      </c>
      <c r="AL32" s="57">
        <v>22.4856842281879</v>
      </c>
      <c r="AM32" s="58">
        <v>0</v>
      </c>
      <c r="AN32" s="57">
        <v>11.7437608221476</v>
      </c>
      <c r="AO32" s="58">
        <v>0</v>
      </c>
      <c r="AP32" s="58">
        <v>5.5657634228187897E-2</v>
      </c>
      <c r="AQ32" s="58">
        <v>0</v>
      </c>
      <c r="AR32" s="57">
        <v>5.5657634228187897E-2</v>
      </c>
      <c r="AS32" s="57">
        <v>5.5657634228187897E-2</v>
      </c>
      <c r="AT32" s="57">
        <v>1.66972902684564</v>
      </c>
      <c r="AU32" s="58">
        <v>0</v>
      </c>
      <c r="AV32" s="57">
        <v>5.7883939597315397</v>
      </c>
      <c r="AW32" s="57">
        <v>450.65986434563803</v>
      </c>
      <c r="AX32" s="58">
        <v>78.254633724832203</v>
      </c>
      <c r="AY32" s="58">
        <v>170.98025234899299</v>
      </c>
      <c r="AZ32" s="58">
        <v>22.374368959731498</v>
      </c>
      <c r="BA32" s="58">
        <v>93.393510234899296</v>
      </c>
      <c r="BB32" s="58">
        <v>18.645307466442901</v>
      </c>
      <c r="BC32" s="58">
        <v>4.6195836409395996</v>
      </c>
      <c r="BD32" s="58">
        <v>17.476497147650999</v>
      </c>
      <c r="BE32" s="58">
        <v>2.8385393456375798</v>
      </c>
      <c r="BF32" s="58">
        <v>17.420839513422798</v>
      </c>
      <c r="BG32" s="58">
        <v>3.4507733221476502</v>
      </c>
      <c r="BH32" s="58">
        <v>10.074031795302</v>
      </c>
      <c r="BI32" s="58">
        <v>1.5027561241610701</v>
      </c>
      <c r="BJ32" s="58">
        <v>10.1853470637584</v>
      </c>
      <c r="BK32" s="58">
        <v>1.72538666107382</v>
      </c>
      <c r="BL32" s="57">
        <v>1.05749505033557</v>
      </c>
      <c r="BM32" s="57">
        <v>0.44526107382550301</v>
      </c>
      <c r="BN32" s="57">
        <v>6.9572042785234904</v>
      </c>
      <c r="BO32" s="57">
        <v>0</v>
      </c>
      <c r="BP32" s="57">
        <v>0.27828817114093901</v>
      </c>
      <c r="BQ32" s="57">
        <v>0</v>
      </c>
      <c r="BR32" s="58">
        <v>5.5657634228187897E-2</v>
      </c>
      <c r="BS32" s="58">
        <v>0.55657634228187902</v>
      </c>
      <c r="BT32" s="58">
        <v>0</v>
      </c>
      <c r="BU32" s="57">
        <v>0</v>
      </c>
      <c r="BV32" s="58">
        <v>87.159855201342197</v>
      </c>
      <c r="BW32" s="58">
        <v>61.112082382550298</v>
      </c>
    </row>
    <row r="33" spans="1:75">
      <c r="A33" s="51">
        <v>1</v>
      </c>
      <c r="B33" s="51">
        <v>88</v>
      </c>
      <c r="C33" s="51">
        <v>157679</v>
      </c>
      <c r="D33" s="48" t="s">
        <v>140</v>
      </c>
      <c r="E33" s="51">
        <v>15</v>
      </c>
      <c r="F33" s="51">
        <v>3907133</v>
      </c>
      <c r="G33" s="51">
        <v>456744</v>
      </c>
      <c r="H33" s="51">
        <v>778</v>
      </c>
      <c r="I33" s="51">
        <v>3.37</v>
      </c>
      <c r="J33" s="46" t="s">
        <v>128</v>
      </c>
      <c r="L33" s="56">
        <v>5.17448464864865</v>
      </c>
      <c r="M33" s="57">
        <v>17529.452789189199</v>
      </c>
      <c r="N33" s="57">
        <v>29225.205762162201</v>
      </c>
      <c r="O33" s="57">
        <v>94345.740648648702</v>
      </c>
      <c r="P33" s="57">
        <v>1070.3386054054099</v>
      </c>
      <c r="Q33" s="57">
        <v>7083.3733005405502</v>
      </c>
      <c r="R33" s="57">
        <v>16756.824259459499</v>
      </c>
      <c r="S33" s="57">
        <v>31401.324648648701</v>
      </c>
      <c r="T33" s="57">
        <v>34080.715329729799</v>
      </c>
      <c r="U33" s="58">
        <v>21.973838918918901</v>
      </c>
      <c r="V33" s="57">
        <v>4131.7905502702697</v>
      </c>
      <c r="W33" s="57">
        <v>121.28141416216199</v>
      </c>
      <c r="X33" s="57">
        <v>72.868085189189202</v>
      </c>
      <c r="Y33" s="57">
        <v>861.94155243243301</v>
      </c>
      <c r="Z33" s="57">
        <v>28502.1955783784</v>
      </c>
      <c r="AA33" s="57">
        <v>13.5387201081081</v>
      </c>
      <c r="AB33" s="57">
        <v>33.740475243243303</v>
      </c>
      <c r="AC33" s="57">
        <v>16.515820864864899</v>
      </c>
      <c r="AD33" s="57">
        <v>94.487507351351397</v>
      </c>
      <c r="AE33" s="57">
        <v>14.956387135135101</v>
      </c>
      <c r="AF33" s="57">
        <v>3.33151751351352</v>
      </c>
      <c r="AG33" s="57">
        <v>55.147247351351403</v>
      </c>
      <c r="AH33" s="57">
        <v>13.042536648648699</v>
      </c>
      <c r="AI33" s="57">
        <v>86.973872108108196</v>
      </c>
      <c r="AJ33" s="57">
        <v>1178.79013297297</v>
      </c>
      <c r="AK33" s="58">
        <v>44.3020945945946</v>
      </c>
      <c r="AL33" s="57">
        <v>26.014189945946001</v>
      </c>
      <c r="AM33" s="58">
        <v>0</v>
      </c>
      <c r="AN33" s="57">
        <v>7.6554019459459504</v>
      </c>
      <c r="AO33" s="58">
        <v>7.0883351351351404E-2</v>
      </c>
      <c r="AP33" s="58">
        <v>0.63795016216216305</v>
      </c>
      <c r="AQ33" s="58">
        <v>0</v>
      </c>
      <c r="AR33" s="58">
        <v>0</v>
      </c>
      <c r="AS33" s="57">
        <v>7.0883351351351404E-2</v>
      </c>
      <c r="AT33" s="57">
        <v>1.91385048648649</v>
      </c>
      <c r="AU33" s="58">
        <v>0</v>
      </c>
      <c r="AV33" s="57">
        <v>6.7339183783783803</v>
      </c>
      <c r="AW33" s="57">
        <v>479.525871891892</v>
      </c>
      <c r="AX33" s="58">
        <v>85.627088432432501</v>
      </c>
      <c r="AY33" s="58">
        <v>184.65113027026999</v>
      </c>
      <c r="AZ33" s="58">
        <v>24.0294561081081</v>
      </c>
      <c r="BA33" s="58">
        <v>99.874642054054107</v>
      </c>
      <c r="BB33" s="58">
        <v>18.358788000000001</v>
      </c>
      <c r="BC33" s="58">
        <v>4.5365344864864898</v>
      </c>
      <c r="BD33" s="58">
        <v>18.2170212972973</v>
      </c>
      <c r="BE33" s="58">
        <v>3.04798410810811</v>
      </c>
      <c r="BF33" s="58">
        <v>19.492921621621601</v>
      </c>
      <c r="BG33" s="58">
        <v>3.6859342702702702</v>
      </c>
      <c r="BH33" s="58">
        <v>10.7033860540541</v>
      </c>
      <c r="BI33" s="58">
        <v>1.7012004324324299</v>
      </c>
      <c r="BJ33" s="58">
        <v>10.5616193513514</v>
      </c>
      <c r="BK33" s="58">
        <v>1.7012004324324299</v>
      </c>
      <c r="BL33" s="57">
        <v>1.2759003243243301</v>
      </c>
      <c r="BM33" s="57">
        <v>0.49618345945946002</v>
      </c>
      <c r="BN33" s="57">
        <v>8.2224687567567596</v>
      </c>
      <c r="BO33" s="57">
        <v>0</v>
      </c>
      <c r="BP33" s="57">
        <v>0.21265005405405399</v>
      </c>
      <c r="BQ33" s="57">
        <v>0</v>
      </c>
      <c r="BR33" s="58">
        <v>1.84296713513514</v>
      </c>
      <c r="BS33" s="58">
        <v>0.283533405405406</v>
      </c>
      <c r="BT33" s="58">
        <v>0</v>
      </c>
      <c r="BU33" s="57">
        <v>7.0883351351351404E-2</v>
      </c>
      <c r="BV33" s="58">
        <v>85.485321729729804</v>
      </c>
      <c r="BW33" s="58">
        <v>60.888798810810897</v>
      </c>
    </row>
    <row r="34" spans="1:75">
      <c r="A34" s="51">
        <v>1</v>
      </c>
      <c r="B34" s="51">
        <v>88</v>
      </c>
      <c r="C34" s="51">
        <v>157679</v>
      </c>
      <c r="D34" s="48" t="s">
        <v>140</v>
      </c>
      <c r="E34" s="51">
        <v>15</v>
      </c>
      <c r="F34" s="51">
        <v>3907133</v>
      </c>
      <c r="G34" s="51">
        <v>456744</v>
      </c>
      <c r="H34" s="51">
        <v>778</v>
      </c>
      <c r="I34" s="51">
        <v>3.37</v>
      </c>
      <c r="J34" s="46" t="s">
        <v>128</v>
      </c>
      <c r="L34" s="56">
        <v>3.33151751351352</v>
      </c>
      <c r="M34" s="57">
        <v>17359.332745946002</v>
      </c>
      <c r="N34" s="57">
        <v>28324.9872</v>
      </c>
      <c r="O34" s="57">
        <v>92573.656864864897</v>
      </c>
      <c r="P34" s="57">
        <v>831.46171135135205</v>
      </c>
      <c r="Q34" s="57">
        <v>9356.6023783783894</v>
      </c>
      <c r="R34" s="57">
        <v>13829.341848648701</v>
      </c>
      <c r="S34" s="57">
        <v>30926.406194594601</v>
      </c>
      <c r="T34" s="57">
        <v>34031.096983783798</v>
      </c>
      <c r="U34" s="58">
        <v>22.186488972972999</v>
      </c>
      <c r="V34" s="57">
        <v>4060.9071989189201</v>
      </c>
      <c r="W34" s="57">
        <v>117.028413081081</v>
      </c>
      <c r="X34" s="57">
        <v>70.954234702702806</v>
      </c>
      <c r="Y34" s="57">
        <v>851.30904972972996</v>
      </c>
      <c r="Z34" s="57">
        <v>28806.993989189199</v>
      </c>
      <c r="AA34" s="57">
        <v>13.11342</v>
      </c>
      <c r="AB34" s="57">
        <v>33.527825189189201</v>
      </c>
      <c r="AC34" s="57">
        <v>17.012004324324302</v>
      </c>
      <c r="AD34" s="57">
        <v>89.454789405405506</v>
      </c>
      <c r="AE34" s="57">
        <v>16.941120972973</v>
      </c>
      <c r="AF34" s="57">
        <v>3.1188674594594601</v>
      </c>
      <c r="AG34" s="57">
        <v>57.911698054054099</v>
      </c>
      <c r="AH34" s="57">
        <v>8.2933521081081203</v>
      </c>
      <c r="AI34" s="57">
        <v>87.186522162162206</v>
      </c>
      <c r="AJ34" s="57">
        <v>1157.5251275675701</v>
      </c>
      <c r="AK34" s="58">
        <v>46.428595135135197</v>
      </c>
      <c r="AL34" s="57">
        <v>26.9356735135135</v>
      </c>
      <c r="AM34" s="58">
        <v>0</v>
      </c>
      <c r="AN34" s="57">
        <v>7.5845185945946003</v>
      </c>
      <c r="AO34" s="58">
        <v>0</v>
      </c>
      <c r="AP34" s="58">
        <v>2.97710075675676</v>
      </c>
      <c r="AQ34" s="58">
        <v>0</v>
      </c>
      <c r="AR34" s="58">
        <v>0</v>
      </c>
      <c r="AS34" s="57">
        <v>7.0883351351351404E-2</v>
      </c>
      <c r="AT34" s="57">
        <v>2.1265005405405399</v>
      </c>
      <c r="AU34" s="58">
        <v>0</v>
      </c>
      <c r="AV34" s="57">
        <v>6.4503849729729801</v>
      </c>
      <c r="AW34" s="57">
        <v>481.723255783784</v>
      </c>
      <c r="AX34" s="58">
        <v>85.130904972972999</v>
      </c>
      <c r="AY34" s="58">
        <v>186.28144735135101</v>
      </c>
      <c r="AZ34" s="58">
        <v>24.809172972972998</v>
      </c>
      <c r="BA34" s="58">
        <v>102.426442702703</v>
      </c>
      <c r="BB34" s="58">
        <v>19.776455027027001</v>
      </c>
      <c r="BC34" s="58">
        <v>4.8200678918918998</v>
      </c>
      <c r="BD34" s="58">
        <v>18.0752545945946</v>
      </c>
      <c r="BE34" s="58">
        <v>3.1897508108108101</v>
      </c>
      <c r="BF34" s="58">
        <v>18.429671351351399</v>
      </c>
      <c r="BG34" s="58">
        <v>3.7568176216216198</v>
      </c>
      <c r="BH34" s="58">
        <v>11.2704528648649</v>
      </c>
      <c r="BI34" s="58">
        <v>1.55943372972973</v>
      </c>
      <c r="BJ34" s="58">
        <v>11.2704528648649</v>
      </c>
      <c r="BK34" s="58">
        <v>1.6303170810810801</v>
      </c>
      <c r="BL34" s="57">
        <v>1.2759003243243301</v>
      </c>
      <c r="BM34" s="57">
        <v>0.42530010810810798</v>
      </c>
      <c r="BN34" s="57">
        <v>8.3642354594594703</v>
      </c>
      <c r="BO34" s="57">
        <v>0</v>
      </c>
      <c r="BP34" s="57">
        <v>0.21265005405405399</v>
      </c>
      <c r="BQ34" s="57">
        <v>0</v>
      </c>
      <c r="BR34" s="58">
        <v>0.77971686486486602</v>
      </c>
      <c r="BS34" s="58">
        <v>0.283533405405406</v>
      </c>
      <c r="BT34" s="58">
        <v>0</v>
      </c>
      <c r="BU34" s="57">
        <v>7.0883351351351404E-2</v>
      </c>
      <c r="BV34" s="58">
        <v>91.793940000000106</v>
      </c>
      <c r="BW34" s="58">
        <v>60.959682162162203</v>
      </c>
    </row>
    <row r="35" spans="1:75">
      <c r="A35" s="51">
        <v>1</v>
      </c>
      <c r="B35" s="51">
        <v>88</v>
      </c>
      <c r="C35" s="51">
        <v>157679</v>
      </c>
      <c r="D35" s="48" t="s">
        <v>140</v>
      </c>
      <c r="E35" s="51">
        <v>15</v>
      </c>
      <c r="F35" s="51">
        <v>3907133</v>
      </c>
      <c r="G35" s="51">
        <v>456744</v>
      </c>
      <c r="H35" s="51">
        <v>778</v>
      </c>
      <c r="I35" s="51">
        <v>3.37</v>
      </c>
      <c r="J35" s="46" t="s">
        <v>128</v>
      </c>
      <c r="L35" s="56">
        <v>4.2530010810810799</v>
      </c>
      <c r="M35" s="57">
        <v>18812.4414486487</v>
      </c>
      <c r="N35" s="57">
        <v>29161.410745945999</v>
      </c>
      <c r="O35" s="57">
        <v>94416.624000000098</v>
      </c>
      <c r="P35" s="57">
        <v>1020.01142594595</v>
      </c>
      <c r="Q35" s="57">
        <v>6452.5114735135203</v>
      </c>
      <c r="R35" s="57">
        <v>16997.827654054101</v>
      </c>
      <c r="S35" s="57">
        <v>31734.4764</v>
      </c>
      <c r="T35" s="57">
        <v>35214.8489513514</v>
      </c>
      <c r="U35" s="58">
        <v>23.391505945946001</v>
      </c>
      <c r="V35" s="57">
        <v>4170.7763935135199</v>
      </c>
      <c r="W35" s="57">
        <v>120.926997405406</v>
      </c>
      <c r="X35" s="57">
        <v>72.301018378378402</v>
      </c>
      <c r="Y35" s="57">
        <v>861.94155243243301</v>
      </c>
      <c r="Z35" s="57">
        <v>28480.930572973</v>
      </c>
      <c r="AA35" s="57">
        <v>13.5387201081081</v>
      </c>
      <c r="AB35" s="57">
        <v>34.094892000000002</v>
      </c>
      <c r="AC35" s="57">
        <v>17.2246543783784</v>
      </c>
      <c r="AD35" s="57">
        <v>91.4395232432433</v>
      </c>
      <c r="AE35" s="57">
        <v>15.594337297297299</v>
      </c>
      <c r="AF35" s="57">
        <v>2.90621740540541</v>
      </c>
      <c r="AG35" s="57">
        <v>51.957496540540603</v>
      </c>
      <c r="AH35" s="57">
        <v>5.1036012972972999</v>
      </c>
      <c r="AI35" s="57">
        <v>83.713237945946005</v>
      </c>
      <c r="AJ35" s="57">
        <v>1126.3364529729699</v>
      </c>
      <c r="AK35" s="58">
        <v>46.428595135135197</v>
      </c>
      <c r="AL35" s="57">
        <v>26.510373405405399</v>
      </c>
      <c r="AM35" s="58">
        <v>0</v>
      </c>
      <c r="AN35" s="57">
        <v>7.0174517837837902</v>
      </c>
      <c r="AO35" s="58">
        <v>0</v>
      </c>
      <c r="AP35" s="58">
        <v>0.56706681081081101</v>
      </c>
      <c r="AQ35" s="58">
        <v>0</v>
      </c>
      <c r="AR35" s="58">
        <v>0</v>
      </c>
      <c r="AS35" s="57">
        <v>7.0883351351351404E-2</v>
      </c>
      <c r="AT35" s="57">
        <v>1.9847338378378401</v>
      </c>
      <c r="AU35" s="58">
        <v>0</v>
      </c>
      <c r="AV35" s="57">
        <v>5.8124348108108101</v>
      </c>
      <c r="AW35" s="57">
        <v>445.64362994594597</v>
      </c>
      <c r="AX35" s="58">
        <v>86.8321054054055</v>
      </c>
      <c r="AY35" s="58">
        <v>189.967381621622</v>
      </c>
      <c r="AZ35" s="58">
        <v>25.234473081081099</v>
      </c>
      <c r="BA35" s="58">
        <v>104.90736</v>
      </c>
      <c r="BB35" s="58">
        <v>19.9891050810811</v>
      </c>
      <c r="BC35" s="58">
        <v>4.9618345945945999</v>
      </c>
      <c r="BD35" s="58">
        <v>19.138504864864899</v>
      </c>
      <c r="BE35" s="58">
        <v>3.1897508108108101</v>
      </c>
      <c r="BF35" s="58">
        <v>19.280271567567599</v>
      </c>
      <c r="BG35" s="58">
        <v>3.9694676756756802</v>
      </c>
      <c r="BH35" s="58">
        <v>10.6325027027027</v>
      </c>
      <c r="BI35" s="58">
        <v>1.7012004324324299</v>
      </c>
      <c r="BJ35" s="58">
        <v>11.2704528648649</v>
      </c>
      <c r="BK35" s="58">
        <v>1.7720837837837899</v>
      </c>
      <c r="BL35" s="57">
        <v>1.06325027027027</v>
      </c>
      <c r="BM35" s="57">
        <v>0.42530010810810798</v>
      </c>
      <c r="BN35" s="57">
        <v>7.5136352432432503</v>
      </c>
      <c r="BO35" s="57">
        <v>0</v>
      </c>
      <c r="BP35" s="57">
        <v>0.283533405405406</v>
      </c>
      <c r="BQ35" s="57">
        <v>0</v>
      </c>
      <c r="BR35" s="58">
        <v>5.88331816216217</v>
      </c>
      <c r="BS35" s="58">
        <v>0.283533405405406</v>
      </c>
      <c r="BT35" s="58">
        <v>0</v>
      </c>
      <c r="BU35" s="57">
        <v>7.0883351351351404E-2</v>
      </c>
      <c r="BV35" s="58">
        <v>95.621640972973097</v>
      </c>
      <c r="BW35" s="58">
        <v>62.022932432432498</v>
      </c>
    </row>
    <row r="36" spans="1:75">
      <c r="A36" s="51">
        <v>1</v>
      </c>
      <c r="B36" s="51">
        <v>88</v>
      </c>
      <c r="C36" s="51">
        <v>157680</v>
      </c>
      <c r="D36" s="48" t="s">
        <v>141</v>
      </c>
      <c r="E36" s="51">
        <v>20</v>
      </c>
      <c r="F36" s="51">
        <v>3907133</v>
      </c>
      <c r="G36" s="51">
        <v>456744</v>
      </c>
      <c r="H36" s="51">
        <v>778</v>
      </c>
      <c r="I36" s="51">
        <v>7.53</v>
      </c>
      <c r="J36" s="46" t="s">
        <v>128</v>
      </c>
      <c r="L36" s="56">
        <v>2.94252695652174</v>
      </c>
      <c r="M36" s="57">
        <v>15557.828695652201</v>
      </c>
      <c r="N36" s="57">
        <v>24729.747826086899</v>
      </c>
      <c r="O36" s="57">
        <v>86021.958260869505</v>
      </c>
      <c r="P36" s="57">
        <v>840.18535652173898</v>
      </c>
      <c r="Q36" s="57">
        <v>6824.1582608695599</v>
      </c>
      <c r="R36" s="57">
        <v>13779.7911304348</v>
      </c>
      <c r="S36" s="57">
        <v>26507.7853913043</v>
      </c>
      <c r="T36" s="57">
        <v>46560.793565217398</v>
      </c>
      <c r="U36" s="58">
        <v>21.536793043478198</v>
      </c>
      <c r="V36" s="57">
        <v>3444.0086782608701</v>
      </c>
      <c r="W36" s="57">
        <v>104.929259130435</v>
      </c>
      <c r="X36" s="57">
        <v>65.173841739130395</v>
      </c>
      <c r="Y36" s="57">
        <v>726.24069565217405</v>
      </c>
      <c r="Z36" s="57">
        <v>24435.4951304348</v>
      </c>
      <c r="AA36" s="57">
        <v>11.8953217391304</v>
      </c>
      <c r="AB36" s="57">
        <v>29.613090434782599</v>
      </c>
      <c r="AC36" s="57">
        <v>13.898744347826099</v>
      </c>
      <c r="AD36" s="57">
        <v>77.883053913043398</v>
      </c>
      <c r="AE36" s="57">
        <v>14.462206956521699</v>
      </c>
      <c r="AF36" s="57">
        <v>3.0051339130434802</v>
      </c>
      <c r="AG36" s="57">
        <v>32.806045217391301</v>
      </c>
      <c r="AH36" s="57">
        <v>9.5788643478260802</v>
      </c>
      <c r="AI36" s="57">
        <v>73.312746086956494</v>
      </c>
      <c r="AJ36" s="57">
        <v>816.39471304347796</v>
      </c>
      <c r="AK36" s="58">
        <v>42.635337391304297</v>
      </c>
      <c r="AL36" s="57">
        <v>26.420135652173901</v>
      </c>
      <c r="AM36" s="58">
        <v>0</v>
      </c>
      <c r="AN36" s="57">
        <v>6.0102678260869498</v>
      </c>
      <c r="AO36" s="58">
        <v>0</v>
      </c>
      <c r="AP36" s="58">
        <v>0.25042782608695602</v>
      </c>
      <c r="AQ36" s="58">
        <v>0</v>
      </c>
      <c r="AR36" s="57">
        <v>0.31303478260869499</v>
      </c>
      <c r="AS36" s="57">
        <v>6.2606956521739102E-2</v>
      </c>
      <c r="AT36" s="57">
        <v>1.6277808695652201</v>
      </c>
      <c r="AU36" s="58">
        <v>0</v>
      </c>
      <c r="AV36" s="57">
        <v>5.6972330434782599</v>
      </c>
      <c r="AW36" s="57">
        <v>409.07385391304302</v>
      </c>
      <c r="AX36" s="58">
        <v>79.886476521739098</v>
      </c>
      <c r="AY36" s="58">
        <v>174.17255304347799</v>
      </c>
      <c r="AZ36" s="58">
        <v>22.2880765217391</v>
      </c>
      <c r="BA36" s="58">
        <v>95.663429565217299</v>
      </c>
      <c r="BB36" s="58">
        <v>18.218624347826101</v>
      </c>
      <c r="BC36" s="58">
        <v>4.3824869565217401</v>
      </c>
      <c r="BD36" s="58">
        <v>17.5299478260869</v>
      </c>
      <c r="BE36" s="58">
        <v>2.7547060869565199</v>
      </c>
      <c r="BF36" s="58">
        <v>17.467340869565199</v>
      </c>
      <c r="BG36" s="58">
        <v>3.44338260869565</v>
      </c>
      <c r="BH36" s="58">
        <v>10.07972</v>
      </c>
      <c r="BI36" s="58">
        <v>1.5025669565217401</v>
      </c>
      <c r="BJ36" s="58">
        <v>10.267540869565201</v>
      </c>
      <c r="BK36" s="58">
        <v>1.6277808695652201</v>
      </c>
      <c r="BL36" s="57">
        <v>1.18953217391304</v>
      </c>
      <c r="BM36" s="57">
        <v>0.438248695652174</v>
      </c>
      <c r="BN36" s="57">
        <v>7.7632626086956504</v>
      </c>
      <c r="BO36" s="57">
        <v>0</v>
      </c>
      <c r="BP36" s="57">
        <v>0.25042782608695602</v>
      </c>
      <c r="BQ36" s="57">
        <v>0</v>
      </c>
      <c r="BR36" s="58">
        <v>0.18782086956521701</v>
      </c>
      <c r="BS36" s="58">
        <v>0.25042782608695602</v>
      </c>
      <c r="BT36" s="58">
        <v>0</v>
      </c>
      <c r="BU36" s="57">
        <v>6.2606956521739102E-2</v>
      </c>
      <c r="BV36" s="58">
        <v>78.383909565217294</v>
      </c>
      <c r="BW36" s="58">
        <v>53.153306086956498</v>
      </c>
    </row>
    <row r="37" spans="1:75">
      <c r="A37" s="51">
        <v>1</v>
      </c>
      <c r="B37" s="51">
        <v>88</v>
      </c>
      <c r="C37" s="51">
        <v>157680</v>
      </c>
      <c r="D37" s="48" t="s">
        <v>141</v>
      </c>
      <c r="E37" s="51">
        <v>20</v>
      </c>
      <c r="F37" s="51">
        <v>3907133</v>
      </c>
      <c r="G37" s="51">
        <v>456744</v>
      </c>
      <c r="H37" s="51">
        <v>778</v>
      </c>
      <c r="I37" s="51">
        <v>7.53</v>
      </c>
      <c r="J37" s="46" t="s">
        <v>128</v>
      </c>
      <c r="L37" s="56">
        <v>2.1912434782608701</v>
      </c>
      <c r="M37" s="57">
        <v>16396.761913043501</v>
      </c>
      <c r="N37" s="57">
        <v>24266.456347826101</v>
      </c>
      <c r="O37" s="57">
        <v>84769.819130434698</v>
      </c>
      <c r="P37" s="57">
        <v>753.78775652173897</v>
      </c>
      <c r="Q37" s="57">
        <v>5562.6280869565198</v>
      </c>
      <c r="R37" s="57">
        <v>12878.250956521701</v>
      </c>
      <c r="S37" s="57">
        <v>27033.683826086901</v>
      </c>
      <c r="T37" s="57">
        <v>50386.0786086956</v>
      </c>
      <c r="U37" s="58">
        <v>24.7297478260869</v>
      </c>
      <c r="V37" s="57">
        <v>3549.8144347826101</v>
      </c>
      <c r="W37" s="57">
        <v>103.990154782609</v>
      </c>
      <c r="X37" s="57">
        <v>65.0486278260869</v>
      </c>
      <c r="Y37" s="57">
        <v>728.11890434782595</v>
      </c>
      <c r="Z37" s="57">
        <v>26438.9177391304</v>
      </c>
      <c r="AA37" s="57">
        <v>11.832714782608701</v>
      </c>
      <c r="AB37" s="57">
        <v>30.740015652173899</v>
      </c>
      <c r="AC37" s="57">
        <v>14.775241739130401</v>
      </c>
      <c r="AD37" s="57">
        <v>84.957639999999898</v>
      </c>
      <c r="AE37" s="57">
        <v>15.526525217391301</v>
      </c>
      <c r="AF37" s="57">
        <v>2.6294921739130399</v>
      </c>
      <c r="AG37" s="57">
        <v>40.31888</v>
      </c>
      <c r="AH37" s="57">
        <v>6.2606956521739097</v>
      </c>
      <c r="AI37" s="57">
        <v>77.883053913043398</v>
      </c>
      <c r="AJ37" s="57">
        <v>817.02078260869496</v>
      </c>
      <c r="AK37" s="58">
        <v>41.633626086956497</v>
      </c>
      <c r="AL37" s="57">
        <v>27.797488695652198</v>
      </c>
      <c r="AM37" s="58">
        <v>0</v>
      </c>
      <c r="AN37" s="57">
        <v>6.3233026086956503</v>
      </c>
      <c r="AO37" s="58">
        <v>0</v>
      </c>
      <c r="AP37" s="58">
        <v>0.31303478260869499</v>
      </c>
      <c r="AQ37" s="58">
        <v>0</v>
      </c>
      <c r="AR37" s="57">
        <v>0.37564173913043503</v>
      </c>
      <c r="AS37" s="57">
        <v>6.2606956521739102E-2</v>
      </c>
      <c r="AT37" s="57">
        <v>1.9408156521739099</v>
      </c>
      <c r="AU37" s="58">
        <v>0</v>
      </c>
      <c r="AV37" s="57">
        <v>5.8224469565217403</v>
      </c>
      <c r="AW37" s="57">
        <v>439.50083478260802</v>
      </c>
      <c r="AX37" s="58">
        <v>80.136904347826103</v>
      </c>
      <c r="AY37" s="58">
        <v>175.73772695652201</v>
      </c>
      <c r="AZ37" s="58">
        <v>22.914146086956499</v>
      </c>
      <c r="BA37" s="58">
        <v>94.473897391304305</v>
      </c>
      <c r="BB37" s="58">
        <v>18.594266086956502</v>
      </c>
      <c r="BC37" s="58">
        <v>4.1320591304347802</v>
      </c>
      <c r="BD37" s="58">
        <v>16.7160573913043</v>
      </c>
      <c r="BE37" s="58">
        <v>2.6920991304347801</v>
      </c>
      <c r="BF37" s="58">
        <v>17.154306086956499</v>
      </c>
      <c r="BG37" s="58">
        <v>3.5059895652173898</v>
      </c>
      <c r="BH37" s="58">
        <v>10.1423269565217</v>
      </c>
      <c r="BI37" s="58">
        <v>1.5651739130434801</v>
      </c>
      <c r="BJ37" s="58">
        <v>10.0171130434783</v>
      </c>
      <c r="BK37" s="58">
        <v>1.75299478260869</v>
      </c>
      <c r="BL37" s="57">
        <v>1.31474608695652</v>
      </c>
      <c r="BM37" s="57">
        <v>0.438248695652174</v>
      </c>
      <c r="BN37" s="57">
        <v>8.0762973913043403</v>
      </c>
      <c r="BO37" s="57">
        <v>0</v>
      </c>
      <c r="BP37" s="57">
        <v>0.25042782608695602</v>
      </c>
      <c r="BQ37" s="57">
        <v>0</v>
      </c>
      <c r="BR37" s="58">
        <v>0.12521391304347801</v>
      </c>
      <c r="BS37" s="58">
        <v>0.25042782608695602</v>
      </c>
      <c r="BT37" s="58">
        <v>0</v>
      </c>
      <c r="BU37" s="57">
        <v>6.2606956521739102E-2</v>
      </c>
      <c r="BV37" s="58">
        <v>87.211490434782604</v>
      </c>
      <c r="BW37" s="58">
        <v>54.655873043478202</v>
      </c>
    </row>
    <row r="38" spans="1:75">
      <c r="A38" s="51">
        <v>1</v>
      </c>
      <c r="B38" s="51">
        <v>88</v>
      </c>
      <c r="C38" s="51">
        <v>157680</v>
      </c>
      <c r="D38" s="48" t="s">
        <v>141</v>
      </c>
      <c r="E38" s="51">
        <v>20</v>
      </c>
      <c r="F38" s="51">
        <v>3907133</v>
      </c>
      <c r="G38" s="51">
        <v>456744</v>
      </c>
      <c r="H38" s="51">
        <v>778</v>
      </c>
      <c r="I38" s="51">
        <v>7.53</v>
      </c>
      <c r="J38" s="46" t="s">
        <v>128</v>
      </c>
      <c r="L38" s="56">
        <v>1.87820869565217</v>
      </c>
      <c r="M38" s="57">
        <v>15870.863478260901</v>
      </c>
      <c r="N38" s="57">
        <v>23502.651478260901</v>
      </c>
      <c r="O38" s="57">
        <v>81639.471304347797</v>
      </c>
      <c r="P38" s="57">
        <v>935.34793043478203</v>
      </c>
      <c r="Q38" s="57">
        <v>7362.5780869565197</v>
      </c>
      <c r="R38" s="57">
        <v>13253.892695652199</v>
      </c>
      <c r="S38" s="57">
        <v>26294.921739130401</v>
      </c>
      <c r="T38" s="57">
        <v>48858.4688695652</v>
      </c>
      <c r="U38" s="58">
        <v>20.034226086956501</v>
      </c>
      <c r="V38" s="57">
        <v>3538.5451826086901</v>
      </c>
      <c r="W38" s="57">
        <v>105.805756521739</v>
      </c>
      <c r="X38" s="57">
        <v>63.671274782608698</v>
      </c>
      <c r="Y38" s="57">
        <v>719.353930434782</v>
      </c>
      <c r="Z38" s="57">
        <v>26019.451130434802</v>
      </c>
      <c r="AA38" s="57">
        <v>11.582286956521701</v>
      </c>
      <c r="AB38" s="57">
        <v>30.4895878260869</v>
      </c>
      <c r="AC38" s="57">
        <v>14.3996</v>
      </c>
      <c r="AD38" s="57">
        <v>84.206356521739096</v>
      </c>
      <c r="AE38" s="57">
        <v>15.463918260869599</v>
      </c>
      <c r="AF38" s="57">
        <v>3.3181686956521701</v>
      </c>
      <c r="AG38" s="57">
        <v>38.816313043478203</v>
      </c>
      <c r="AH38" s="57">
        <v>19.721191304347801</v>
      </c>
      <c r="AI38" s="57">
        <v>78.509123478260804</v>
      </c>
      <c r="AJ38" s="57">
        <v>810.13401739130404</v>
      </c>
      <c r="AK38" s="58">
        <v>40.569307826086899</v>
      </c>
      <c r="AL38" s="57">
        <v>28.110523478260902</v>
      </c>
      <c r="AM38" s="58">
        <v>0</v>
      </c>
      <c r="AN38" s="57">
        <v>5.7598399999999996</v>
      </c>
      <c r="AO38" s="58">
        <v>0</v>
      </c>
      <c r="AP38" s="58">
        <v>0.31303478260869499</v>
      </c>
      <c r="AQ38" s="58">
        <v>0</v>
      </c>
      <c r="AR38" s="57">
        <v>0.31303478260869499</v>
      </c>
      <c r="AS38" s="57">
        <v>6.2606956521739102E-2</v>
      </c>
      <c r="AT38" s="57">
        <v>1.9408156521739099</v>
      </c>
      <c r="AU38" s="58">
        <v>0</v>
      </c>
      <c r="AV38" s="57">
        <v>5.6972330434782599</v>
      </c>
      <c r="AW38" s="57">
        <v>430.10979130434799</v>
      </c>
      <c r="AX38" s="58">
        <v>78.8221582608695</v>
      </c>
      <c r="AY38" s="58">
        <v>175.67511999999999</v>
      </c>
      <c r="AZ38" s="58">
        <v>22.914146086956499</v>
      </c>
      <c r="BA38" s="58">
        <v>92.220046956521699</v>
      </c>
      <c r="BB38" s="58">
        <v>19.408156521739102</v>
      </c>
      <c r="BC38" s="58">
        <v>4.19466608695652</v>
      </c>
      <c r="BD38" s="58">
        <v>17.154306086956499</v>
      </c>
      <c r="BE38" s="58">
        <v>2.8173130434782601</v>
      </c>
      <c r="BF38" s="58">
        <v>16.590843478260901</v>
      </c>
      <c r="BG38" s="58">
        <v>3.3807756521739099</v>
      </c>
      <c r="BH38" s="58">
        <v>9.8918991304347799</v>
      </c>
      <c r="BI38" s="58">
        <v>1.3773530434782599</v>
      </c>
      <c r="BJ38" s="58">
        <v>9.8918991304347799</v>
      </c>
      <c r="BK38" s="58">
        <v>1.6277808695652201</v>
      </c>
      <c r="BL38" s="57">
        <v>1.18953217391304</v>
      </c>
      <c r="BM38" s="57">
        <v>0.438248695652174</v>
      </c>
      <c r="BN38" s="57">
        <v>7.8884765217391299</v>
      </c>
      <c r="BO38" s="57">
        <v>0</v>
      </c>
      <c r="BP38" s="57">
        <v>0.25042782608695602</v>
      </c>
      <c r="BQ38" s="57">
        <v>0</v>
      </c>
      <c r="BR38" s="58">
        <v>1.9408156521739099</v>
      </c>
      <c r="BS38" s="58">
        <v>0.37564173913043503</v>
      </c>
      <c r="BT38" s="58">
        <v>0</v>
      </c>
      <c r="BU38" s="57">
        <v>6.2606956521739102E-2</v>
      </c>
      <c r="BV38" s="58">
        <v>89.402733913043406</v>
      </c>
      <c r="BW38" s="58">
        <v>53.528947826086899</v>
      </c>
    </row>
    <row r="39" spans="1:75">
      <c r="A39" s="51">
        <v>1</v>
      </c>
      <c r="B39" s="51">
        <v>134</v>
      </c>
      <c r="C39" s="51">
        <v>160682</v>
      </c>
      <c r="D39" s="48" t="s">
        <v>142</v>
      </c>
      <c r="E39" s="52">
        <v>5</v>
      </c>
      <c r="F39" s="53">
        <v>3908334</v>
      </c>
      <c r="G39" s="53">
        <v>456432</v>
      </c>
      <c r="H39" s="53">
        <v>781</v>
      </c>
      <c r="I39" s="54">
        <v>7.5890000000000004</v>
      </c>
      <c r="J39" s="46" t="s">
        <v>128</v>
      </c>
      <c r="L39" s="56">
        <v>3.03857326829268</v>
      </c>
      <c r="M39" s="57">
        <v>19143.011590243899</v>
      </c>
      <c r="N39" s="57">
        <v>25118.872351219499</v>
      </c>
      <c r="O39" s="57">
        <v>88941.571707317096</v>
      </c>
      <c r="P39" s="57">
        <v>926.764846829269</v>
      </c>
      <c r="Q39" s="57">
        <v>4714.2198185365896</v>
      </c>
      <c r="R39" s="57">
        <v>18946.770400000001</v>
      </c>
      <c r="S39" s="57">
        <v>28904.428214634201</v>
      </c>
      <c r="T39" s="57">
        <v>31999.974731707302</v>
      </c>
      <c r="U39" s="58">
        <v>23.8654608780488</v>
      </c>
      <c r="V39" s="57">
        <v>3898.8693248780501</v>
      </c>
      <c r="W39" s="57">
        <v>103.754616390244</v>
      </c>
      <c r="X39" s="57">
        <v>66.405486634146399</v>
      </c>
      <c r="Y39" s="57">
        <v>887.51660878048801</v>
      </c>
      <c r="Z39" s="57">
        <v>25593.6494243903</v>
      </c>
      <c r="AA39" s="57">
        <v>12.154293073170701</v>
      </c>
      <c r="AB39" s="57">
        <v>31.3985904390244</v>
      </c>
      <c r="AC39" s="57">
        <v>14.5598302439024</v>
      </c>
      <c r="AD39" s="57">
        <v>91.600323317073205</v>
      </c>
      <c r="AE39" s="57">
        <v>15.129562731707299</v>
      </c>
      <c r="AF39" s="57">
        <v>2.78535882926829</v>
      </c>
      <c r="AG39" s="57">
        <v>42.223507707317097</v>
      </c>
      <c r="AH39" s="57">
        <v>11.647864195122001</v>
      </c>
      <c r="AI39" s="57">
        <v>79.572637463414694</v>
      </c>
      <c r="AJ39" s="57">
        <v>403.11738692683002</v>
      </c>
      <c r="AK39" s="58">
        <v>45.008866536585401</v>
      </c>
      <c r="AL39" s="57">
        <v>24.8783186341464</v>
      </c>
      <c r="AM39" s="58">
        <v>0</v>
      </c>
      <c r="AN39" s="57">
        <v>5.1908960000000004</v>
      </c>
      <c r="AO39" s="58">
        <v>0</v>
      </c>
      <c r="AP39" s="58">
        <v>2.9752696585365901</v>
      </c>
      <c r="AQ39" s="58">
        <v>0</v>
      </c>
      <c r="AR39" s="58">
        <v>0</v>
      </c>
      <c r="AS39" s="57">
        <v>6.3303609756097598E-2</v>
      </c>
      <c r="AT39" s="57">
        <v>1.77250107317073</v>
      </c>
      <c r="AU39" s="58">
        <v>0</v>
      </c>
      <c r="AV39" s="57">
        <v>5.4441104390243904</v>
      </c>
      <c r="AW39" s="57">
        <v>462.24295843902502</v>
      </c>
      <c r="AX39" s="58">
        <v>85.902998439024401</v>
      </c>
      <c r="AY39" s="58">
        <v>185.66948741463401</v>
      </c>
      <c r="AZ39" s="58">
        <v>24.308586146341501</v>
      </c>
      <c r="BA39" s="58">
        <v>104.13443804878101</v>
      </c>
      <c r="BB39" s="58">
        <v>21.7131381463415</v>
      </c>
      <c r="BC39" s="58">
        <v>4.9376815609756104</v>
      </c>
      <c r="BD39" s="58">
        <v>18.5479576585366</v>
      </c>
      <c r="BE39" s="58">
        <v>3.1018768780487802</v>
      </c>
      <c r="BF39" s="58">
        <v>18.041528780487798</v>
      </c>
      <c r="BG39" s="58">
        <v>3.5450021463414698</v>
      </c>
      <c r="BH39" s="58">
        <v>10.7616136585366</v>
      </c>
      <c r="BI39" s="58">
        <v>1.51928663414634</v>
      </c>
      <c r="BJ39" s="58">
        <v>11.5212569756098</v>
      </c>
      <c r="BK39" s="58">
        <v>1.77250107317073</v>
      </c>
      <c r="BL39" s="57">
        <v>1.01285775609756</v>
      </c>
      <c r="BM39" s="57">
        <v>0.44312526829268301</v>
      </c>
      <c r="BN39" s="57">
        <v>8.8625053658536608</v>
      </c>
      <c r="BO39" s="57">
        <v>0</v>
      </c>
      <c r="BP39" s="57">
        <v>0.189910829268293</v>
      </c>
      <c r="BQ39" s="57">
        <v>0</v>
      </c>
      <c r="BR39" s="58">
        <v>1.3926794146341499</v>
      </c>
      <c r="BS39" s="58">
        <v>0.44312526829268301</v>
      </c>
      <c r="BT39" s="58">
        <v>0</v>
      </c>
      <c r="BU39" s="57">
        <v>0.126607219512195</v>
      </c>
      <c r="BV39" s="58">
        <v>79.319423024390304</v>
      </c>
      <c r="BW39" s="58">
        <v>56.023694634146402</v>
      </c>
    </row>
    <row r="40" spans="1:75">
      <c r="A40" s="51">
        <v>1</v>
      </c>
      <c r="B40" s="51">
        <v>134</v>
      </c>
      <c r="C40" s="51">
        <v>160682</v>
      </c>
      <c r="D40" s="48" t="s">
        <v>142</v>
      </c>
      <c r="E40" s="52">
        <v>5</v>
      </c>
      <c r="F40" s="53">
        <v>3908334</v>
      </c>
      <c r="G40" s="53">
        <v>456432</v>
      </c>
      <c r="H40" s="53">
        <v>781</v>
      </c>
      <c r="I40" s="54">
        <v>7.5890000000000004</v>
      </c>
      <c r="J40" s="46" t="s">
        <v>128</v>
      </c>
      <c r="L40" s="56">
        <v>3.1651804878048799</v>
      </c>
      <c r="M40" s="57">
        <v>19560.815414634199</v>
      </c>
      <c r="N40" s="57">
        <v>25327.774263414602</v>
      </c>
      <c r="O40" s="57">
        <v>88941.571707317096</v>
      </c>
      <c r="P40" s="57">
        <v>954.61843512195196</v>
      </c>
      <c r="Q40" s="57">
        <v>4581.9152741463504</v>
      </c>
      <c r="R40" s="57">
        <v>16522.242146341501</v>
      </c>
      <c r="S40" s="57">
        <v>29163.973014634201</v>
      </c>
      <c r="T40" s="57">
        <v>32727.966243902501</v>
      </c>
      <c r="U40" s="58">
        <v>16.205724097560999</v>
      </c>
      <c r="V40" s="57">
        <v>4044.4676273170799</v>
      </c>
      <c r="W40" s="57">
        <v>108.56569073170699</v>
      </c>
      <c r="X40" s="57">
        <v>66.0256649756098</v>
      </c>
      <c r="Y40" s="57">
        <v>902.70947512195198</v>
      </c>
      <c r="Z40" s="57">
        <v>26587.516097561002</v>
      </c>
      <c r="AA40" s="57">
        <v>12.0276858536585</v>
      </c>
      <c r="AB40" s="57">
        <v>31.0187687804878</v>
      </c>
      <c r="AC40" s="57">
        <v>14.0534013658537</v>
      </c>
      <c r="AD40" s="57">
        <v>95.208629073170798</v>
      </c>
      <c r="AE40" s="57">
        <v>15.889206048780499</v>
      </c>
      <c r="AF40" s="57">
        <v>2.7220552195122001</v>
      </c>
      <c r="AG40" s="57">
        <v>42.160204097561</v>
      </c>
      <c r="AH40" s="57">
        <v>11.331346146341501</v>
      </c>
      <c r="AI40" s="57">
        <v>80.8387096585367</v>
      </c>
      <c r="AJ40" s="57">
        <v>403.75042302439101</v>
      </c>
      <c r="AK40" s="58">
        <v>45.388688195122</v>
      </c>
      <c r="AL40" s="57">
        <v>27.473766634146401</v>
      </c>
      <c r="AM40" s="58">
        <v>0</v>
      </c>
      <c r="AN40" s="57">
        <v>5.6973248780487902</v>
      </c>
      <c r="AO40" s="58">
        <v>0</v>
      </c>
      <c r="AP40" s="58">
        <v>0.56973248780487795</v>
      </c>
      <c r="AQ40" s="58">
        <v>0</v>
      </c>
      <c r="AR40" s="57">
        <v>0</v>
      </c>
      <c r="AS40" s="57">
        <v>6.3303609756097598E-2</v>
      </c>
      <c r="AT40" s="57">
        <v>1.77250107317073</v>
      </c>
      <c r="AU40" s="58">
        <v>0</v>
      </c>
      <c r="AV40" s="57">
        <v>5.5074140487804897</v>
      </c>
      <c r="AW40" s="57">
        <v>481.55055941463399</v>
      </c>
      <c r="AX40" s="58">
        <v>84.067193756097595</v>
      </c>
      <c r="AY40" s="58">
        <v>184.719933268293</v>
      </c>
      <c r="AZ40" s="58">
        <v>24.4984969756098</v>
      </c>
      <c r="BA40" s="58">
        <v>103.058276682927</v>
      </c>
      <c r="BB40" s="58">
        <v>20.700280390243901</v>
      </c>
      <c r="BC40" s="58">
        <v>4.6844671219512204</v>
      </c>
      <c r="BD40" s="58">
        <v>18.484654048780499</v>
      </c>
      <c r="BE40" s="58">
        <v>3.03857326829268</v>
      </c>
      <c r="BF40" s="58">
        <v>18.3580468292683</v>
      </c>
      <c r="BG40" s="58">
        <v>3.6716093658536599</v>
      </c>
      <c r="BH40" s="58">
        <v>10.2551847804878</v>
      </c>
      <c r="BI40" s="58">
        <v>1.6458938536585399</v>
      </c>
      <c r="BJ40" s="58">
        <v>11.457953365853699</v>
      </c>
      <c r="BK40" s="58">
        <v>1.77250107317073</v>
      </c>
      <c r="BL40" s="57">
        <v>1.01285775609756</v>
      </c>
      <c r="BM40" s="57">
        <v>0.379821658536586</v>
      </c>
      <c r="BN40" s="57">
        <v>8.9258089756097601</v>
      </c>
      <c r="BO40" s="57">
        <v>0</v>
      </c>
      <c r="BP40" s="57">
        <v>0.189910829268293</v>
      </c>
      <c r="BQ40" s="57">
        <v>0</v>
      </c>
      <c r="BR40" s="58">
        <v>0.69633970731707395</v>
      </c>
      <c r="BS40" s="58">
        <v>0.379821658536586</v>
      </c>
      <c r="BT40" s="58">
        <v>0</v>
      </c>
      <c r="BU40" s="57">
        <v>6.3303609756097598E-2</v>
      </c>
      <c r="BV40" s="58">
        <v>89.321393365853694</v>
      </c>
      <c r="BW40" s="58">
        <v>56.909945170731802</v>
      </c>
    </row>
    <row r="41" spans="1:75">
      <c r="A41" s="51">
        <v>1</v>
      </c>
      <c r="B41" s="51">
        <v>134</v>
      </c>
      <c r="C41" s="51">
        <v>160682</v>
      </c>
      <c r="D41" s="48" t="s">
        <v>142</v>
      </c>
      <c r="E41" s="52">
        <v>5</v>
      </c>
      <c r="F41" s="53">
        <v>3908334</v>
      </c>
      <c r="G41" s="53">
        <v>456432</v>
      </c>
      <c r="H41" s="53">
        <v>781</v>
      </c>
      <c r="I41" s="54">
        <v>7.5890000000000004</v>
      </c>
      <c r="J41" s="46" t="s">
        <v>128</v>
      </c>
      <c r="L41" s="56">
        <v>4.2413418536585397</v>
      </c>
      <c r="M41" s="57">
        <v>19143.011590243899</v>
      </c>
      <c r="N41" s="57">
        <v>26346.962380487799</v>
      </c>
      <c r="O41" s="57">
        <v>92549.877463414698</v>
      </c>
      <c r="P41" s="57">
        <v>978.67380682926898</v>
      </c>
      <c r="Q41" s="57">
        <v>5913.8232234146399</v>
      </c>
      <c r="R41" s="57">
        <v>16895.7334439025</v>
      </c>
      <c r="S41" s="57">
        <v>31088.402751219499</v>
      </c>
      <c r="T41" s="57">
        <v>33101.457541463402</v>
      </c>
      <c r="U41" s="58">
        <v>22.472781463414599</v>
      </c>
      <c r="V41" s="57">
        <v>4195.1302185365903</v>
      </c>
      <c r="W41" s="57">
        <v>109.008816</v>
      </c>
      <c r="X41" s="57">
        <v>68.874327414634195</v>
      </c>
      <c r="Y41" s="57">
        <v>924.86573853658604</v>
      </c>
      <c r="Z41" s="57">
        <v>26043.105053658601</v>
      </c>
      <c r="AA41" s="57">
        <v>12.913936390243901</v>
      </c>
      <c r="AB41" s="57">
        <v>33.867431219512198</v>
      </c>
      <c r="AC41" s="57">
        <v>17.218581853658499</v>
      </c>
      <c r="AD41" s="57">
        <v>110.401495414634</v>
      </c>
      <c r="AE41" s="57">
        <v>15.8259024390244</v>
      </c>
      <c r="AF41" s="57">
        <v>3.1651804878048799</v>
      </c>
      <c r="AG41" s="57">
        <v>44.6923484878049</v>
      </c>
      <c r="AH41" s="57">
        <v>14.496526634146401</v>
      </c>
      <c r="AI41" s="57">
        <v>80.648798829268401</v>
      </c>
      <c r="AJ41" s="57">
        <v>408.81471180487802</v>
      </c>
      <c r="AK41" s="58">
        <v>43.932705170731701</v>
      </c>
      <c r="AL41" s="57">
        <v>28.929749658536601</v>
      </c>
      <c r="AM41" s="58">
        <v>0</v>
      </c>
      <c r="AN41" s="57">
        <v>5.12759239024391</v>
      </c>
      <c r="AO41" s="58">
        <v>0</v>
      </c>
      <c r="AP41" s="58">
        <v>0.50642887804878101</v>
      </c>
      <c r="AQ41" s="58">
        <v>0</v>
      </c>
      <c r="AR41" s="57">
        <v>0</v>
      </c>
      <c r="AS41" s="57">
        <v>0</v>
      </c>
      <c r="AT41" s="57">
        <v>1.58259024390244</v>
      </c>
      <c r="AU41" s="58">
        <v>0</v>
      </c>
      <c r="AV41" s="57">
        <v>5.6973248780487902</v>
      </c>
      <c r="AW41" s="57">
        <v>468.76323024390302</v>
      </c>
      <c r="AX41" s="58">
        <v>84.510319024390299</v>
      </c>
      <c r="AY41" s="58">
        <v>185.163058536585</v>
      </c>
      <c r="AZ41" s="58">
        <v>23.992068097560999</v>
      </c>
      <c r="BA41" s="58">
        <v>101.222472</v>
      </c>
      <c r="BB41" s="58">
        <v>20.0039406829268</v>
      </c>
      <c r="BC41" s="58">
        <v>4.9376815609756104</v>
      </c>
      <c r="BD41" s="58">
        <v>18.3580468292683</v>
      </c>
      <c r="BE41" s="58">
        <v>2.9752696585365901</v>
      </c>
      <c r="BF41" s="58">
        <v>18.9910829268293</v>
      </c>
      <c r="BG41" s="58">
        <v>3.8615201951219502</v>
      </c>
      <c r="BH41" s="58">
        <v>10.9515244878049</v>
      </c>
      <c r="BI41" s="58">
        <v>1.4559830243902501</v>
      </c>
      <c r="BJ41" s="58">
        <v>10.508399219512199</v>
      </c>
      <c r="BK41" s="58">
        <v>1.7091974634146401</v>
      </c>
      <c r="BL41" s="57">
        <v>1.07616136585366</v>
      </c>
      <c r="BM41" s="57">
        <v>0.379821658536586</v>
      </c>
      <c r="BN41" s="57">
        <v>8.9891125853658593</v>
      </c>
      <c r="BO41" s="57">
        <v>0</v>
      </c>
      <c r="BP41" s="57">
        <v>0.25321443902439</v>
      </c>
      <c r="BQ41" s="57">
        <v>0</v>
      </c>
      <c r="BR41" s="58">
        <v>0.69633970731707395</v>
      </c>
      <c r="BS41" s="58">
        <v>0.44312526829268301</v>
      </c>
      <c r="BT41" s="58">
        <v>0</v>
      </c>
      <c r="BU41" s="57">
        <v>0.126607219512195</v>
      </c>
      <c r="BV41" s="58">
        <v>89.764518634146398</v>
      </c>
      <c r="BW41" s="58">
        <v>57.289766829268302</v>
      </c>
    </row>
    <row r="42" spans="1:75">
      <c r="A42" s="49">
        <v>1</v>
      </c>
      <c r="B42" s="49">
        <v>86</v>
      </c>
      <c r="C42" s="49">
        <v>157683</v>
      </c>
      <c r="D42" s="48" t="s">
        <v>143</v>
      </c>
      <c r="E42" s="49">
        <v>15</v>
      </c>
      <c r="F42" s="49">
        <v>3907531</v>
      </c>
      <c r="G42" s="49">
        <v>456730</v>
      </c>
      <c r="H42" s="49">
        <v>779</v>
      </c>
      <c r="I42" s="49">
        <v>4.82</v>
      </c>
      <c r="J42" s="46" t="s">
        <v>128</v>
      </c>
      <c r="L42" s="56">
        <v>3.62510747581354</v>
      </c>
      <c r="M42" s="57">
        <v>14857.2764204046</v>
      </c>
      <c r="N42" s="57">
        <v>28666.670211081801</v>
      </c>
      <c r="O42" s="57">
        <v>83943.894986807296</v>
      </c>
      <c r="P42" s="57">
        <v>782.79664555848694</v>
      </c>
      <c r="Q42" s="57">
        <v>5100.0730800351803</v>
      </c>
      <c r="R42" s="57">
        <v>9464.9290501319192</v>
      </c>
      <c r="S42" s="57">
        <v>28077.590246262102</v>
      </c>
      <c r="T42" s="57">
        <v>39689.262629727302</v>
      </c>
      <c r="U42" s="58">
        <v>23.053417854001701</v>
      </c>
      <c r="V42" s="57">
        <v>3618.87682233949</v>
      </c>
      <c r="W42" s="57">
        <v>121.327815831134</v>
      </c>
      <c r="X42" s="57">
        <v>69.839961213720301</v>
      </c>
      <c r="Y42" s="57">
        <v>769.76891556728197</v>
      </c>
      <c r="Z42" s="57">
        <v>24429.8258487247</v>
      </c>
      <c r="AA42" s="57">
        <v>12.2913800351803</v>
      </c>
      <c r="AB42" s="57">
        <v>33.192390325417698</v>
      </c>
      <c r="AC42" s="57">
        <v>17.219260510114299</v>
      </c>
      <c r="AD42" s="57">
        <v>89.438198504837203</v>
      </c>
      <c r="AE42" s="57">
        <v>13.764079947229501</v>
      </c>
      <c r="AF42" s="57">
        <v>2.8321152154793299</v>
      </c>
      <c r="AG42" s="57">
        <v>35.797936323658703</v>
      </c>
      <c r="AH42" s="57">
        <v>19.031814248021099</v>
      </c>
      <c r="AI42" s="57">
        <v>74.937768601583102</v>
      </c>
      <c r="AJ42" s="57">
        <v>362.90724371152101</v>
      </c>
      <c r="AK42" s="58">
        <v>42.651655145118703</v>
      </c>
      <c r="AL42" s="57">
        <v>21.070937203166199</v>
      </c>
      <c r="AM42" s="58">
        <v>0</v>
      </c>
      <c r="AN42" s="57">
        <v>3.68174978012313</v>
      </c>
      <c r="AO42" s="58">
        <v>0</v>
      </c>
      <c r="AP42" s="58">
        <v>2.49226138962181</v>
      </c>
      <c r="AQ42" s="58">
        <v>0</v>
      </c>
      <c r="AR42" s="58">
        <v>0</v>
      </c>
      <c r="AS42" s="57">
        <v>5.6642304309586597E-2</v>
      </c>
      <c r="AT42" s="57">
        <v>1.6992691292876001</v>
      </c>
      <c r="AU42" s="58">
        <v>0</v>
      </c>
      <c r="AV42" s="57">
        <v>5.7775150395778301</v>
      </c>
      <c r="AW42" s="57">
        <v>428.72560131926099</v>
      </c>
      <c r="AX42" s="58">
        <v>79.242583729111601</v>
      </c>
      <c r="AY42" s="58">
        <v>173.49537810026399</v>
      </c>
      <c r="AZ42" s="58">
        <v>22.260425593667499</v>
      </c>
      <c r="BA42" s="58">
        <v>94.536005892700004</v>
      </c>
      <c r="BB42" s="58">
        <v>18.975171943711501</v>
      </c>
      <c r="BC42" s="58">
        <v>4.4180997361477603</v>
      </c>
      <c r="BD42" s="58">
        <v>16.992691292876</v>
      </c>
      <c r="BE42" s="58">
        <v>2.8321152154793299</v>
      </c>
      <c r="BF42" s="58">
        <v>16.822764379947198</v>
      </c>
      <c r="BG42" s="58">
        <v>3.5118228671943701</v>
      </c>
      <c r="BH42" s="58">
        <v>9.4592648197009606</v>
      </c>
      <c r="BI42" s="58">
        <v>1.4726999120492501</v>
      </c>
      <c r="BJ42" s="58">
        <v>11.1585339489886</v>
      </c>
      <c r="BK42" s="58">
        <v>1.5293422163588399</v>
      </c>
      <c r="BL42" s="57">
        <v>0.679707651715039</v>
      </c>
      <c r="BM42" s="57">
        <v>0.283211521547933</v>
      </c>
      <c r="BN42" s="57">
        <v>5.0978073878627903</v>
      </c>
      <c r="BO42" s="57">
        <v>0</v>
      </c>
      <c r="BP42" s="57">
        <v>0.226569217238346</v>
      </c>
      <c r="BQ42" s="57">
        <v>0</v>
      </c>
      <c r="BR42" s="58">
        <v>3.68174978012313</v>
      </c>
      <c r="BS42" s="58">
        <v>0.396496130167106</v>
      </c>
      <c r="BT42" s="58">
        <v>0</v>
      </c>
      <c r="BU42" s="57">
        <v>0.113284608619173</v>
      </c>
      <c r="BV42" s="58">
        <v>74.484630167106403</v>
      </c>
      <c r="BW42" s="58">
        <v>34.268594107299897</v>
      </c>
    </row>
    <row r="43" spans="1:75">
      <c r="A43" s="49">
        <v>1</v>
      </c>
      <c r="B43" s="49">
        <v>86</v>
      </c>
      <c r="C43" s="49">
        <v>157683</v>
      </c>
      <c r="D43" s="48" t="s">
        <v>143</v>
      </c>
      <c r="E43" s="49">
        <v>15</v>
      </c>
      <c r="F43" s="49">
        <v>3907531</v>
      </c>
      <c r="G43" s="49">
        <v>456730</v>
      </c>
      <c r="H43" s="49">
        <v>779</v>
      </c>
      <c r="I43" s="49">
        <v>4.82</v>
      </c>
      <c r="J43" s="46" t="s">
        <v>128</v>
      </c>
      <c r="L43" s="56">
        <v>4.3614574318381703</v>
      </c>
      <c r="M43" s="57">
        <v>15638.9402198769</v>
      </c>
      <c r="N43" s="57">
        <v>27828.364107299902</v>
      </c>
      <c r="O43" s="57">
        <v>81734.845118733501</v>
      </c>
      <c r="P43" s="57">
        <v>1139.07673966579</v>
      </c>
      <c r="Q43" s="57">
        <v>5602.4903192612101</v>
      </c>
      <c r="R43" s="57">
        <v>11662.6504573439</v>
      </c>
      <c r="S43" s="57">
        <v>28117.239859278801</v>
      </c>
      <c r="T43" s="57">
        <v>41320.560993843399</v>
      </c>
      <c r="U43" s="58">
        <v>25.149183113456399</v>
      </c>
      <c r="V43" s="57">
        <v>3606.9819384344701</v>
      </c>
      <c r="W43" s="57">
        <v>121.667669656992</v>
      </c>
      <c r="X43" s="57">
        <v>67.404342128408103</v>
      </c>
      <c r="Y43" s="57">
        <v>771.46818469656898</v>
      </c>
      <c r="Z43" s="57">
        <v>25868.540378188201</v>
      </c>
      <c r="AA43" s="57">
        <v>12.461306948109099</v>
      </c>
      <c r="AB43" s="57">
        <v>33.5322441512753</v>
      </c>
      <c r="AC43" s="57">
        <v>16.199699032541801</v>
      </c>
      <c r="AD43" s="57">
        <v>95.838778891820496</v>
      </c>
      <c r="AE43" s="57">
        <v>15.633275989445901</v>
      </c>
      <c r="AF43" s="57">
        <v>3.0586844327176799</v>
      </c>
      <c r="AG43" s="57">
        <v>42.481728232189901</v>
      </c>
      <c r="AH43" s="57">
        <v>14.500429903254201</v>
      </c>
      <c r="AI43" s="57">
        <v>78.279664555848697</v>
      </c>
      <c r="AJ43" s="57">
        <v>372.19658161829398</v>
      </c>
      <c r="AK43" s="58">
        <v>43.218078188214598</v>
      </c>
      <c r="AL43" s="57">
        <v>21.5807179419525</v>
      </c>
      <c r="AM43" s="58">
        <v>0</v>
      </c>
      <c r="AN43" s="57">
        <v>3.9649613016710599</v>
      </c>
      <c r="AO43" s="58">
        <v>0</v>
      </c>
      <c r="AP43" s="58">
        <v>1.0762037818821499</v>
      </c>
      <c r="AQ43" s="58">
        <v>0</v>
      </c>
      <c r="AR43" s="57">
        <v>5.6642304309586597E-2</v>
      </c>
      <c r="AS43" s="57">
        <v>5.6642304309586597E-2</v>
      </c>
      <c r="AT43" s="57">
        <v>1.7559114335971799</v>
      </c>
      <c r="AU43" s="58">
        <v>0</v>
      </c>
      <c r="AV43" s="57">
        <v>5.8341573438874201</v>
      </c>
      <c r="AW43" s="57">
        <v>460.67186094986801</v>
      </c>
      <c r="AX43" s="58">
        <v>81.168422075637594</v>
      </c>
      <c r="AY43" s="58">
        <v>178.30997396657901</v>
      </c>
      <c r="AZ43" s="58">
        <v>22.996775549692199</v>
      </c>
      <c r="BA43" s="58">
        <v>96.688413456464303</v>
      </c>
      <c r="BB43" s="58">
        <v>18.9185296394019</v>
      </c>
      <c r="BC43" s="58">
        <v>4.5313843447669298</v>
      </c>
      <c r="BD43" s="58">
        <v>18.522033509234799</v>
      </c>
      <c r="BE43" s="58">
        <v>2.7754729111697398</v>
      </c>
      <c r="BF43" s="58">
        <v>17.219260510114299</v>
      </c>
      <c r="BG43" s="58">
        <v>3.2852536499560201</v>
      </c>
      <c r="BH43" s="58">
        <v>9.6291917326297192</v>
      </c>
      <c r="BI43" s="58">
        <v>1.5293422163588399</v>
      </c>
      <c r="BJ43" s="58">
        <v>10.1956147757256</v>
      </c>
      <c r="BK43" s="58">
        <v>1.58598452066842</v>
      </c>
      <c r="BL43" s="57">
        <v>0.73634995602462605</v>
      </c>
      <c r="BM43" s="57">
        <v>0.33985382585752</v>
      </c>
      <c r="BN43" s="57">
        <v>5.5509458223394903</v>
      </c>
      <c r="BO43" s="57">
        <v>0</v>
      </c>
      <c r="BP43" s="57">
        <v>0.283211521547933</v>
      </c>
      <c r="BQ43" s="57">
        <v>0</v>
      </c>
      <c r="BR43" s="58">
        <v>1.13284608619173</v>
      </c>
      <c r="BS43" s="58">
        <v>0.566423043095866</v>
      </c>
      <c r="BT43" s="58">
        <v>0</v>
      </c>
      <c r="BU43" s="57">
        <v>0.113284608619173</v>
      </c>
      <c r="BV43" s="58">
        <v>83.434114248021103</v>
      </c>
      <c r="BW43" s="58">
        <v>36.364359366754599</v>
      </c>
    </row>
    <row r="44" spans="1:75">
      <c r="A44" s="49">
        <v>1</v>
      </c>
      <c r="B44" s="49">
        <v>86</v>
      </c>
      <c r="C44" s="49">
        <v>157683</v>
      </c>
      <c r="D44" s="48" t="s">
        <v>143</v>
      </c>
      <c r="E44" s="49">
        <v>15</v>
      </c>
      <c r="F44" s="49">
        <v>3907531</v>
      </c>
      <c r="G44" s="49">
        <v>456730</v>
      </c>
      <c r="H44" s="49">
        <v>779</v>
      </c>
      <c r="I44" s="49">
        <v>4.82</v>
      </c>
      <c r="J44" s="46" t="s">
        <v>128</v>
      </c>
      <c r="L44" s="56">
        <v>3.9649613016710599</v>
      </c>
      <c r="M44" s="57">
        <v>15842.8525153914</v>
      </c>
      <c r="N44" s="57">
        <v>27924.656024626202</v>
      </c>
      <c r="O44" s="57">
        <v>80658.641336851302</v>
      </c>
      <c r="P44" s="57">
        <v>1259.72484784521</v>
      </c>
      <c r="Q44" s="57">
        <v>5306.8174907651701</v>
      </c>
      <c r="R44" s="57">
        <v>12784.168082673699</v>
      </c>
      <c r="S44" s="57">
        <v>29352.042093227799</v>
      </c>
      <c r="T44" s="57">
        <v>43421.990483729103</v>
      </c>
      <c r="U44" s="58">
        <v>22.6569217238346</v>
      </c>
      <c r="V44" s="57">
        <v>3637.5687827616498</v>
      </c>
      <c r="W44" s="57">
        <v>116.79643148636799</v>
      </c>
      <c r="X44" s="57">
        <v>69.556749692172303</v>
      </c>
      <c r="Y44" s="57">
        <v>767.50322339489799</v>
      </c>
      <c r="Z44" s="57">
        <v>26485.9414951627</v>
      </c>
      <c r="AA44" s="57">
        <v>12.914445382585701</v>
      </c>
      <c r="AB44" s="57">
        <v>32.9091788038698</v>
      </c>
      <c r="AC44" s="57">
        <v>19.428310378188201</v>
      </c>
      <c r="AD44" s="57">
        <v>98.444324890061495</v>
      </c>
      <c r="AE44" s="57">
        <v>14.500429903254201</v>
      </c>
      <c r="AF44" s="57">
        <v>3.2852536499560201</v>
      </c>
      <c r="AG44" s="57">
        <v>39.876182233949002</v>
      </c>
      <c r="AH44" s="57">
        <v>9.7991186455584796</v>
      </c>
      <c r="AI44" s="57">
        <v>80.715283641160894</v>
      </c>
      <c r="AJ44" s="57">
        <v>373.386070008795</v>
      </c>
      <c r="AK44" s="58">
        <v>41.122312928759897</v>
      </c>
      <c r="AL44" s="57">
        <v>22.6569217238346</v>
      </c>
      <c r="AM44" s="58">
        <v>0</v>
      </c>
      <c r="AN44" s="57">
        <v>4.0782459102902404</v>
      </c>
      <c r="AO44" s="58">
        <v>0</v>
      </c>
      <c r="AP44" s="58">
        <v>1.2461306948109101</v>
      </c>
      <c r="AQ44" s="58">
        <v>0</v>
      </c>
      <c r="AR44" s="57">
        <v>0</v>
      </c>
      <c r="AS44" s="57">
        <v>5.6642304309586597E-2</v>
      </c>
      <c r="AT44" s="57">
        <v>1.4726999120492501</v>
      </c>
      <c r="AU44" s="57">
        <v>1.0195614775725601</v>
      </c>
      <c r="AV44" s="57">
        <v>6.0040842568161796</v>
      </c>
      <c r="AW44" s="57">
        <v>467.35565285839903</v>
      </c>
      <c r="AX44" s="58">
        <v>80.092218293755394</v>
      </c>
      <c r="AY44" s="58">
        <v>177.17712788038699</v>
      </c>
      <c r="AZ44" s="58">
        <v>22.600279419525101</v>
      </c>
      <c r="BA44" s="58">
        <v>93.176590589270006</v>
      </c>
      <c r="BB44" s="58">
        <v>18.295464291996499</v>
      </c>
      <c r="BC44" s="58">
        <v>4.2481728232189901</v>
      </c>
      <c r="BD44" s="58">
        <v>17.672398944590999</v>
      </c>
      <c r="BE44" s="58">
        <v>2.9453998240985002</v>
      </c>
      <c r="BF44" s="58">
        <v>17.389187423043101</v>
      </c>
      <c r="BG44" s="58">
        <v>3.5684651715039601</v>
      </c>
      <c r="BH44" s="58">
        <v>9.9690455584872399</v>
      </c>
      <c r="BI44" s="58">
        <v>1.5293422163588399</v>
      </c>
      <c r="BJ44" s="58">
        <v>9.9690455584872399</v>
      </c>
      <c r="BK44" s="58">
        <v>1.5293422163588399</v>
      </c>
      <c r="BL44" s="57">
        <v>0.73634995602462605</v>
      </c>
      <c r="BM44" s="57">
        <v>0.33985382585752</v>
      </c>
      <c r="BN44" s="57">
        <v>6.11736886543535</v>
      </c>
      <c r="BO44" s="57">
        <v>0</v>
      </c>
      <c r="BP44" s="57">
        <v>0.453138434476693</v>
      </c>
      <c r="BQ44" s="57">
        <v>0</v>
      </c>
      <c r="BR44" s="58">
        <v>1.3027729991204899</v>
      </c>
      <c r="BS44" s="58">
        <v>0.453138434476693</v>
      </c>
      <c r="BT44" s="58">
        <v>0</v>
      </c>
      <c r="BU44" s="57">
        <v>0.16992691292876</v>
      </c>
      <c r="BV44" s="58">
        <v>86.492798680738701</v>
      </c>
      <c r="BW44" s="58">
        <v>37.157351627088801</v>
      </c>
    </row>
    <row r="45" spans="1:75">
      <c r="A45" s="51">
        <v>1</v>
      </c>
      <c r="B45" s="51">
        <v>66</v>
      </c>
      <c r="C45" s="51">
        <v>157527</v>
      </c>
      <c r="D45" s="48" t="s">
        <v>146</v>
      </c>
      <c r="E45" s="51">
        <v>10</v>
      </c>
      <c r="F45" s="51">
        <v>3907935</v>
      </c>
      <c r="G45" s="51">
        <v>456744</v>
      </c>
      <c r="H45" s="51">
        <v>780</v>
      </c>
      <c r="I45" s="51">
        <v>8.99</v>
      </c>
      <c r="J45" s="46" t="s">
        <v>128</v>
      </c>
      <c r="L45" s="56">
        <v>1.5845305785124</v>
      </c>
      <c r="M45" s="57">
        <v>16842.973186409599</v>
      </c>
      <c r="N45" s="57">
        <v>12095.250082644599</v>
      </c>
      <c r="O45" s="57">
        <v>60799.0251606979</v>
      </c>
      <c r="P45" s="57">
        <v>804.00255280073497</v>
      </c>
      <c r="Q45" s="57">
        <v>5574.6133204775097</v>
      </c>
      <c r="R45" s="57">
        <v>14659.8421671258</v>
      </c>
      <c r="S45" s="57">
        <v>22230.377153351699</v>
      </c>
      <c r="T45" s="57">
        <v>83217.198530762194</v>
      </c>
      <c r="U45" s="58">
        <v>25.117743985307602</v>
      </c>
      <c r="V45" s="57">
        <v>3133.84936639119</v>
      </c>
      <c r="W45" s="57">
        <v>66.550284297520705</v>
      </c>
      <c r="X45" s="57">
        <v>57.043100826446299</v>
      </c>
      <c r="Y45" s="57">
        <v>553.35328980716304</v>
      </c>
      <c r="Z45" s="57">
        <v>17371.150045913699</v>
      </c>
      <c r="AA45" s="57">
        <v>8.9790066115702505</v>
      </c>
      <c r="AB45" s="57">
        <v>55.517256565656602</v>
      </c>
      <c r="AC45" s="57">
        <v>7.6879076216712603</v>
      </c>
      <c r="AD45" s="57">
        <v>66.667656932966096</v>
      </c>
      <c r="AE45" s="57">
        <v>11.561204591368201</v>
      </c>
      <c r="AF45" s="57">
        <v>2.0540211202938501</v>
      </c>
      <c r="AG45" s="57">
        <v>22.535546005509701</v>
      </c>
      <c r="AH45" s="57">
        <v>9.3898108356290209</v>
      </c>
      <c r="AI45" s="57">
        <v>56.3975513314968</v>
      </c>
      <c r="AJ45" s="57">
        <v>431.05100367309501</v>
      </c>
      <c r="AK45" s="58">
        <v>44.718974104683198</v>
      </c>
      <c r="AL45" s="57">
        <v>21.831310192837499</v>
      </c>
      <c r="AM45" s="58">
        <v>0</v>
      </c>
      <c r="AN45" s="57">
        <v>3.99066960514233</v>
      </c>
      <c r="AO45" s="58">
        <v>0</v>
      </c>
      <c r="AP45" s="58">
        <v>3.9319832874196501</v>
      </c>
      <c r="AQ45" s="58">
        <v>0</v>
      </c>
      <c r="AR45" s="57">
        <v>0.17605895316804401</v>
      </c>
      <c r="AS45" s="57">
        <v>0</v>
      </c>
      <c r="AT45" s="57">
        <v>6.9836718089990901</v>
      </c>
      <c r="AU45" s="58">
        <v>0</v>
      </c>
      <c r="AV45" s="57">
        <v>4.1080422405877002</v>
      </c>
      <c r="AW45" s="57">
        <v>435.15904591368297</v>
      </c>
      <c r="AX45" s="58">
        <v>72.3015434343435</v>
      </c>
      <c r="AY45" s="58">
        <v>161.211314784206</v>
      </c>
      <c r="AZ45" s="58">
        <v>22.124741781450901</v>
      </c>
      <c r="BA45" s="58">
        <v>87.736044995408704</v>
      </c>
      <c r="BB45" s="58">
        <v>17.371150045913701</v>
      </c>
      <c r="BC45" s="58">
        <v>4.4014738292011</v>
      </c>
      <c r="BD45" s="58">
        <v>15.2584426078972</v>
      </c>
      <c r="BE45" s="58">
        <v>2.6408842975206599</v>
      </c>
      <c r="BF45" s="58">
        <v>15.4931878787879</v>
      </c>
      <c r="BG45" s="58">
        <v>3.1690611570248</v>
      </c>
      <c r="BH45" s="58">
        <v>9.0376929292929304</v>
      </c>
      <c r="BI45" s="58">
        <v>1.3497853076216699</v>
      </c>
      <c r="BJ45" s="58">
        <v>9.3311245179063391</v>
      </c>
      <c r="BK45" s="58">
        <v>1.4671579430670401</v>
      </c>
      <c r="BL45" s="57">
        <v>0.469490541781451</v>
      </c>
      <c r="BM45" s="57">
        <v>0.17605895316804401</v>
      </c>
      <c r="BN45" s="57">
        <v>2.2887663911845699</v>
      </c>
      <c r="BO45" s="57">
        <v>0</v>
      </c>
      <c r="BP45" s="57">
        <v>0.234745270890726</v>
      </c>
      <c r="BQ45" s="57">
        <v>0</v>
      </c>
      <c r="BR45" s="58">
        <v>8.0400255280073498</v>
      </c>
      <c r="BS45" s="58">
        <v>0.64554949494949498</v>
      </c>
      <c r="BT45" s="58">
        <v>0</v>
      </c>
      <c r="BU45" s="57">
        <v>0.234745270890726</v>
      </c>
      <c r="BV45" s="58">
        <v>47.477231037649297</v>
      </c>
      <c r="BW45" s="58">
        <v>42.958384573002803</v>
      </c>
    </row>
    <row r="46" spans="1:75">
      <c r="A46" s="51">
        <v>1</v>
      </c>
      <c r="B46" s="51">
        <v>66</v>
      </c>
      <c r="C46" s="51">
        <v>157527</v>
      </c>
      <c r="D46" s="48" t="s">
        <v>146</v>
      </c>
      <c r="E46" s="51">
        <v>10</v>
      </c>
      <c r="F46" s="51">
        <v>3907935</v>
      </c>
      <c r="G46" s="51">
        <v>456744</v>
      </c>
      <c r="H46" s="51">
        <v>780</v>
      </c>
      <c r="I46" s="51">
        <v>8.99</v>
      </c>
      <c r="J46" s="46" t="s">
        <v>128</v>
      </c>
      <c r="L46" s="56">
        <v>1.81927584940312</v>
      </c>
      <c r="M46" s="57">
        <v>16074.182424242401</v>
      </c>
      <c r="N46" s="57">
        <v>11138.6631037649</v>
      </c>
      <c r="O46" s="57">
        <v>56673.377024793401</v>
      </c>
      <c r="P46" s="57">
        <v>491.67396988062501</v>
      </c>
      <c r="Q46" s="57">
        <v>5461.9355904499598</v>
      </c>
      <c r="R46" s="57">
        <v>15276.048503214</v>
      </c>
      <c r="S46" s="57">
        <v>20434.575831037699</v>
      </c>
      <c r="T46" s="57">
        <v>81573.981634527096</v>
      </c>
      <c r="U46" s="58">
        <v>25.117743985307602</v>
      </c>
      <c r="V46" s="57">
        <v>3238.8978751147902</v>
      </c>
      <c r="W46" s="57">
        <v>64.731008448117606</v>
      </c>
      <c r="X46" s="57">
        <v>56.045433425160702</v>
      </c>
      <c r="Y46" s="57">
        <v>530.28956694214901</v>
      </c>
      <c r="Z46" s="57">
        <v>16954.4771900827</v>
      </c>
      <c r="AA46" s="57">
        <v>8.2160844811754004</v>
      </c>
      <c r="AB46" s="57">
        <v>28.9910409550046</v>
      </c>
      <c r="AC46" s="57">
        <v>7.5118486685032204</v>
      </c>
      <c r="AD46" s="57">
        <v>68.662991735537204</v>
      </c>
      <c r="AE46" s="57">
        <v>11.033027731864101</v>
      </c>
      <c r="AF46" s="57">
        <v>2.4061390266299401</v>
      </c>
      <c r="AG46" s="57">
        <v>24.530880808080799</v>
      </c>
      <c r="AH46" s="57">
        <v>9.1550655647382992</v>
      </c>
      <c r="AI46" s="57">
        <v>53.991412304866898</v>
      </c>
      <c r="AJ46" s="57">
        <v>418.43344536271798</v>
      </c>
      <c r="AK46" s="58">
        <v>39.3198328741965</v>
      </c>
      <c r="AL46" s="57">
        <v>23.474527089072598</v>
      </c>
      <c r="AM46" s="58">
        <v>0</v>
      </c>
      <c r="AN46" s="57">
        <v>4.6362191000918296</v>
      </c>
      <c r="AO46" s="58">
        <v>0</v>
      </c>
      <c r="AP46" s="58">
        <v>3.7559243342516102</v>
      </c>
      <c r="AQ46" s="58">
        <v>0</v>
      </c>
      <c r="AR46" s="57">
        <v>0.17605895316804401</v>
      </c>
      <c r="AS46" s="57">
        <v>0</v>
      </c>
      <c r="AT46" s="57">
        <v>5.2817685950413296</v>
      </c>
      <c r="AU46" s="58">
        <v>0</v>
      </c>
      <c r="AV46" s="57">
        <v>3.99066960514233</v>
      </c>
      <c r="AW46" s="57">
        <v>410.15867456382</v>
      </c>
      <c r="AX46" s="58">
        <v>67.430579063360895</v>
      </c>
      <c r="AY46" s="58">
        <v>149.82616914600601</v>
      </c>
      <c r="AZ46" s="58">
        <v>20.070720661157001</v>
      </c>
      <c r="BA46" s="58">
        <v>82.747707988980807</v>
      </c>
      <c r="BB46" s="58">
        <v>16.4908552800735</v>
      </c>
      <c r="BC46" s="58">
        <v>4.1667285583103801</v>
      </c>
      <c r="BD46" s="58">
        <v>14.6715794306704</v>
      </c>
      <c r="BE46" s="58">
        <v>2.4061390266299401</v>
      </c>
      <c r="BF46" s="58">
        <v>15.7279331496786</v>
      </c>
      <c r="BG46" s="58">
        <v>2.9930022038567499</v>
      </c>
      <c r="BH46" s="58">
        <v>8.8616339761248906</v>
      </c>
      <c r="BI46" s="58">
        <v>1.23241267217631</v>
      </c>
      <c r="BJ46" s="58">
        <v>9.5071834710743897</v>
      </c>
      <c r="BK46" s="58">
        <v>1.4084716253443501</v>
      </c>
      <c r="BL46" s="57">
        <v>0.35211790633608803</v>
      </c>
      <c r="BM46" s="57">
        <v>0.234745270890726</v>
      </c>
      <c r="BN46" s="57">
        <v>2.17139375573921</v>
      </c>
      <c r="BO46" s="57">
        <v>0</v>
      </c>
      <c r="BP46" s="57">
        <v>0.117372635445363</v>
      </c>
      <c r="BQ46" s="57">
        <v>0</v>
      </c>
      <c r="BR46" s="58">
        <v>5.2817685950413296</v>
      </c>
      <c r="BS46" s="58">
        <v>0.41080422405876998</v>
      </c>
      <c r="BT46" s="58">
        <v>0</v>
      </c>
      <c r="BU46" s="57">
        <v>0.17605895316804401</v>
      </c>
      <c r="BV46" s="58">
        <v>53.580608080808098</v>
      </c>
      <c r="BW46" s="58">
        <v>41.491226629935802</v>
      </c>
    </row>
    <row r="47" spans="1:75">
      <c r="A47" s="51">
        <v>1</v>
      </c>
      <c r="B47" s="51">
        <v>66</v>
      </c>
      <c r="C47" s="51">
        <v>157527</v>
      </c>
      <c r="D47" s="48" t="s">
        <v>146</v>
      </c>
      <c r="E47" s="51">
        <v>10</v>
      </c>
      <c r="F47" s="51">
        <v>3907935</v>
      </c>
      <c r="G47" s="51">
        <v>456744</v>
      </c>
      <c r="H47" s="51">
        <v>780</v>
      </c>
      <c r="I47" s="51">
        <v>8.99</v>
      </c>
      <c r="J47" s="46" t="s">
        <v>128</v>
      </c>
      <c r="L47" s="56">
        <v>4.2841011937557401</v>
      </c>
      <c r="M47" s="57">
        <v>15393.4211386593</v>
      </c>
      <c r="N47" s="57">
        <v>11062.3708907254</v>
      </c>
      <c r="O47" s="57">
        <v>56585.3475482094</v>
      </c>
      <c r="P47" s="57">
        <v>641.44145270890795</v>
      </c>
      <c r="Q47" s="57">
        <v>4564.0349292929304</v>
      </c>
      <c r="R47" s="57">
        <v>14307.724260789701</v>
      </c>
      <c r="S47" s="57">
        <v>20728.007419651101</v>
      </c>
      <c r="T47" s="57">
        <v>79813.392102846701</v>
      </c>
      <c r="U47" s="58">
        <v>16.4908552800735</v>
      </c>
      <c r="V47" s="57">
        <v>3150.2815353535402</v>
      </c>
      <c r="W47" s="57">
        <v>67.137147474747493</v>
      </c>
      <c r="X47" s="57">
        <v>57.747336639118501</v>
      </c>
      <c r="Y47" s="57">
        <v>540.97047676767704</v>
      </c>
      <c r="Z47" s="57">
        <v>17077.7184573003</v>
      </c>
      <c r="AA47" s="57">
        <v>9.0963792470156193</v>
      </c>
      <c r="AB47" s="57">
        <v>27.4065103764922</v>
      </c>
      <c r="AC47" s="57">
        <v>7.5705349862259004</v>
      </c>
      <c r="AD47" s="57">
        <v>60.564279889807203</v>
      </c>
      <c r="AE47" s="57">
        <v>11.6785772268136</v>
      </c>
      <c r="AF47" s="57">
        <v>2.2887663911845699</v>
      </c>
      <c r="AG47" s="57">
        <v>23.474527089072598</v>
      </c>
      <c r="AH47" s="57">
        <v>13.7912846648301</v>
      </c>
      <c r="AI47" s="57">
        <v>54.578275482093701</v>
      </c>
      <c r="AJ47" s="57">
        <v>422.83491919191903</v>
      </c>
      <c r="AK47" s="58">
        <v>36.385516988062498</v>
      </c>
      <c r="AL47" s="57">
        <v>23.944017630853999</v>
      </c>
      <c r="AM47" s="58">
        <v>0</v>
      </c>
      <c r="AN47" s="57">
        <v>4.34278751147842</v>
      </c>
      <c r="AO47" s="58">
        <v>0</v>
      </c>
      <c r="AP47" s="58">
        <v>4.34278751147842</v>
      </c>
      <c r="AQ47" s="58">
        <v>0</v>
      </c>
      <c r="AR47" s="57">
        <v>0.29343158861340701</v>
      </c>
      <c r="AS47" s="57">
        <v>5.8686317722681403E-2</v>
      </c>
      <c r="AT47" s="57">
        <v>4.1667285583103801</v>
      </c>
      <c r="AU47" s="57">
        <v>1.1150400367309501</v>
      </c>
      <c r="AV47" s="57">
        <v>4.1667285583103801</v>
      </c>
      <c r="AW47" s="57">
        <v>428.17537410468299</v>
      </c>
      <c r="AX47" s="58">
        <v>65.376557943067098</v>
      </c>
      <c r="AY47" s="58">
        <v>143.840164738292</v>
      </c>
      <c r="AZ47" s="58">
        <v>19.777289072543599</v>
      </c>
      <c r="BA47" s="58">
        <v>81.691354269972507</v>
      </c>
      <c r="BB47" s="58">
        <v>15.7279331496786</v>
      </c>
      <c r="BC47" s="58">
        <v>3.8146106519742902</v>
      </c>
      <c r="BD47" s="58">
        <v>15.962678420569301</v>
      </c>
      <c r="BE47" s="58">
        <v>2.3474527089072601</v>
      </c>
      <c r="BF47" s="58">
        <v>15.082383654729099</v>
      </c>
      <c r="BG47" s="58">
        <v>2.9343158861340699</v>
      </c>
      <c r="BH47" s="58">
        <v>8.9790066115702505</v>
      </c>
      <c r="BI47" s="58">
        <v>1.29109898989899</v>
      </c>
      <c r="BJ47" s="58">
        <v>8.6855750229568507</v>
      </c>
      <c r="BK47" s="58">
        <v>1.4671579430670401</v>
      </c>
      <c r="BL47" s="57">
        <v>0.41080422405876998</v>
      </c>
      <c r="BM47" s="57">
        <v>0.17605895316804401</v>
      </c>
      <c r="BN47" s="57">
        <v>2.3474527089072601</v>
      </c>
      <c r="BO47" s="57">
        <v>0</v>
      </c>
      <c r="BP47" s="57">
        <v>0.117372635445363</v>
      </c>
      <c r="BQ47" s="57">
        <v>0</v>
      </c>
      <c r="BR47" s="58">
        <v>3.6385516988062498</v>
      </c>
      <c r="BS47" s="58">
        <v>0.76292213039485801</v>
      </c>
      <c r="BT47" s="58">
        <v>0</v>
      </c>
      <c r="BU47" s="57">
        <v>0.117372635445363</v>
      </c>
      <c r="BV47" s="58">
        <v>55.810688154269997</v>
      </c>
      <c r="BW47" s="58">
        <v>42.078089807162598</v>
      </c>
    </row>
    <row r="48" spans="1:75">
      <c r="A48" s="51">
        <v>1</v>
      </c>
      <c r="B48" s="51">
        <v>66</v>
      </c>
      <c r="C48" s="51">
        <v>157528</v>
      </c>
      <c r="D48" s="48" t="s">
        <v>147</v>
      </c>
      <c r="E48" s="51">
        <v>15</v>
      </c>
      <c r="F48" s="51">
        <v>3907935</v>
      </c>
      <c r="G48" s="51">
        <v>456744</v>
      </c>
      <c r="H48" s="51">
        <v>780</v>
      </c>
      <c r="I48" s="51">
        <v>9.3800000000000008</v>
      </c>
      <c r="J48" s="46" t="s">
        <v>128</v>
      </c>
      <c r="L48" s="56">
        <v>2.8012223968565801</v>
      </c>
      <c r="M48" s="57">
        <v>13725.9897445972</v>
      </c>
      <c r="N48" s="57">
        <v>10173.530432220001</v>
      </c>
      <c r="O48" s="57">
        <v>59672.403467583499</v>
      </c>
      <c r="P48" s="57">
        <v>568.39348998035302</v>
      </c>
      <c r="Q48" s="57">
        <v>6423.7122691552004</v>
      </c>
      <c r="R48" s="57">
        <v>8308.1709724950906</v>
      </c>
      <c r="S48" s="57">
        <v>21785.8705500982</v>
      </c>
      <c r="T48" s="57">
        <v>56037.180766208199</v>
      </c>
      <c r="U48" s="58">
        <v>10.950233005893899</v>
      </c>
      <c r="V48" s="57">
        <v>2719.7322907662101</v>
      </c>
      <c r="W48" s="59">
        <v>77.288272495088407</v>
      </c>
      <c r="X48" s="59">
        <v>57.106738408644397</v>
      </c>
      <c r="Y48" s="57">
        <v>530.76798005893897</v>
      </c>
      <c r="Z48" s="57">
        <v>13235.775825147301</v>
      </c>
      <c r="AA48" s="59">
        <v>7.7033615913556002</v>
      </c>
      <c r="AB48" s="59">
        <v>25.6566505893909</v>
      </c>
      <c r="AC48" s="59">
        <v>9.4859576620825106</v>
      </c>
      <c r="AD48" s="59">
        <v>70.667201375245597</v>
      </c>
      <c r="AE48" s="57">
        <v>8.7856520628683707</v>
      </c>
      <c r="AF48" s="57">
        <v>1.8462602161100199</v>
      </c>
      <c r="AG48" s="57">
        <v>18.4626021611002</v>
      </c>
      <c r="AH48" s="59">
        <v>7.1940484282907597</v>
      </c>
      <c r="AI48" s="57">
        <v>45.647192239685602</v>
      </c>
      <c r="AJ48" s="57">
        <v>481.04628251473503</v>
      </c>
      <c r="AK48" s="58">
        <v>32.723370726915498</v>
      </c>
      <c r="AL48" s="59">
        <v>17.1893192534381</v>
      </c>
      <c r="AM48" s="58">
        <v>0</v>
      </c>
      <c r="AN48" s="57">
        <v>4.1381694499017696</v>
      </c>
      <c r="AO48" s="58">
        <v>0</v>
      </c>
      <c r="AP48" s="58">
        <v>2.5465658153241599</v>
      </c>
      <c r="AQ48" s="58">
        <v>0</v>
      </c>
      <c r="AR48" s="59">
        <v>0.19099243614931199</v>
      </c>
      <c r="AS48" s="59">
        <v>0</v>
      </c>
      <c r="AT48" s="59">
        <v>2.9922148330058902</v>
      </c>
      <c r="AU48" s="59">
        <v>0.38198487229862499</v>
      </c>
      <c r="AV48" s="59">
        <v>3.3105355599214099</v>
      </c>
      <c r="AW48" s="57">
        <v>386.88701149312402</v>
      </c>
      <c r="AX48" s="58">
        <v>61.4359002946955</v>
      </c>
      <c r="AY48" s="58">
        <v>133.185392141454</v>
      </c>
      <c r="AZ48" s="58">
        <v>17.2529833988212</v>
      </c>
      <c r="BA48" s="58">
        <v>74.232393516699403</v>
      </c>
      <c r="BB48" s="58">
        <v>14.897410019646401</v>
      </c>
      <c r="BC48" s="58">
        <v>3.8198487229862499</v>
      </c>
      <c r="BD48" s="58">
        <v>13.624127111984301</v>
      </c>
      <c r="BE48" s="58">
        <v>2.0372526522593302</v>
      </c>
      <c r="BF48" s="58">
        <v>14.006111984282899</v>
      </c>
      <c r="BG48" s="58">
        <v>2.6102299607072701</v>
      </c>
      <c r="BH48" s="58">
        <v>7.7670257367386997</v>
      </c>
      <c r="BI48" s="58">
        <v>1.20961876227898</v>
      </c>
      <c r="BJ48" s="58">
        <v>8.2126747544204299</v>
      </c>
      <c r="BK48" s="58">
        <v>1.20961876227898</v>
      </c>
      <c r="BL48" s="59">
        <v>0.25465658153241599</v>
      </c>
      <c r="BM48" s="59">
        <v>0.127328290766208</v>
      </c>
      <c r="BN48" s="59">
        <v>1.97358850687623</v>
      </c>
      <c r="BO48" s="59">
        <v>0</v>
      </c>
      <c r="BP48" s="59">
        <v>0.127328290766208</v>
      </c>
      <c r="BQ48" s="59">
        <v>0</v>
      </c>
      <c r="BR48" s="58">
        <v>1.9099243614931201</v>
      </c>
      <c r="BS48" s="58">
        <v>0.44564901768172899</v>
      </c>
      <c r="BT48" s="58">
        <v>0</v>
      </c>
      <c r="BU48" s="59">
        <v>6.3664145383104095E-2</v>
      </c>
      <c r="BV48" s="58">
        <v>49.785361689587397</v>
      </c>
      <c r="BW48" s="58">
        <v>34.3786385068762</v>
      </c>
    </row>
    <row r="49" spans="1:75">
      <c r="A49" s="51">
        <v>1</v>
      </c>
      <c r="B49" s="51">
        <v>66</v>
      </c>
      <c r="C49" s="51">
        <v>157528</v>
      </c>
      <c r="D49" s="48" t="s">
        <v>147</v>
      </c>
      <c r="E49" s="51">
        <v>15</v>
      </c>
      <c r="F49" s="51">
        <v>3907935</v>
      </c>
      <c r="G49" s="51">
        <v>456744</v>
      </c>
      <c r="H49" s="51">
        <v>780</v>
      </c>
      <c r="I49" s="51">
        <v>9.3800000000000008</v>
      </c>
      <c r="J49" s="46" t="s">
        <v>128</v>
      </c>
      <c r="L49" s="56">
        <v>1.71893192534381</v>
      </c>
      <c r="M49" s="57">
        <v>15635.9141060904</v>
      </c>
      <c r="N49" s="57">
        <v>10052.5685559921</v>
      </c>
      <c r="O49" s="57">
        <v>59016.662770137496</v>
      </c>
      <c r="P49" s="57">
        <v>712.401786836935</v>
      </c>
      <c r="Q49" s="57">
        <v>5454.74397642436</v>
      </c>
      <c r="R49" s="57">
        <v>9676.9500982318204</v>
      </c>
      <c r="S49" s="57">
        <v>23886.787347740701</v>
      </c>
      <c r="T49" s="57">
        <v>68184.299705304496</v>
      </c>
      <c r="U49" s="58">
        <v>11.905195186640499</v>
      </c>
      <c r="V49" s="57">
        <v>2572.0314734774101</v>
      </c>
      <c r="W49" s="57">
        <v>74.741706679764206</v>
      </c>
      <c r="X49" s="57">
        <v>56.215440373280899</v>
      </c>
      <c r="Y49" s="57">
        <v>513.57866080550104</v>
      </c>
      <c r="Z49" s="57">
        <v>15769.608811394901</v>
      </c>
      <c r="AA49" s="57">
        <v>8.7219879174852597</v>
      </c>
      <c r="AB49" s="57">
        <v>24.065046954813301</v>
      </c>
      <c r="AC49" s="57">
        <v>9.5496218074656092</v>
      </c>
      <c r="AD49" s="57">
        <v>64.491779273084504</v>
      </c>
      <c r="AE49" s="57">
        <v>11.523210314341799</v>
      </c>
      <c r="AF49" s="57">
        <v>1.97358850687623</v>
      </c>
      <c r="AG49" s="57">
        <v>19.481228487229899</v>
      </c>
      <c r="AH49" s="57">
        <v>21.773137721021602</v>
      </c>
      <c r="AI49" s="57">
        <v>56.661089390962601</v>
      </c>
      <c r="AJ49" s="57">
        <v>456.280929960707</v>
      </c>
      <c r="AK49" s="58">
        <v>32.0230651277014</v>
      </c>
      <c r="AL49" s="57">
        <v>18.207945579567799</v>
      </c>
      <c r="AM49" s="58">
        <v>0</v>
      </c>
      <c r="AN49" s="57">
        <v>3.9471770137524498</v>
      </c>
      <c r="AO49" s="58">
        <v>0</v>
      </c>
      <c r="AP49" s="58">
        <v>1.97358850687623</v>
      </c>
      <c r="AQ49" s="58">
        <v>0</v>
      </c>
      <c r="AR49" s="57">
        <v>0.127328290766208</v>
      </c>
      <c r="AS49" s="57">
        <v>0</v>
      </c>
      <c r="AT49" s="57">
        <v>3.0558789783889999</v>
      </c>
      <c r="AU49" s="57">
        <v>0.76396974459724898</v>
      </c>
      <c r="AV49" s="57">
        <v>3.1832072691551998</v>
      </c>
      <c r="AW49" s="57">
        <v>485.88475756384997</v>
      </c>
      <c r="AX49" s="58">
        <v>62.072541748526497</v>
      </c>
      <c r="AY49" s="58">
        <v>132.230429960707</v>
      </c>
      <c r="AZ49" s="58">
        <v>17.316647544204301</v>
      </c>
      <c r="BA49" s="58">
        <v>72.704454027504894</v>
      </c>
      <c r="BB49" s="58">
        <v>14.6427534381139</v>
      </c>
      <c r="BC49" s="58">
        <v>3.8198487229862499</v>
      </c>
      <c r="BD49" s="58">
        <v>12.987485658153201</v>
      </c>
      <c r="BE49" s="58">
        <v>2.1645809430255398</v>
      </c>
      <c r="BF49" s="58">
        <v>13.2421422396857</v>
      </c>
      <c r="BG49" s="58">
        <v>2.8012223968565801</v>
      </c>
      <c r="BH49" s="58">
        <v>7.7670257367386997</v>
      </c>
      <c r="BI49" s="58">
        <v>1.20961876227898</v>
      </c>
      <c r="BJ49" s="58">
        <v>8.3400030451866396</v>
      </c>
      <c r="BK49" s="58">
        <v>1.1459546168958701</v>
      </c>
      <c r="BL49" s="57">
        <v>0.31832072691551999</v>
      </c>
      <c r="BM49" s="57">
        <v>0.127328290766208</v>
      </c>
      <c r="BN49" s="57">
        <v>2.1009167976424301</v>
      </c>
      <c r="BO49" s="57">
        <v>0</v>
      </c>
      <c r="BP49" s="57">
        <v>0.31832072691551999</v>
      </c>
      <c r="BQ49" s="57">
        <v>0</v>
      </c>
      <c r="BR49" s="58">
        <v>3.24687141453831</v>
      </c>
      <c r="BS49" s="58">
        <v>0.50931316306483299</v>
      </c>
      <c r="BT49" s="58">
        <v>0</v>
      </c>
      <c r="BU49" s="57">
        <v>6.3664145383104095E-2</v>
      </c>
      <c r="BV49" s="58">
        <v>53.923531139489199</v>
      </c>
      <c r="BW49" s="58">
        <v>34.569630943025501</v>
      </c>
    </row>
    <row r="50" spans="1:75">
      <c r="A50" s="51">
        <v>1</v>
      </c>
      <c r="B50" s="51">
        <v>66</v>
      </c>
      <c r="C50" s="51">
        <v>157528</v>
      </c>
      <c r="D50" s="48" t="s">
        <v>147</v>
      </c>
      <c r="E50" s="51">
        <v>15</v>
      </c>
      <c r="F50" s="51">
        <v>3907935</v>
      </c>
      <c r="G50" s="51">
        <v>456744</v>
      </c>
      <c r="H50" s="51">
        <v>780</v>
      </c>
      <c r="I50" s="51">
        <v>9.3800000000000008</v>
      </c>
      <c r="J50" s="46" t="s">
        <v>128</v>
      </c>
      <c r="L50" s="56">
        <v>4.4564901768172902</v>
      </c>
      <c r="M50" s="57">
        <v>15323.9597937132</v>
      </c>
      <c r="N50" s="57">
        <v>10460.019086443999</v>
      </c>
      <c r="O50" s="57">
        <v>61900.648555992098</v>
      </c>
      <c r="P50" s="57">
        <v>686.93612868369303</v>
      </c>
      <c r="Q50" s="57">
        <v>6239.0862475442</v>
      </c>
      <c r="R50" s="57">
        <v>7735.1936640471504</v>
      </c>
      <c r="S50" s="57">
        <v>23555.733791748498</v>
      </c>
      <c r="T50" s="57">
        <v>68629.948722986199</v>
      </c>
      <c r="U50" s="58">
        <v>11.0775612966601</v>
      </c>
      <c r="V50" s="57">
        <v>2773.2101728880102</v>
      </c>
      <c r="W50" s="57">
        <v>81.0444570726915</v>
      </c>
      <c r="X50" s="57">
        <v>59.271319351669902</v>
      </c>
      <c r="Y50" s="57">
        <v>549.54890294695497</v>
      </c>
      <c r="Z50" s="57">
        <v>16221.6242436149</v>
      </c>
      <c r="AA50" s="57">
        <v>7.7670257367386997</v>
      </c>
      <c r="AB50" s="57">
        <v>25.401994007858502</v>
      </c>
      <c r="AC50" s="57">
        <v>11.013897151277</v>
      </c>
      <c r="AD50" s="57">
        <v>66.783688506876203</v>
      </c>
      <c r="AE50" s="57">
        <v>12.6055007858546</v>
      </c>
      <c r="AF50" s="57">
        <v>2.0372526522593302</v>
      </c>
      <c r="AG50" s="57">
        <v>20.181534086444</v>
      </c>
      <c r="AH50" s="57">
        <v>8.7856520628683707</v>
      </c>
      <c r="AI50" s="57">
        <v>58.252693025540303</v>
      </c>
      <c r="AJ50" s="57">
        <v>470.09604950884102</v>
      </c>
      <c r="AK50" s="58">
        <v>33.296348035363401</v>
      </c>
      <c r="AL50" s="57">
        <v>18.526266306483301</v>
      </c>
      <c r="AM50" s="58">
        <v>0</v>
      </c>
      <c r="AN50" s="57">
        <v>3.7561845776031402</v>
      </c>
      <c r="AO50" s="58">
        <v>0</v>
      </c>
      <c r="AP50" s="58">
        <v>1.71893192534381</v>
      </c>
      <c r="AQ50" s="58">
        <v>0</v>
      </c>
      <c r="AR50" s="57">
        <v>6.3664145383104095E-2</v>
      </c>
      <c r="AS50" s="57">
        <v>0</v>
      </c>
      <c r="AT50" s="57">
        <v>1.97358850687623</v>
      </c>
      <c r="AU50" s="57">
        <v>0.50931316306483299</v>
      </c>
      <c r="AV50" s="57">
        <v>3.5015279960707302</v>
      </c>
      <c r="AW50" s="57">
        <v>511.60507229862498</v>
      </c>
      <c r="AX50" s="58">
        <v>58.825670333988199</v>
      </c>
      <c r="AY50" s="58">
        <v>129.04722269155201</v>
      </c>
      <c r="AZ50" s="58">
        <v>16.870998526522602</v>
      </c>
      <c r="BA50" s="58">
        <v>73.086438899803497</v>
      </c>
      <c r="BB50" s="58">
        <v>14.515425147347701</v>
      </c>
      <c r="BC50" s="58">
        <v>3.3741997053045201</v>
      </c>
      <c r="BD50" s="58">
        <v>12.987485658153201</v>
      </c>
      <c r="BE50" s="58">
        <v>2.2282450884086402</v>
      </c>
      <c r="BF50" s="58">
        <v>13.369470530451901</v>
      </c>
      <c r="BG50" s="58">
        <v>2.5465658153241599</v>
      </c>
      <c r="BH50" s="58">
        <v>7.63969744597249</v>
      </c>
      <c r="BI50" s="58">
        <v>1.20961876227898</v>
      </c>
      <c r="BJ50" s="58">
        <v>8.2126747544204299</v>
      </c>
      <c r="BK50" s="58">
        <v>1.20961876227898</v>
      </c>
      <c r="BL50" s="57">
        <v>0.25465658153241599</v>
      </c>
      <c r="BM50" s="57">
        <v>0.127328290766208</v>
      </c>
      <c r="BN50" s="57">
        <v>2.1009167976424301</v>
      </c>
      <c r="BO50" s="57">
        <v>0</v>
      </c>
      <c r="BP50" s="57">
        <v>0.19099243614931199</v>
      </c>
      <c r="BQ50" s="57">
        <v>0</v>
      </c>
      <c r="BR50" s="58">
        <v>3.43786385068762</v>
      </c>
      <c r="BS50" s="58">
        <v>0.50931316306483299</v>
      </c>
      <c r="BT50" s="58">
        <v>0</v>
      </c>
      <c r="BU50" s="57">
        <v>6.3664145383104095E-2</v>
      </c>
      <c r="BV50" s="58">
        <v>53.796202848722999</v>
      </c>
      <c r="BW50" s="58">
        <v>33.296348035363401</v>
      </c>
    </row>
    <row r="51" spans="1:75">
      <c r="A51" s="51">
        <v>1</v>
      </c>
      <c r="B51" s="51">
        <v>66</v>
      </c>
      <c r="C51" s="51">
        <v>157529</v>
      </c>
      <c r="D51" s="48" t="s">
        <v>148</v>
      </c>
      <c r="E51" s="51">
        <v>20</v>
      </c>
      <c r="F51" s="51">
        <v>3907935</v>
      </c>
      <c r="G51" s="51">
        <v>456744</v>
      </c>
      <c r="H51" s="51">
        <v>780</v>
      </c>
      <c r="I51" s="51">
        <v>9.32</v>
      </c>
      <c r="J51" s="46" t="s">
        <v>128</v>
      </c>
      <c r="L51" s="56">
        <v>2.4505429706116</v>
      </c>
      <c r="M51" s="57">
        <v>13641.355869737899</v>
      </c>
      <c r="N51" s="57">
        <v>6391.8329150119198</v>
      </c>
      <c r="O51" s="57">
        <v>50476.079896743497</v>
      </c>
      <c r="P51" s="57">
        <v>256.33700532168399</v>
      </c>
      <c r="Q51" s="57">
        <v>4567.7099912629101</v>
      </c>
      <c r="R51" s="57">
        <v>6243.7792772041403</v>
      </c>
      <c r="S51" s="57">
        <v>18644.5477680699</v>
      </c>
      <c r="T51" s="57">
        <v>92763.262033359904</v>
      </c>
      <c r="U51" s="58">
        <v>9.5469069896743495</v>
      </c>
      <c r="V51" s="57">
        <v>2029.86642732327</v>
      </c>
      <c r="W51" s="57">
        <v>55.188269817315401</v>
      </c>
      <c r="X51" s="57">
        <v>40.740276886417803</v>
      </c>
      <c r="Y51" s="57">
        <v>288.040905003972</v>
      </c>
      <c r="Z51" s="57">
        <v>10557.7559650516</v>
      </c>
      <c r="AA51" s="57">
        <v>4.9010859412232</v>
      </c>
      <c r="AB51" s="57">
        <v>16.0306352660842</v>
      </c>
      <c r="AC51" s="57">
        <v>4.6458210484511602</v>
      </c>
      <c r="AD51" s="57">
        <v>41.046594757744302</v>
      </c>
      <c r="AE51" s="57">
        <v>7.8111057188244697</v>
      </c>
      <c r="AF51" s="57">
        <v>1.73580127084988</v>
      </c>
      <c r="AG51" s="57">
        <v>25.730701191421801</v>
      </c>
      <c r="AH51" s="57">
        <v>14.6011518665608</v>
      </c>
      <c r="AI51" s="57">
        <v>40.433959015091403</v>
      </c>
      <c r="AJ51" s="57">
        <v>765.28414853057996</v>
      </c>
      <c r="AK51" s="58">
        <v>30.376522239872902</v>
      </c>
      <c r="AL51" s="57">
        <v>13.529039316918199</v>
      </c>
      <c r="AM51" s="58">
        <v>0</v>
      </c>
      <c r="AN51" s="57">
        <v>3.42054956314536</v>
      </c>
      <c r="AO51" s="58">
        <v>0</v>
      </c>
      <c r="AP51" s="58">
        <v>2.75686084193805</v>
      </c>
      <c r="AQ51" s="58">
        <v>0</v>
      </c>
      <c r="AR51" s="57">
        <v>0.40842382843526598</v>
      </c>
      <c r="AS51" s="57">
        <v>0</v>
      </c>
      <c r="AT51" s="57">
        <v>1.99106616362192</v>
      </c>
      <c r="AU51" s="57">
        <v>0.25526489277204101</v>
      </c>
      <c r="AV51" s="57">
        <v>2.0931721207307401</v>
      </c>
      <c r="AW51" s="57">
        <v>432.41872835583803</v>
      </c>
      <c r="AX51" s="58">
        <v>49.368230262112803</v>
      </c>
      <c r="AY51" s="58">
        <v>106.13914241461499</v>
      </c>
      <c r="AZ51" s="58">
        <v>13.937463145353499</v>
      </c>
      <c r="BA51" s="58">
        <v>58.659872359015097</v>
      </c>
      <c r="BB51" s="58">
        <v>11.3848142176331</v>
      </c>
      <c r="BC51" s="58">
        <v>2.9100197776012702</v>
      </c>
      <c r="BD51" s="58">
        <v>11.3337612390786</v>
      </c>
      <c r="BE51" s="58">
        <v>1.7868542494042901</v>
      </c>
      <c r="BF51" s="58">
        <v>11.2316552819698</v>
      </c>
      <c r="BG51" s="58">
        <v>2.1952780778395602</v>
      </c>
      <c r="BH51" s="58">
        <v>6.1263574265290002</v>
      </c>
      <c r="BI51" s="58">
        <v>0.91895361397934905</v>
      </c>
      <c r="BJ51" s="58">
        <v>6.0753044479745899</v>
      </c>
      <c r="BK51" s="58">
        <v>1.02105957108817</v>
      </c>
      <c r="BL51" s="57">
        <v>0.30631787132645</v>
      </c>
      <c r="BM51" s="57">
        <v>0.10210595710881699</v>
      </c>
      <c r="BN51" s="57">
        <v>0.81684765687053296</v>
      </c>
      <c r="BO51" s="57">
        <v>0</v>
      </c>
      <c r="BP51" s="57">
        <v>0.153158935663225</v>
      </c>
      <c r="BQ51" s="57">
        <v>0</v>
      </c>
      <c r="BR51" s="58">
        <v>3.7779204130262101</v>
      </c>
      <c r="BS51" s="58">
        <v>0.40842382843526598</v>
      </c>
      <c r="BT51" s="58">
        <v>0</v>
      </c>
      <c r="BU51" s="57">
        <v>0</v>
      </c>
      <c r="BV51" s="58">
        <v>31.857058617950798</v>
      </c>
      <c r="BW51" s="58">
        <v>51.2571904686259</v>
      </c>
    </row>
    <row r="52" spans="1:75">
      <c r="A52" s="51">
        <v>1</v>
      </c>
      <c r="B52" s="51">
        <v>66</v>
      </c>
      <c r="C52" s="51">
        <v>157529</v>
      </c>
      <c r="D52" s="48" t="s">
        <v>148</v>
      </c>
      <c r="E52" s="51">
        <v>20</v>
      </c>
      <c r="F52" s="51">
        <v>3907935</v>
      </c>
      <c r="G52" s="51">
        <v>456744</v>
      </c>
      <c r="H52" s="51">
        <v>780</v>
      </c>
      <c r="I52" s="51">
        <v>9.32</v>
      </c>
      <c r="J52" s="46" t="s">
        <v>128</v>
      </c>
      <c r="L52" s="56">
        <v>2.8589667990468599</v>
      </c>
      <c r="M52" s="57">
        <v>13968.094932486099</v>
      </c>
      <c r="N52" s="57">
        <v>5620.9329388403503</v>
      </c>
      <c r="O52" s="57">
        <v>44686.672128673599</v>
      </c>
      <c r="P52" s="57">
        <v>351.55081032565602</v>
      </c>
      <c r="Q52" s="57">
        <v>7647.7361874503604</v>
      </c>
      <c r="R52" s="57">
        <v>7657.9467831612401</v>
      </c>
      <c r="S52" s="57">
        <v>17082.326624304998</v>
      </c>
      <c r="T52" s="57">
        <v>93222.738840349601</v>
      </c>
      <c r="U52" s="58">
        <v>9.9042778395552098</v>
      </c>
      <c r="V52" s="57">
        <v>1843.52305559968</v>
      </c>
      <c r="W52" s="57">
        <v>51.052978554408298</v>
      </c>
      <c r="X52" s="57">
        <v>39.668164336775199</v>
      </c>
      <c r="Y52" s="57">
        <v>274.97134249404297</v>
      </c>
      <c r="Z52" s="57">
        <v>10664.9672200159</v>
      </c>
      <c r="AA52" s="57">
        <v>4.6458210484511602</v>
      </c>
      <c r="AB52" s="57">
        <v>14.9585227164416</v>
      </c>
      <c r="AC52" s="57">
        <v>1.7868542494042901</v>
      </c>
      <c r="AD52" s="57">
        <v>39.566058379666401</v>
      </c>
      <c r="AE52" s="57">
        <v>8.0153176330421001</v>
      </c>
      <c r="AF52" s="57">
        <v>1.42948339952343</v>
      </c>
      <c r="AG52" s="57">
        <v>26.139125019857001</v>
      </c>
      <c r="AH52" s="57">
        <v>4.4926621127879303</v>
      </c>
      <c r="AI52" s="57">
        <v>40.8423828435266</v>
      </c>
      <c r="AJ52" s="57">
        <v>739.247129467832</v>
      </c>
      <c r="AK52" s="58">
        <v>30.6828401111994</v>
      </c>
      <c r="AL52" s="57">
        <v>13.529039316918199</v>
      </c>
      <c r="AM52" s="58">
        <v>0</v>
      </c>
      <c r="AN52" s="57">
        <v>3.6758144559174002</v>
      </c>
      <c r="AO52" s="58">
        <v>0</v>
      </c>
      <c r="AP52" s="58">
        <v>2.7058078633836402</v>
      </c>
      <c r="AQ52" s="58">
        <v>0</v>
      </c>
      <c r="AR52" s="57">
        <v>0.56158276409849095</v>
      </c>
      <c r="AS52" s="57">
        <v>0</v>
      </c>
      <c r="AT52" s="57">
        <v>1.7868542494042901</v>
      </c>
      <c r="AU52" s="58">
        <v>0</v>
      </c>
      <c r="AV52" s="57">
        <v>1.8889602065131099</v>
      </c>
      <c r="AW52" s="57">
        <v>437.77929110405103</v>
      </c>
      <c r="AX52" s="58">
        <v>49.827707069102502</v>
      </c>
      <c r="AY52" s="58">
        <v>104.454394122319</v>
      </c>
      <c r="AZ52" s="58">
        <v>14.3458869737887</v>
      </c>
      <c r="BA52" s="58">
        <v>60.497779586973799</v>
      </c>
      <c r="BB52" s="58">
        <v>11.078496346306601</v>
      </c>
      <c r="BC52" s="58">
        <v>3.0121257347100898</v>
      </c>
      <c r="BD52" s="58">
        <v>10.772178474980199</v>
      </c>
      <c r="BE52" s="58">
        <v>1.73580127084988</v>
      </c>
      <c r="BF52" s="58">
        <v>11.0274433677522</v>
      </c>
      <c r="BG52" s="58">
        <v>2.1442250992851499</v>
      </c>
      <c r="BH52" s="58">
        <v>6.0242514694201796</v>
      </c>
      <c r="BI52" s="58">
        <v>0.91895361397934905</v>
      </c>
      <c r="BJ52" s="58">
        <v>6.3305693407466297</v>
      </c>
      <c r="BK52" s="58">
        <v>0.97000659253375798</v>
      </c>
      <c r="BL52" s="57">
        <v>0.20421191421763299</v>
      </c>
      <c r="BM52" s="57">
        <v>0.153158935663225</v>
      </c>
      <c r="BN52" s="57">
        <v>1.0721125496425701</v>
      </c>
      <c r="BO52" s="57">
        <v>0</v>
      </c>
      <c r="BP52" s="57">
        <v>0.10210595710881699</v>
      </c>
      <c r="BQ52" s="57">
        <v>0</v>
      </c>
      <c r="BR52" s="58">
        <v>4.5437150913423396</v>
      </c>
      <c r="BS52" s="58">
        <v>0.25526489277204101</v>
      </c>
      <c r="BT52" s="58">
        <v>0</v>
      </c>
      <c r="BU52" s="57">
        <v>0</v>
      </c>
      <c r="BV52" s="58">
        <v>35.073396266878497</v>
      </c>
      <c r="BW52" s="58">
        <v>52.176144082605298</v>
      </c>
    </row>
    <row r="53" spans="1:75">
      <c r="A53" s="51">
        <v>1</v>
      </c>
      <c r="B53" s="51">
        <v>66</v>
      </c>
      <c r="C53" s="51">
        <v>157529</v>
      </c>
      <c r="D53" s="48" t="s">
        <v>148</v>
      </c>
      <c r="E53" s="51">
        <v>20</v>
      </c>
      <c r="F53" s="51">
        <v>3907935</v>
      </c>
      <c r="G53" s="51">
        <v>456744</v>
      </c>
      <c r="H53" s="51">
        <v>780</v>
      </c>
      <c r="I53" s="51">
        <v>9.32</v>
      </c>
      <c r="J53" s="46" t="s">
        <v>128</v>
      </c>
      <c r="L53" s="56">
        <v>1.3273774424146201</v>
      </c>
      <c r="M53" s="57">
        <v>13549.46050834</v>
      </c>
      <c r="N53" s="57">
        <v>5779.1971723590204</v>
      </c>
      <c r="O53" s="57">
        <v>45988.523081810999</v>
      </c>
      <c r="P53" s="57">
        <v>458.047323590151</v>
      </c>
      <c r="Q53" s="57">
        <v>6687.9401906274898</v>
      </c>
      <c r="R53" s="57">
        <v>6412.2541064336801</v>
      </c>
      <c r="S53" s="57">
        <v>17914.490174741899</v>
      </c>
      <c r="T53" s="57">
        <v>90772.195869738003</v>
      </c>
      <c r="U53" s="58">
        <v>12.712191660047701</v>
      </c>
      <c r="V53" s="57">
        <v>1937.9710659253401</v>
      </c>
      <c r="W53" s="57">
        <v>52.482461953931697</v>
      </c>
      <c r="X53" s="57">
        <v>41.455018586179499</v>
      </c>
      <c r="Y53" s="57">
        <v>286.254050754567</v>
      </c>
      <c r="Z53" s="57">
        <v>10348.4387529786</v>
      </c>
      <c r="AA53" s="57">
        <v>4.8500329626687897</v>
      </c>
      <c r="AB53" s="57">
        <v>15.4179995234313</v>
      </c>
      <c r="AC53" s="57">
        <v>3.6758144559174002</v>
      </c>
      <c r="AD53" s="57">
        <v>45.8966277204131</v>
      </c>
      <c r="AE53" s="57">
        <v>7.9132116759332902</v>
      </c>
      <c r="AF53" s="57">
        <v>1.3273774424146201</v>
      </c>
      <c r="AG53" s="57">
        <v>25.169118427323301</v>
      </c>
      <c r="AH53" s="57">
        <v>10.159542732327299</v>
      </c>
      <c r="AI53" s="57">
        <v>39.157634551231197</v>
      </c>
      <c r="AJ53" s="57">
        <v>756.60514217633101</v>
      </c>
      <c r="AK53" s="58">
        <v>30.784946068308201</v>
      </c>
      <c r="AL53" s="57">
        <v>13.937463145353499</v>
      </c>
      <c r="AM53" s="58">
        <v>0</v>
      </c>
      <c r="AN53" s="57">
        <v>3.42054956314536</v>
      </c>
      <c r="AO53" s="58">
        <v>0</v>
      </c>
      <c r="AP53" s="58">
        <v>2.4505429706116</v>
      </c>
      <c r="AQ53" s="58">
        <v>0</v>
      </c>
      <c r="AR53" s="57">
        <v>0.76579467831612402</v>
      </c>
      <c r="AS53" s="57">
        <v>5.1052978554408303E-2</v>
      </c>
      <c r="AT53" s="57">
        <v>1.94001318506752</v>
      </c>
      <c r="AU53" s="58">
        <v>0</v>
      </c>
      <c r="AV53" s="57">
        <v>1.99106616362192</v>
      </c>
      <c r="AW53" s="57">
        <v>424.76078157267699</v>
      </c>
      <c r="AX53" s="58">
        <v>49.776654090548099</v>
      </c>
      <c r="AY53" s="58">
        <v>104.403341143765</v>
      </c>
      <c r="AZ53" s="58">
        <v>14.550098888006399</v>
      </c>
      <c r="BA53" s="58">
        <v>59.017243208895998</v>
      </c>
      <c r="BB53" s="58">
        <v>12.6611386814933</v>
      </c>
      <c r="BC53" s="58">
        <v>3.16528467037331</v>
      </c>
      <c r="BD53" s="58">
        <v>11.4358671961875</v>
      </c>
      <c r="BE53" s="58">
        <v>1.73580127084988</v>
      </c>
      <c r="BF53" s="58">
        <v>11.282708260524201</v>
      </c>
      <c r="BG53" s="58">
        <v>2.1952780778395602</v>
      </c>
      <c r="BH53" s="58">
        <v>6.3305693407466297</v>
      </c>
      <c r="BI53" s="58">
        <v>0.91895361397934905</v>
      </c>
      <c r="BJ53" s="58">
        <v>6.2795163621922203</v>
      </c>
      <c r="BK53" s="58">
        <v>0.97000659253375798</v>
      </c>
      <c r="BL53" s="57">
        <v>0.25526489277204101</v>
      </c>
      <c r="BM53" s="57">
        <v>0.153158935663225</v>
      </c>
      <c r="BN53" s="57">
        <v>0.91895361397934905</v>
      </c>
      <c r="BO53" s="57">
        <v>0</v>
      </c>
      <c r="BP53" s="57">
        <v>0.10210595710881699</v>
      </c>
      <c r="BQ53" s="57">
        <v>0</v>
      </c>
      <c r="BR53" s="58">
        <v>3.93107934868944</v>
      </c>
      <c r="BS53" s="58">
        <v>0.40842382843526598</v>
      </c>
      <c r="BT53" s="58">
        <v>0</v>
      </c>
      <c r="BU53" s="57">
        <v>0</v>
      </c>
      <c r="BV53" s="58">
        <v>36.911303494837199</v>
      </c>
      <c r="BW53" s="58">
        <v>53.707733439237501</v>
      </c>
    </row>
    <row r="54" spans="1:75">
      <c r="A54" s="51">
        <v>1</v>
      </c>
      <c r="B54" s="51">
        <v>67</v>
      </c>
      <c r="C54" s="51">
        <v>157907</v>
      </c>
      <c r="D54" s="48" t="s">
        <v>149</v>
      </c>
      <c r="E54" s="51">
        <v>5</v>
      </c>
      <c r="F54" s="51">
        <v>3908330</v>
      </c>
      <c r="G54" s="51">
        <v>457243</v>
      </c>
      <c r="H54" s="49">
        <v>779</v>
      </c>
      <c r="I54" s="51">
        <v>6.09</v>
      </c>
      <c r="J54" s="46" t="s">
        <v>128</v>
      </c>
      <c r="L54" s="56">
        <v>2.4402992623814601</v>
      </c>
      <c r="M54" s="57">
        <v>23975.940252897799</v>
      </c>
      <c r="N54" s="57">
        <v>7646.2710221285597</v>
      </c>
      <c r="O54" s="57">
        <v>40325.945310853604</v>
      </c>
      <c r="P54" s="57">
        <v>414.57973024236099</v>
      </c>
      <c r="Q54" s="57">
        <v>9632.4034773445801</v>
      </c>
      <c r="R54" s="57">
        <v>37438.257850368798</v>
      </c>
      <c r="S54" s="57">
        <v>10256.035511064299</v>
      </c>
      <c r="T54" s="57">
        <v>72395.544783983205</v>
      </c>
      <c r="U54" s="58">
        <v>5.0161707060063296</v>
      </c>
      <c r="V54" s="57">
        <v>1436.38726027397</v>
      </c>
      <c r="W54" s="57">
        <v>34.299761854583799</v>
      </c>
      <c r="X54" s="57">
        <v>20.5391854583773</v>
      </c>
      <c r="Y54" s="57">
        <v>282.53242571127498</v>
      </c>
      <c r="Z54" s="57">
        <v>17868.413487882</v>
      </c>
      <c r="AA54" s="57">
        <v>3.5248767123287701</v>
      </c>
      <c r="AB54" s="57">
        <v>8.1343308746048493</v>
      </c>
      <c r="AC54" s="58">
        <v>0</v>
      </c>
      <c r="AD54" s="57">
        <v>2.5080853530031599</v>
      </c>
      <c r="AE54" s="57">
        <v>14.0995068493151</v>
      </c>
      <c r="AF54" s="57">
        <v>3.8638071654372999</v>
      </c>
      <c r="AG54" s="57">
        <v>18.437816649104299</v>
      </c>
      <c r="AH54" s="57">
        <v>9.2189083245521708</v>
      </c>
      <c r="AI54" s="57">
        <v>62.769919915700797</v>
      </c>
      <c r="AJ54" s="57">
        <v>263.95903688092699</v>
      </c>
      <c r="AK54" s="58">
        <v>8.8121917808219301</v>
      </c>
      <c r="AL54" s="57">
        <v>6.8463951527924198</v>
      </c>
      <c r="AM54" s="57">
        <v>0.33893045310853598</v>
      </c>
      <c r="AN54" s="57">
        <v>2.7792297154899899</v>
      </c>
      <c r="AO54" s="58">
        <v>0.135572181243414</v>
      </c>
      <c r="AP54" s="58">
        <v>0.27114436248682799</v>
      </c>
      <c r="AQ54" s="58">
        <v>1.7624383561643799</v>
      </c>
      <c r="AR54" s="57">
        <v>1.08457744994731</v>
      </c>
      <c r="AS54" s="57">
        <v>6.7786090621707096E-2</v>
      </c>
      <c r="AT54" s="57">
        <v>0.81343308746048504</v>
      </c>
      <c r="AU54" s="58">
        <v>0</v>
      </c>
      <c r="AV54" s="57">
        <v>1.8980105374078</v>
      </c>
      <c r="AW54" s="57">
        <v>519.78374288725001</v>
      </c>
      <c r="AX54" s="58">
        <v>14.2350790305585</v>
      </c>
      <c r="AY54" s="58">
        <v>30.978243414120101</v>
      </c>
      <c r="AZ54" s="58">
        <v>4.2705237091675503</v>
      </c>
      <c r="BA54" s="58">
        <v>17.217667017913602</v>
      </c>
      <c r="BB54" s="58">
        <v>3.5248767123287701</v>
      </c>
      <c r="BC54" s="58">
        <v>1.15236354056902</v>
      </c>
      <c r="BD54" s="58">
        <v>3.0503740779768198</v>
      </c>
      <c r="BE54" s="58">
        <v>0.81343308746048504</v>
      </c>
      <c r="BF54" s="58">
        <v>3.2537323498419402</v>
      </c>
      <c r="BG54" s="58">
        <v>0.88121917808219197</v>
      </c>
      <c r="BH54" s="58">
        <v>2.0335827186512101</v>
      </c>
      <c r="BI54" s="58">
        <v>0.67786090621707096</v>
      </c>
      <c r="BJ54" s="58">
        <v>2.1013688092729201</v>
      </c>
      <c r="BK54" s="58">
        <v>0.67786090621707096</v>
      </c>
      <c r="BL54" s="57">
        <v>1.15236354056902</v>
      </c>
      <c r="BM54" s="57">
        <v>0.20335827186512101</v>
      </c>
      <c r="BN54" s="57">
        <v>3.1859462592202301</v>
      </c>
      <c r="BO54" s="57">
        <v>6.7786090621707096E-2</v>
      </c>
      <c r="BP54" s="57">
        <v>0.745646996838778</v>
      </c>
      <c r="BQ54" s="57">
        <v>6.7786090621707096E-2</v>
      </c>
      <c r="BR54" s="58">
        <v>0.67786090621707096</v>
      </c>
      <c r="BS54" s="58">
        <v>2.64365753424658</v>
      </c>
      <c r="BT54" s="57">
        <v>0.67786090621707096</v>
      </c>
      <c r="BU54" s="57">
        <v>0.88121917808219197</v>
      </c>
      <c r="BV54" s="58">
        <v>22.5727681770285</v>
      </c>
      <c r="BW54" s="58">
        <v>8.4054752370916805</v>
      </c>
    </row>
    <row r="55" spans="1:75">
      <c r="A55" s="51">
        <v>1</v>
      </c>
      <c r="B55" s="51">
        <v>67</v>
      </c>
      <c r="C55" s="51">
        <v>157907</v>
      </c>
      <c r="D55" s="48" t="s">
        <v>149</v>
      </c>
      <c r="E55" s="51">
        <v>5</v>
      </c>
      <c r="F55" s="51">
        <v>3908330</v>
      </c>
      <c r="G55" s="51">
        <v>457243</v>
      </c>
      <c r="H55" s="49">
        <v>779</v>
      </c>
      <c r="I55" s="51">
        <v>6.09</v>
      </c>
      <c r="J55" s="46" t="s">
        <v>128</v>
      </c>
      <c r="L55" s="56">
        <v>2.30472708113804</v>
      </c>
      <c r="M55" s="57">
        <v>23650.5670179136</v>
      </c>
      <c r="N55" s="57">
        <v>14621.459747102201</v>
      </c>
      <c r="O55" s="57">
        <v>76801.640674394104</v>
      </c>
      <c r="P55" s="57">
        <v>638.13825711275103</v>
      </c>
      <c r="Q55" s="57">
        <v>9008.7714436248807</v>
      </c>
      <c r="R55" s="57">
        <v>29920.7804004215</v>
      </c>
      <c r="S55" s="57">
        <v>19542.7299262382</v>
      </c>
      <c r="T55" s="57">
        <v>72531.116965226596</v>
      </c>
      <c r="U55" s="58">
        <v>3.7960210748156</v>
      </c>
      <c r="V55" s="57">
        <v>2733.1351738672302</v>
      </c>
      <c r="W55" s="57">
        <v>66.362582718651296</v>
      </c>
      <c r="X55" s="57">
        <v>40.8072265542677</v>
      </c>
      <c r="Y55" s="57">
        <v>526.69792413066398</v>
      </c>
      <c r="Z55" s="57">
        <v>17861.634878819801</v>
      </c>
      <c r="AA55" s="57">
        <v>6.7786090621707098</v>
      </c>
      <c r="AB55" s="57">
        <v>16.5398061116965</v>
      </c>
      <c r="AC55" s="57">
        <v>1.8980105374078</v>
      </c>
      <c r="AD55" s="57">
        <v>37.146777660695498</v>
      </c>
      <c r="AE55" s="57">
        <v>13.0827154899895</v>
      </c>
      <c r="AF55" s="57">
        <v>3.1859462592202301</v>
      </c>
      <c r="AG55" s="57">
        <v>17.7599557428873</v>
      </c>
      <c r="AH55" s="57">
        <v>16.472020021074801</v>
      </c>
      <c r="AI55" s="57">
        <v>63.447780821917902</v>
      </c>
      <c r="AJ55" s="57">
        <v>498.770054794521</v>
      </c>
      <c r="AK55" s="58">
        <v>7.6598282402529003</v>
      </c>
      <c r="AL55" s="57">
        <v>16.8109504741834</v>
      </c>
      <c r="AM55" s="57">
        <v>0.33893045310853598</v>
      </c>
      <c r="AN55" s="57">
        <v>4.5416680716543798</v>
      </c>
      <c r="AO55" s="58">
        <v>0.135572181243414</v>
      </c>
      <c r="AP55" s="58">
        <v>0.135572181243414</v>
      </c>
      <c r="AQ55" s="58">
        <v>1.3557218124341399</v>
      </c>
      <c r="AR55" s="57">
        <v>1.2879357218124301</v>
      </c>
      <c r="AS55" s="57">
        <v>6.7786090621707096E-2</v>
      </c>
      <c r="AT55" s="57">
        <v>1.49129399367756</v>
      </c>
      <c r="AU55" s="58">
        <v>0</v>
      </c>
      <c r="AV55" s="57">
        <v>3.4570906217070601</v>
      </c>
      <c r="AW55" s="57">
        <v>524.39319704952595</v>
      </c>
      <c r="AX55" s="58">
        <v>13.353859852476299</v>
      </c>
      <c r="AY55" s="58">
        <v>28.876874604847199</v>
      </c>
      <c r="AZ55" s="58">
        <v>3.9315932560590099</v>
      </c>
      <c r="BA55" s="58">
        <v>16.472020021074801</v>
      </c>
      <c r="BB55" s="58">
        <v>3.38930453108535</v>
      </c>
      <c r="BC55" s="58">
        <v>0.88121917808219197</v>
      </c>
      <c r="BD55" s="58">
        <v>2.9148018967334002</v>
      </c>
      <c r="BE55" s="58">
        <v>0.61007481559536403</v>
      </c>
      <c r="BF55" s="58">
        <v>3.1181601685985298</v>
      </c>
      <c r="BG55" s="58">
        <v>0.81343308746048504</v>
      </c>
      <c r="BH55" s="58">
        <v>1.83022444678609</v>
      </c>
      <c r="BI55" s="58">
        <v>0.47450263435195</v>
      </c>
      <c r="BJ55" s="58">
        <v>1.83022444678609</v>
      </c>
      <c r="BK55" s="58">
        <v>0.54228872497365699</v>
      </c>
      <c r="BL55" s="57">
        <v>2.3725131717597501</v>
      </c>
      <c r="BM55" s="57">
        <v>0.33893045310853598</v>
      </c>
      <c r="BN55" s="57">
        <v>5.6262455216016898</v>
      </c>
      <c r="BO55" s="57">
        <v>0</v>
      </c>
      <c r="BP55" s="57">
        <v>1.0167913593256099</v>
      </c>
      <c r="BQ55" s="57">
        <v>6.7786090621707096E-2</v>
      </c>
      <c r="BR55" s="58">
        <v>0.54228872497365699</v>
      </c>
      <c r="BS55" s="58">
        <v>2.1691548998946302</v>
      </c>
      <c r="BT55" s="57">
        <v>0.81343308746048504</v>
      </c>
      <c r="BU55" s="57">
        <v>0.745646996838778</v>
      </c>
      <c r="BV55" s="58">
        <v>22.098265542676501</v>
      </c>
      <c r="BW55" s="58">
        <v>8.2021169652265602</v>
      </c>
    </row>
    <row r="56" spans="1:75">
      <c r="A56" s="51">
        <v>1</v>
      </c>
      <c r="B56" s="51">
        <v>67</v>
      </c>
      <c r="C56" s="51">
        <v>157907</v>
      </c>
      <c r="D56" s="48" t="s">
        <v>149</v>
      </c>
      <c r="E56" s="51">
        <v>5</v>
      </c>
      <c r="F56" s="51">
        <v>3908330</v>
      </c>
      <c r="G56" s="51">
        <v>457243</v>
      </c>
      <c r="H56" s="49">
        <v>779</v>
      </c>
      <c r="I56" s="51">
        <v>6.09</v>
      </c>
      <c r="J56" s="46" t="s">
        <v>128</v>
      </c>
      <c r="L56" s="56">
        <v>2.30472708113804</v>
      </c>
      <c r="M56" s="57">
        <v>22938.813066385701</v>
      </c>
      <c r="N56" s="57">
        <v>14309.6437302424</v>
      </c>
      <c r="O56" s="57">
        <v>75852.635405690206</v>
      </c>
      <c r="P56" s="57">
        <v>655.016993677556</v>
      </c>
      <c r="Q56" s="57">
        <v>9320.5874604847304</v>
      </c>
      <c r="R56" s="57">
        <v>32971.154478398297</v>
      </c>
      <c r="S56" s="57">
        <v>19007.2198103267</v>
      </c>
      <c r="T56" s="57">
        <v>69819.673340358306</v>
      </c>
      <c r="U56" s="58">
        <v>5.21952897787145</v>
      </c>
      <c r="V56" s="57">
        <v>2669.41624868283</v>
      </c>
      <c r="W56" s="57">
        <v>64.803502634352</v>
      </c>
      <c r="X56" s="57">
        <v>39.654863013698701</v>
      </c>
      <c r="Y56" s="57">
        <v>529.95165648050602</v>
      </c>
      <c r="Z56" s="57">
        <v>17753.177133825098</v>
      </c>
      <c r="AA56" s="57">
        <v>7.3208977871443697</v>
      </c>
      <c r="AB56" s="57">
        <v>15.048512118019</v>
      </c>
      <c r="AC56" s="57">
        <v>1.3557218124341399</v>
      </c>
      <c r="AD56" s="57">
        <v>36.062200210748202</v>
      </c>
      <c r="AE56" s="57">
        <v>11.9981380400422</v>
      </c>
      <c r="AF56" s="57">
        <v>2.8470158061116999</v>
      </c>
      <c r="AG56" s="57">
        <v>18.031100105374101</v>
      </c>
      <c r="AH56" s="57">
        <v>9.8289831401475301</v>
      </c>
      <c r="AI56" s="57">
        <v>61.549770284510103</v>
      </c>
      <c r="AJ56" s="57">
        <v>507.92117702845098</v>
      </c>
      <c r="AK56" s="58">
        <v>8.0665447839831401</v>
      </c>
      <c r="AL56" s="57">
        <v>19.657966280295099</v>
      </c>
      <c r="AM56" s="57">
        <v>0.27114436248682799</v>
      </c>
      <c r="AN56" s="57">
        <v>4.4738819810326698</v>
      </c>
      <c r="AO56" s="58">
        <v>6.7786090621707096E-2</v>
      </c>
      <c r="AP56" s="58">
        <v>0.20335827186512101</v>
      </c>
      <c r="AQ56" s="58">
        <v>1.15236354056902</v>
      </c>
      <c r="AR56" s="57">
        <v>1.2201496311907301</v>
      </c>
      <c r="AS56" s="57">
        <v>0.135572181243414</v>
      </c>
      <c r="AT56" s="57">
        <v>1.3557218124341399</v>
      </c>
      <c r="AU56" s="58">
        <v>0</v>
      </c>
      <c r="AV56" s="57">
        <v>3.1859462592202301</v>
      </c>
      <c r="AW56" s="57">
        <v>516.19108008429998</v>
      </c>
      <c r="AX56" s="58">
        <v>13.692790305584801</v>
      </c>
      <c r="AY56" s="58">
        <v>29.825879873551099</v>
      </c>
      <c r="AZ56" s="58">
        <v>3.9993793466807199</v>
      </c>
      <c r="BA56" s="58">
        <v>16.607592202318202</v>
      </c>
      <c r="BB56" s="58">
        <v>3.3215184404636502</v>
      </c>
      <c r="BC56" s="58">
        <v>0.94900526870390001</v>
      </c>
      <c r="BD56" s="58">
        <v>2.9825879873551102</v>
      </c>
      <c r="BE56" s="58">
        <v>0.61007481559536403</v>
      </c>
      <c r="BF56" s="58">
        <v>2.7792297154899899</v>
      </c>
      <c r="BG56" s="58">
        <v>0.745646996838778</v>
      </c>
      <c r="BH56" s="58">
        <v>2.0335827186512101</v>
      </c>
      <c r="BI56" s="58">
        <v>0.40671654373024302</v>
      </c>
      <c r="BJ56" s="58">
        <v>1.83022444678609</v>
      </c>
      <c r="BK56" s="58">
        <v>0.47450263435195</v>
      </c>
      <c r="BL56" s="57">
        <v>2.5080853530031599</v>
      </c>
      <c r="BM56" s="57">
        <v>0.40671654373024302</v>
      </c>
      <c r="BN56" s="57">
        <v>5.5584594309799797</v>
      </c>
      <c r="BO56" s="57">
        <v>6.7786090621707096E-2</v>
      </c>
      <c r="BP56" s="57">
        <v>0.94900526870389901</v>
      </c>
      <c r="BQ56" s="57">
        <v>6.7786090621707096E-2</v>
      </c>
      <c r="BR56" s="58">
        <v>0.27114436248682799</v>
      </c>
      <c r="BS56" s="58">
        <v>2.0335827186512101</v>
      </c>
      <c r="BT56" s="57">
        <v>0.61007481559536403</v>
      </c>
      <c r="BU56" s="57">
        <v>0.54228872497365699</v>
      </c>
      <c r="BV56" s="58">
        <v>20.4036132771338</v>
      </c>
      <c r="BW56" s="58">
        <v>8.2021169652265602</v>
      </c>
    </row>
    <row r="57" spans="1:75">
      <c r="A57" s="51">
        <v>1</v>
      </c>
      <c r="B57" s="51">
        <v>67</v>
      </c>
      <c r="C57" s="51">
        <v>157908</v>
      </c>
      <c r="D57" s="48" t="s">
        <v>150</v>
      </c>
      <c r="E57" s="51">
        <v>10</v>
      </c>
      <c r="F57" s="51">
        <v>3908330</v>
      </c>
      <c r="G57" s="51">
        <v>457243</v>
      </c>
      <c r="H57" s="49">
        <v>779</v>
      </c>
      <c r="I57" s="51">
        <v>4.21</v>
      </c>
      <c r="J57" s="46" t="s">
        <v>128</v>
      </c>
      <c r="L57" s="56">
        <v>3.82603158559697</v>
      </c>
      <c r="M57" s="57">
        <v>20839.661402400499</v>
      </c>
      <c r="N57" s="57">
        <v>9194.6865445356907</v>
      </c>
      <c r="O57" s="57">
        <v>73956.376500315906</v>
      </c>
      <c r="P57" s="57">
        <v>453.42544535691701</v>
      </c>
      <c r="Q57" s="57">
        <v>6638.5718256475102</v>
      </c>
      <c r="R57" s="57">
        <v>14335.4077068857</v>
      </c>
      <c r="S57" s="57">
        <v>19406.934680985501</v>
      </c>
      <c r="T57" s="57">
        <v>60239.646241314003</v>
      </c>
      <c r="U57" s="58">
        <v>2.3200404295641199</v>
      </c>
      <c r="V57" s="57">
        <v>2260.61483259634</v>
      </c>
      <c r="W57" s="57">
        <v>45.749569172457399</v>
      </c>
      <c r="X57" s="57">
        <v>34.352879343019602</v>
      </c>
      <c r="Y57" s="57">
        <v>335.673217940619</v>
      </c>
      <c r="Z57" s="57">
        <v>14315.0564750474</v>
      </c>
      <c r="AA57" s="57">
        <v>4.8028907138344898</v>
      </c>
      <c r="AB57" s="57">
        <v>12.0479292482628</v>
      </c>
      <c r="AC57" s="57">
        <v>1.99442072015161</v>
      </c>
      <c r="AD57" s="57">
        <v>22.7119747315224</v>
      </c>
      <c r="AE57" s="57">
        <v>11.396689829437801</v>
      </c>
      <c r="AF57" s="57">
        <v>2.4828502842703699</v>
      </c>
      <c r="AG57" s="57">
        <v>9.1580543272267896</v>
      </c>
      <c r="AH57" s="57">
        <v>10.257020846493999</v>
      </c>
      <c r="AI57" s="57">
        <v>57.1055565382186</v>
      </c>
      <c r="AJ57" s="57">
        <v>433.07421351863599</v>
      </c>
      <c r="AK57" s="58">
        <v>6.6345015792798501</v>
      </c>
      <c r="AL57" s="57">
        <v>13.228300694883099</v>
      </c>
      <c r="AM57" s="57">
        <v>0.162809854706254</v>
      </c>
      <c r="AN57" s="57">
        <v>2.4421478205938101</v>
      </c>
      <c r="AO57" s="58">
        <v>4.0702463676563501E-2</v>
      </c>
      <c r="AP57" s="58">
        <v>0.48842956411876198</v>
      </c>
      <c r="AQ57" s="58">
        <v>0.407024636765635</v>
      </c>
      <c r="AR57" s="57">
        <v>1.1396689829437801</v>
      </c>
      <c r="AS57" s="57">
        <v>4.0702463676563501E-2</v>
      </c>
      <c r="AT57" s="57">
        <v>0.61053695514845296</v>
      </c>
      <c r="AU57" s="58">
        <v>0</v>
      </c>
      <c r="AV57" s="57">
        <v>2.3607428932406802</v>
      </c>
      <c r="AW57" s="57">
        <v>690.720808591283</v>
      </c>
      <c r="AX57" s="58">
        <v>12.902680985470599</v>
      </c>
      <c r="AY57" s="58">
        <v>26.497303853442801</v>
      </c>
      <c r="AZ57" s="58">
        <v>3.62251926721415</v>
      </c>
      <c r="BA57" s="58">
        <v>15.4669361970941</v>
      </c>
      <c r="BB57" s="58">
        <v>3.1340897030953898</v>
      </c>
      <c r="BC57" s="58">
        <v>0.77334680985470705</v>
      </c>
      <c r="BD57" s="58">
        <v>2.4828502842703699</v>
      </c>
      <c r="BE57" s="58">
        <v>0.44772710044219899</v>
      </c>
      <c r="BF57" s="58">
        <v>2.6049576753000601</v>
      </c>
      <c r="BG57" s="58">
        <v>0.56983449147188903</v>
      </c>
      <c r="BH57" s="58">
        <v>1.5059911560328501</v>
      </c>
      <c r="BI57" s="58">
        <v>0.28491724573594501</v>
      </c>
      <c r="BJ57" s="58">
        <v>1.5059911560328501</v>
      </c>
      <c r="BK57" s="58">
        <v>0.28491724573594501</v>
      </c>
      <c r="BL57" s="57">
        <v>1.46528869235629</v>
      </c>
      <c r="BM57" s="57">
        <v>0.28491724573594401</v>
      </c>
      <c r="BN57" s="57">
        <v>4.9657005685407496</v>
      </c>
      <c r="BO57" s="57">
        <v>0</v>
      </c>
      <c r="BP57" s="57">
        <v>0.44772710044219899</v>
      </c>
      <c r="BQ57" s="57">
        <v>4.0702463676563501E-2</v>
      </c>
      <c r="BR57" s="58">
        <v>0.69194188250157995</v>
      </c>
      <c r="BS57" s="58">
        <v>0.69194188250157995</v>
      </c>
      <c r="BT57" s="57">
        <v>0.32561970941250801</v>
      </c>
      <c r="BU57" s="57">
        <v>0.28491724573594401</v>
      </c>
      <c r="BV57" s="58">
        <v>12.170036639292499</v>
      </c>
      <c r="BW57" s="58">
        <v>6.1460720151610904</v>
      </c>
    </row>
    <row r="58" spans="1:75">
      <c r="A58" s="51">
        <v>1</v>
      </c>
      <c r="B58" s="51">
        <v>67</v>
      </c>
      <c r="C58" s="51">
        <v>157908</v>
      </c>
      <c r="D58" s="48" t="s">
        <v>150</v>
      </c>
      <c r="E58" s="51">
        <v>10</v>
      </c>
      <c r="F58" s="51">
        <v>3908330</v>
      </c>
      <c r="G58" s="51">
        <v>457243</v>
      </c>
      <c r="H58" s="49">
        <v>779</v>
      </c>
      <c r="I58" s="51">
        <v>4.21</v>
      </c>
      <c r="J58" s="46" t="s">
        <v>128</v>
      </c>
      <c r="L58" s="56">
        <v>4.1516512950094802</v>
      </c>
      <c r="M58" s="57">
        <v>20746.045735944401</v>
      </c>
      <c r="N58" s="57">
        <v>9153.9840808591307</v>
      </c>
      <c r="O58" s="57">
        <v>72776.005053695495</v>
      </c>
      <c r="P58" s="57">
        <v>504.30352495262201</v>
      </c>
      <c r="Q58" s="57">
        <v>5364.5847125710698</v>
      </c>
      <c r="R58" s="57">
        <v>11840.3466835123</v>
      </c>
      <c r="S58" s="57">
        <v>19765.116361339198</v>
      </c>
      <c r="T58" s="57">
        <v>60321.051168667102</v>
      </c>
      <c r="U58" s="58">
        <v>2.6456601389766301</v>
      </c>
      <c r="V58" s="57">
        <v>2271.6044977890101</v>
      </c>
      <c r="W58" s="57">
        <v>45.627461781427698</v>
      </c>
      <c r="X58" s="57">
        <v>34.515689197725798</v>
      </c>
      <c r="Y58" s="57">
        <v>341.69718256475102</v>
      </c>
      <c r="Z58" s="57">
        <v>14131.8953885028</v>
      </c>
      <c r="AA58" s="57">
        <v>5.0471054958938701</v>
      </c>
      <c r="AB58" s="57">
        <v>12.495656348704999</v>
      </c>
      <c r="AC58" s="57">
        <v>2.7270650663297502</v>
      </c>
      <c r="AD58" s="57">
        <v>27.148543272267901</v>
      </c>
      <c r="AE58" s="57">
        <v>11.3559873657612</v>
      </c>
      <c r="AF58" s="57">
        <v>2.9305773847125698</v>
      </c>
      <c r="AG58" s="57">
        <v>8.6696247631080201</v>
      </c>
      <c r="AH58" s="57">
        <v>11.803714466203401</v>
      </c>
      <c r="AI58" s="57">
        <v>57.268366392924797</v>
      </c>
      <c r="AJ58" s="57">
        <v>437.958509159823</v>
      </c>
      <c r="AK58" s="58">
        <v>7.2043360707517401</v>
      </c>
      <c r="AL58" s="57">
        <v>13.9202425773847</v>
      </c>
      <c r="AM58" s="57">
        <v>0.122107391029691</v>
      </c>
      <c r="AN58" s="57">
        <v>2.4014453569172498</v>
      </c>
      <c r="AO58" s="58">
        <v>4.0702463676563501E-2</v>
      </c>
      <c r="AP58" s="58">
        <v>0.48842956411876198</v>
      </c>
      <c r="AQ58" s="58">
        <v>0.24421478205938099</v>
      </c>
      <c r="AR58" s="57">
        <v>1.1396689829437801</v>
      </c>
      <c r="AS58" s="57">
        <v>4.0702463676563501E-2</v>
      </c>
      <c r="AT58" s="57">
        <v>0.61053695514845296</v>
      </c>
      <c r="AU58" s="58">
        <v>0</v>
      </c>
      <c r="AV58" s="57">
        <v>2.4014453569172498</v>
      </c>
      <c r="AW58" s="57">
        <v>689.09271004421998</v>
      </c>
      <c r="AX58" s="58">
        <v>12.6991686670878</v>
      </c>
      <c r="AY58" s="58">
        <v>27.148543272267901</v>
      </c>
      <c r="AZ58" s="58">
        <v>3.7039241945672798</v>
      </c>
      <c r="BA58" s="58">
        <v>15.263423878711301</v>
      </c>
      <c r="BB58" s="58">
        <v>3.4190069488313299</v>
      </c>
      <c r="BC58" s="58">
        <v>0.77334680985470705</v>
      </c>
      <c r="BD58" s="58">
        <v>2.5642552116234998</v>
      </c>
      <c r="BE58" s="58">
        <v>0.44772710044219899</v>
      </c>
      <c r="BF58" s="58">
        <v>2.52355274794694</v>
      </c>
      <c r="BG58" s="58">
        <v>0.56983449147188903</v>
      </c>
      <c r="BH58" s="58">
        <v>1.46528869235629</v>
      </c>
      <c r="BI58" s="58">
        <v>0.28491724573594501</v>
      </c>
      <c r="BJ58" s="58">
        <v>1.5873960833859799</v>
      </c>
      <c r="BK58" s="58">
        <v>0.28491724573594501</v>
      </c>
      <c r="BL58" s="57">
        <v>1.2210739102969099</v>
      </c>
      <c r="BM58" s="57">
        <v>0.24421478205938099</v>
      </c>
      <c r="BN58" s="57">
        <v>4.7214857864813702</v>
      </c>
      <c r="BO58" s="57">
        <v>0</v>
      </c>
      <c r="BP58" s="57">
        <v>0.61053695514845296</v>
      </c>
      <c r="BQ58" s="57">
        <v>4.0702463676563501E-2</v>
      </c>
      <c r="BR58" s="58">
        <v>1.1396689829437801</v>
      </c>
      <c r="BS58" s="58">
        <v>0.69194188250157995</v>
      </c>
      <c r="BT58" s="57">
        <v>0.24421478205938099</v>
      </c>
      <c r="BU58" s="57">
        <v>0.203512318382817</v>
      </c>
      <c r="BV58" s="58">
        <v>12.821276058117499</v>
      </c>
      <c r="BW58" s="58">
        <v>6.2681794061907796</v>
      </c>
    </row>
    <row r="59" spans="1:75">
      <c r="A59" s="51">
        <v>1</v>
      </c>
      <c r="B59" s="51">
        <v>67</v>
      </c>
      <c r="C59" s="51">
        <v>157908</v>
      </c>
      <c r="D59" s="48" t="s">
        <v>150</v>
      </c>
      <c r="E59" s="51">
        <v>10</v>
      </c>
      <c r="F59" s="51">
        <v>3908330</v>
      </c>
      <c r="G59" s="51">
        <v>457243</v>
      </c>
      <c r="H59" s="49">
        <v>779</v>
      </c>
      <c r="I59" s="51">
        <v>4.21</v>
      </c>
      <c r="J59" s="46" t="s">
        <v>128</v>
      </c>
      <c r="L59" s="56">
        <v>3.4597094125079</v>
      </c>
      <c r="M59" s="57">
        <v>19297.0380290588</v>
      </c>
      <c r="N59" s="57">
        <v>8926.0502842703809</v>
      </c>
      <c r="O59" s="57">
        <v>71351.418825015804</v>
      </c>
      <c r="P59" s="57">
        <v>615.01422615287504</v>
      </c>
      <c r="Q59" s="57">
        <v>4015.70506632976</v>
      </c>
      <c r="R59" s="57">
        <v>12133.4044219836</v>
      </c>
      <c r="S59" s="57">
        <v>19455.777637397401</v>
      </c>
      <c r="T59" s="57">
        <v>56047.292482627898</v>
      </c>
      <c r="U59" s="58">
        <v>3.1340897030953898</v>
      </c>
      <c r="V59" s="57">
        <v>2289.9206064434602</v>
      </c>
      <c r="W59" s="57">
        <v>45.749569172457399</v>
      </c>
      <c r="X59" s="57">
        <v>34.067962097283598</v>
      </c>
      <c r="Y59" s="57">
        <v>337.42342387871099</v>
      </c>
      <c r="Z59" s="57">
        <v>13126.544535691701</v>
      </c>
      <c r="AA59" s="57">
        <v>4.9657005685407496</v>
      </c>
      <c r="AB59" s="57">
        <v>12.658466203411299</v>
      </c>
      <c r="AC59" s="57">
        <v>2.88987492103601</v>
      </c>
      <c r="AD59" s="57">
        <v>26.334493998736601</v>
      </c>
      <c r="AE59" s="57">
        <v>10.2163183828174</v>
      </c>
      <c r="AF59" s="57">
        <v>2.4828502842703699</v>
      </c>
      <c r="AG59" s="57">
        <v>8.1404927353126997</v>
      </c>
      <c r="AH59" s="57">
        <v>12.5363588123816</v>
      </c>
      <c r="AI59" s="57">
        <v>52.791095388502903</v>
      </c>
      <c r="AJ59" s="57">
        <v>431.03909033480699</v>
      </c>
      <c r="AK59" s="58">
        <v>6.5123941882501599</v>
      </c>
      <c r="AL59" s="57">
        <v>14.449374605179999</v>
      </c>
      <c r="AM59" s="57">
        <v>0.122107391029691</v>
      </c>
      <c r="AN59" s="57">
        <v>2.4014453569172498</v>
      </c>
      <c r="AO59" s="58">
        <v>4.0702463676563501E-2</v>
      </c>
      <c r="AP59" s="58">
        <v>0.44772710044219899</v>
      </c>
      <c r="AQ59" s="58">
        <v>0</v>
      </c>
      <c r="AR59" s="57">
        <v>1.09896651926721</v>
      </c>
      <c r="AS59" s="57">
        <v>4.0702463676563501E-2</v>
      </c>
      <c r="AT59" s="57">
        <v>0.65123941882501601</v>
      </c>
      <c r="AU59" s="58">
        <v>0</v>
      </c>
      <c r="AV59" s="57">
        <v>2.3607428932406802</v>
      </c>
      <c r="AW59" s="57">
        <v>645.94809854706295</v>
      </c>
      <c r="AX59" s="58">
        <v>12.129334175615901</v>
      </c>
      <c r="AY59" s="58">
        <v>26.497303853442801</v>
      </c>
      <c r="AZ59" s="58">
        <v>3.5004118761844598</v>
      </c>
      <c r="BA59" s="58">
        <v>14.8156967782691</v>
      </c>
      <c r="BB59" s="58">
        <v>2.9712798483891398</v>
      </c>
      <c r="BC59" s="58">
        <v>0.77334680985470705</v>
      </c>
      <c r="BD59" s="58">
        <v>2.5642552116234998</v>
      </c>
      <c r="BE59" s="58">
        <v>0.44772710044219899</v>
      </c>
      <c r="BF59" s="58">
        <v>2.4828502842703699</v>
      </c>
      <c r="BG59" s="58">
        <v>0.52913202779532598</v>
      </c>
      <c r="BH59" s="58">
        <v>1.46528869235629</v>
      </c>
      <c r="BI59" s="58">
        <v>0.24421478205938099</v>
      </c>
      <c r="BJ59" s="58">
        <v>1.5059911560328501</v>
      </c>
      <c r="BK59" s="58">
        <v>0.28491724573594501</v>
      </c>
      <c r="BL59" s="57">
        <v>1.1803714466203401</v>
      </c>
      <c r="BM59" s="57">
        <v>0.24421478205938099</v>
      </c>
      <c r="BN59" s="57">
        <v>4.35516361339229</v>
      </c>
      <c r="BO59" s="57">
        <v>0</v>
      </c>
      <c r="BP59" s="57">
        <v>0.366322173089072</v>
      </c>
      <c r="BQ59" s="57">
        <v>0</v>
      </c>
      <c r="BR59" s="58">
        <v>0.81404927353126999</v>
      </c>
      <c r="BS59" s="58">
        <v>0.52913202779532598</v>
      </c>
      <c r="BT59" s="57">
        <v>0.122107391029691</v>
      </c>
      <c r="BU59" s="57">
        <v>0.162809854706254</v>
      </c>
      <c r="BV59" s="58">
        <v>12.5363588123816</v>
      </c>
      <c r="BW59" s="58">
        <v>6.2274769425142198</v>
      </c>
    </row>
    <row r="60" spans="1:75">
      <c r="A60" s="51">
        <v>1</v>
      </c>
      <c r="B60" s="51">
        <v>67</v>
      </c>
      <c r="C60" s="51">
        <v>157909</v>
      </c>
      <c r="D60" s="48" t="s">
        <v>151</v>
      </c>
      <c r="E60" s="51">
        <v>15</v>
      </c>
      <c r="F60" s="51">
        <v>3908330</v>
      </c>
      <c r="G60" s="51">
        <v>457243</v>
      </c>
      <c r="H60" s="49">
        <v>779</v>
      </c>
      <c r="I60" s="51">
        <v>4.55</v>
      </c>
      <c r="J60" s="46" t="s">
        <v>128</v>
      </c>
      <c r="L60" s="56">
        <v>3.8068274809160298</v>
      </c>
      <c r="M60" s="57">
        <v>16838.413696837499</v>
      </c>
      <c r="N60" s="57">
        <v>7647.6444929116697</v>
      </c>
      <c r="O60" s="57">
        <v>68047.041221374006</v>
      </c>
      <c r="P60" s="57">
        <v>570.00443620501596</v>
      </c>
      <c r="Q60" s="57">
        <v>10509.563009814599</v>
      </c>
      <c r="R60" s="57">
        <v>7097.0140894220303</v>
      </c>
      <c r="S60" s="57">
        <v>19829.492431842998</v>
      </c>
      <c r="T60" s="57">
        <v>62391.183249727299</v>
      </c>
      <c r="U60" s="58">
        <v>1.29160218102508</v>
      </c>
      <c r="V60" s="57">
        <v>1827.9569814612901</v>
      </c>
      <c r="W60" s="57">
        <v>40.447541984732801</v>
      </c>
      <c r="X60" s="57">
        <v>39.223918865866899</v>
      </c>
      <c r="Y60" s="57">
        <v>245.88026782988001</v>
      </c>
      <c r="Z60" s="57">
        <v>11100.980850599801</v>
      </c>
      <c r="AA60" s="57">
        <v>6.1860946564885504</v>
      </c>
      <c r="AB60" s="57">
        <v>12.848042748091601</v>
      </c>
      <c r="AC60" s="58">
        <v>0</v>
      </c>
      <c r="AD60" s="57">
        <v>19.645948964013101</v>
      </c>
      <c r="AE60" s="57">
        <v>9.0412152671755699</v>
      </c>
      <c r="AF60" s="57">
        <v>1.97139280261723</v>
      </c>
      <c r="AG60" s="57">
        <v>7.8855712104689202</v>
      </c>
      <c r="AH60" s="57">
        <v>8.7013199563794892</v>
      </c>
      <c r="AI60" s="57">
        <v>48.129176008724102</v>
      </c>
      <c r="AJ60" s="57">
        <v>525.47815049072994</v>
      </c>
      <c r="AK60" s="58">
        <v>6.45801090512541</v>
      </c>
      <c r="AL60" s="57">
        <v>9.3131315158124295</v>
      </c>
      <c r="AM60" s="57">
        <v>0.13595812431842999</v>
      </c>
      <c r="AN60" s="57">
        <v>3.33097404580153</v>
      </c>
      <c r="AO60" s="58">
        <v>6.7979062159214801E-2</v>
      </c>
      <c r="AP60" s="58">
        <v>0.47585343511450401</v>
      </c>
      <c r="AQ60" s="58">
        <v>0</v>
      </c>
      <c r="AR60" s="57">
        <v>1.3595812431843</v>
      </c>
      <c r="AS60" s="57">
        <v>0</v>
      </c>
      <c r="AT60" s="57">
        <v>0.67979062159214798</v>
      </c>
      <c r="AU60" s="58">
        <v>0</v>
      </c>
      <c r="AV60" s="57">
        <v>2.4472462377317301</v>
      </c>
      <c r="AW60" s="57">
        <v>872.85115812431798</v>
      </c>
      <c r="AX60" s="58">
        <v>10.672712758996701</v>
      </c>
      <c r="AY60" s="58">
        <v>21.889258015267199</v>
      </c>
      <c r="AZ60" s="58">
        <v>2.9230996728462402</v>
      </c>
      <c r="BA60" s="58">
        <v>12.1682521264994</v>
      </c>
      <c r="BB60" s="58">
        <v>2.2433090512540899</v>
      </c>
      <c r="BC60" s="58">
        <v>0.67979062159214798</v>
      </c>
      <c r="BD60" s="58">
        <v>2.1753299890948701</v>
      </c>
      <c r="BE60" s="58">
        <v>0.407874372955289</v>
      </c>
      <c r="BF60" s="58">
        <v>2.3792671755725201</v>
      </c>
      <c r="BG60" s="58">
        <v>0.47585343511450401</v>
      </c>
      <c r="BH60" s="58">
        <v>1.49553936750273</v>
      </c>
      <c r="BI60" s="58">
        <v>0.27191624863685898</v>
      </c>
      <c r="BJ60" s="58">
        <v>1.42756030534351</v>
      </c>
      <c r="BK60" s="58">
        <v>0.33989531079607399</v>
      </c>
      <c r="BL60" s="57">
        <v>1.1556440567066499</v>
      </c>
      <c r="BM60" s="57">
        <v>0.27191624863685898</v>
      </c>
      <c r="BN60" s="57">
        <v>3.46693217011995</v>
      </c>
      <c r="BO60" s="57">
        <v>0</v>
      </c>
      <c r="BP60" s="57">
        <v>0.47585343511450401</v>
      </c>
      <c r="BQ60" s="57">
        <v>0</v>
      </c>
      <c r="BR60" s="58">
        <v>0.74776968375136299</v>
      </c>
      <c r="BS60" s="58">
        <v>0.407874372955289</v>
      </c>
      <c r="BT60" s="57">
        <v>0.13595812431842999</v>
      </c>
      <c r="BU60" s="57">
        <v>0.203937186477644</v>
      </c>
      <c r="BV60" s="58">
        <v>12.9160218102508</v>
      </c>
      <c r="BW60" s="58">
        <v>6.1181155943293302</v>
      </c>
    </row>
    <row r="61" spans="1:75">
      <c r="A61" s="51">
        <v>1</v>
      </c>
      <c r="B61" s="51">
        <v>67</v>
      </c>
      <c r="C61" s="51">
        <v>157909</v>
      </c>
      <c r="D61" s="48" t="s">
        <v>151</v>
      </c>
      <c r="E61" s="51">
        <v>15</v>
      </c>
      <c r="F61" s="51">
        <v>3908330</v>
      </c>
      <c r="G61" s="51">
        <v>457243</v>
      </c>
      <c r="H61" s="49">
        <v>779</v>
      </c>
      <c r="I61" s="51">
        <v>4.55</v>
      </c>
      <c r="J61" s="46" t="s">
        <v>128</v>
      </c>
      <c r="L61" s="56">
        <v>3.8068274809160298</v>
      </c>
      <c r="M61" s="57">
        <v>17994.057753544199</v>
      </c>
      <c r="N61" s="57">
        <v>7736.0172737186404</v>
      </c>
      <c r="O61" s="57">
        <v>69610.559651035903</v>
      </c>
      <c r="P61" s="57">
        <v>639.003184296619</v>
      </c>
      <c r="Q61" s="57">
        <v>6693.2184601962899</v>
      </c>
      <c r="R61" s="57">
        <v>8476.9890512540896</v>
      </c>
      <c r="S61" s="57">
        <v>20550.070490730599</v>
      </c>
      <c r="T61" s="57">
        <v>65293.889203925799</v>
      </c>
      <c r="U61" s="58">
        <v>1.0876649945474399</v>
      </c>
      <c r="V61" s="57">
        <v>1867.3848375136299</v>
      </c>
      <c r="W61" s="57">
        <v>40.787437295528903</v>
      </c>
      <c r="X61" s="57">
        <v>39.563814176663001</v>
      </c>
      <c r="Y61" s="57">
        <v>244.11281221374</v>
      </c>
      <c r="Z61" s="57">
        <v>11753.579847328199</v>
      </c>
      <c r="AA61" s="57">
        <v>5.9821574700109004</v>
      </c>
      <c r="AB61" s="57">
        <v>13.663791494002201</v>
      </c>
      <c r="AC61" s="58">
        <v>0</v>
      </c>
      <c r="AD61" s="57">
        <v>20.597655834242101</v>
      </c>
      <c r="AE61" s="57">
        <v>9.6530268266084995</v>
      </c>
      <c r="AF61" s="57">
        <v>2.4472462377317301</v>
      </c>
      <c r="AG61" s="57">
        <v>6.7299271537622696</v>
      </c>
      <c r="AH61" s="57">
        <v>9.7210058887677206</v>
      </c>
      <c r="AI61" s="57">
        <v>48.333113195201697</v>
      </c>
      <c r="AJ61" s="57">
        <v>508.68732213740401</v>
      </c>
      <c r="AK61" s="58">
        <v>6.1860946564885504</v>
      </c>
      <c r="AL61" s="57">
        <v>9.3131315158124295</v>
      </c>
      <c r="AM61" s="57">
        <v>6.7979062159214801E-2</v>
      </c>
      <c r="AN61" s="57">
        <v>3.33097404580153</v>
      </c>
      <c r="AO61" s="58">
        <v>0</v>
      </c>
      <c r="AP61" s="58">
        <v>0.54383249727371796</v>
      </c>
      <c r="AQ61" s="58">
        <v>0</v>
      </c>
      <c r="AR61" s="57">
        <v>1.2236231188658699</v>
      </c>
      <c r="AS61" s="57">
        <v>0</v>
      </c>
      <c r="AT61" s="57">
        <v>0.61181155943293297</v>
      </c>
      <c r="AU61" s="58">
        <v>0</v>
      </c>
      <c r="AV61" s="57">
        <v>2.1073509269356601</v>
      </c>
      <c r="AW61" s="57">
        <v>874.21073936750201</v>
      </c>
      <c r="AX61" s="58">
        <v>10.4687755725191</v>
      </c>
      <c r="AY61" s="58">
        <v>21.413404580152701</v>
      </c>
      <c r="AZ61" s="58">
        <v>2.7191624863685901</v>
      </c>
      <c r="BA61" s="58">
        <v>12.644105561613999</v>
      </c>
      <c r="BB61" s="58">
        <v>2.1073509269356601</v>
      </c>
      <c r="BC61" s="58">
        <v>0.67979062159214798</v>
      </c>
      <c r="BD61" s="58">
        <v>2.1753299890948701</v>
      </c>
      <c r="BE61" s="58">
        <v>0.407874372955289</v>
      </c>
      <c r="BF61" s="58">
        <v>2.3792671755725201</v>
      </c>
      <c r="BG61" s="58">
        <v>0.54383249727371796</v>
      </c>
      <c r="BH61" s="58">
        <v>1.29160218102508</v>
      </c>
      <c r="BI61" s="58">
        <v>0.203937186477644</v>
      </c>
      <c r="BJ61" s="58">
        <v>1.3595812431843</v>
      </c>
      <c r="BK61" s="58">
        <v>0.27191624863685898</v>
      </c>
      <c r="BL61" s="57">
        <v>0.95170687022900702</v>
      </c>
      <c r="BM61" s="57">
        <v>0.203937186477644</v>
      </c>
      <c r="BN61" s="57">
        <v>2.7871415485278099</v>
      </c>
      <c r="BO61" s="57">
        <v>0</v>
      </c>
      <c r="BP61" s="57">
        <v>0.407874372955289</v>
      </c>
      <c r="BQ61" s="57">
        <v>0</v>
      </c>
      <c r="BR61" s="58">
        <v>0.67979062159214798</v>
      </c>
      <c r="BS61" s="58">
        <v>0.33989531079607399</v>
      </c>
      <c r="BT61" s="57">
        <v>0</v>
      </c>
      <c r="BU61" s="57">
        <v>0.13595812431842999</v>
      </c>
      <c r="BV61" s="58">
        <v>13.187938058887701</v>
      </c>
      <c r="BW61" s="58">
        <v>6.25407371864776</v>
      </c>
    </row>
    <row r="62" spans="1:75">
      <c r="A62" s="51">
        <v>1</v>
      </c>
      <c r="B62" s="51">
        <v>67</v>
      </c>
      <c r="C62" s="51">
        <v>157909</v>
      </c>
      <c r="D62" s="48" t="s">
        <v>151</v>
      </c>
      <c r="E62" s="51">
        <v>15</v>
      </c>
      <c r="F62" s="51">
        <v>3908330</v>
      </c>
      <c r="G62" s="51">
        <v>457243</v>
      </c>
      <c r="H62" s="49">
        <v>779</v>
      </c>
      <c r="I62" s="51">
        <v>4.55</v>
      </c>
      <c r="J62" s="46" t="s">
        <v>128</v>
      </c>
      <c r="L62" s="56">
        <v>3.8748065430752399</v>
      </c>
      <c r="M62" s="57">
        <v>18449.517470010898</v>
      </c>
      <c r="N62" s="57">
        <v>7538.8779934569202</v>
      </c>
      <c r="O62" s="57">
        <v>66769.034852780795</v>
      </c>
      <c r="P62" s="57">
        <v>583.05641613958505</v>
      </c>
      <c r="Q62" s="57">
        <v>7416.5156815703303</v>
      </c>
      <c r="R62" s="57">
        <v>7763.2088985823302</v>
      </c>
      <c r="S62" s="57">
        <v>20250.9626172301</v>
      </c>
      <c r="T62" s="57">
        <v>67047.749007633596</v>
      </c>
      <c r="U62" s="58">
        <v>1.0876649945474399</v>
      </c>
      <c r="V62" s="57">
        <v>1851.7496532170101</v>
      </c>
      <c r="W62" s="57">
        <v>41.399248854961797</v>
      </c>
      <c r="X62" s="57">
        <v>39.631793238822198</v>
      </c>
      <c r="Y62" s="57">
        <v>246.35612126499399</v>
      </c>
      <c r="Z62" s="57">
        <v>12147.8584078517</v>
      </c>
      <c r="AA62" s="57">
        <v>6.1181155943293302</v>
      </c>
      <c r="AB62" s="57">
        <v>13.3918752453653</v>
      </c>
      <c r="AC62" s="58">
        <v>0</v>
      </c>
      <c r="AD62" s="57">
        <v>22.772985823336999</v>
      </c>
      <c r="AE62" s="57">
        <v>10.536754634678299</v>
      </c>
      <c r="AF62" s="57">
        <v>1.69947655398037</v>
      </c>
      <c r="AG62" s="57">
        <v>7.2057805888767703</v>
      </c>
      <c r="AH62" s="57">
        <v>10.944629007633599</v>
      </c>
      <c r="AI62" s="57">
        <v>52.343877862595399</v>
      </c>
      <c r="AJ62" s="57">
        <v>529.69285234460199</v>
      </c>
      <c r="AK62" s="58">
        <v>6.25407371864776</v>
      </c>
      <c r="AL62" s="57">
        <v>9.7210058887677206</v>
      </c>
      <c r="AM62" s="57">
        <v>6.7979062159214801E-2</v>
      </c>
      <c r="AN62" s="57">
        <v>3.7388484187568101</v>
      </c>
      <c r="AO62" s="58">
        <v>6.7979062159214801E-2</v>
      </c>
      <c r="AP62" s="58">
        <v>0.54383249727371796</v>
      </c>
      <c r="AQ62" s="58">
        <v>0</v>
      </c>
      <c r="AR62" s="57">
        <v>1.29160218102508</v>
      </c>
      <c r="AS62" s="57">
        <v>0</v>
      </c>
      <c r="AT62" s="57">
        <v>0.67979062159214798</v>
      </c>
      <c r="AU62" s="58">
        <v>0</v>
      </c>
      <c r="AV62" s="57">
        <v>2.2433090512540899</v>
      </c>
      <c r="AW62" s="57">
        <v>921.79608287895303</v>
      </c>
      <c r="AX62" s="58">
        <v>10.4687755725191</v>
      </c>
      <c r="AY62" s="58">
        <v>21.073509269356599</v>
      </c>
      <c r="AZ62" s="58">
        <v>2.8551206106870199</v>
      </c>
      <c r="BA62" s="58">
        <v>11.420482442748099</v>
      </c>
      <c r="BB62" s="58">
        <v>2.5152252998909499</v>
      </c>
      <c r="BC62" s="58">
        <v>0.74776968375136299</v>
      </c>
      <c r="BD62" s="58">
        <v>2.2433090512540899</v>
      </c>
      <c r="BE62" s="58">
        <v>0.407874372955289</v>
      </c>
      <c r="BF62" s="58">
        <v>2.2433090512540899</v>
      </c>
      <c r="BG62" s="58">
        <v>0.54383249727371796</v>
      </c>
      <c r="BH62" s="58">
        <v>1.29160218102508</v>
      </c>
      <c r="BI62" s="58">
        <v>0.27191624863685898</v>
      </c>
      <c r="BJ62" s="58">
        <v>1.29160218102508</v>
      </c>
      <c r="BK62" s="58">
        <v>0.27191624863685898</v>
      </c>
      <c r="BL62" s="57">
        <v>1.0196859323882199</v>
      </c>
      <c r="BM62" s="57">
        <v>0.203937186477644</v>
      </c>
      <c r="BN62" s="57">
        <v>2.7871415485278099</v>
      </c>
      <c r="BO62" s="57">
        <v>0</v>
      </c>
      <c r="BP62" s="57">
        <v>0.54383249727371796</v>
      </c>
      <c r="BQ62" s="57">
        <v>0</v>
      </c>
      <c r="BR62" s="58">
        <v>0.67979062159214798</v>
      </c>
      <c r="BS62" s="58">
        <v>0.407874372955289</v>
      </c>
      <c r="BT62" s="57">
        <v>0</v>
      </c>
      <c r="BU62" s="57">
        <v>0.13595812431842999</v>
      </c>
      <c r="BV62" s="58">
        <v>13.119958996728499</v>
      </c>
      <c r="BW62" s="58">
        <v>6.0501365321701197</v>
      </c>
    </row>
    <row r="63" spans="1:75">
      <c r="A63" s="51">
        <v>1</v>
      </c>
      <c r="B63" s="51">
        <v>67</v>
      </c>
      <c r="C63" s="51">
        <v>157910</v>
      </c>
      <c r="D63" s="48" t="s">
        <v>152</v>
      </c>
      <c r="E63" s="51">
        <v>20</v>
      </c>
      <c r="F63" s="51">
        <v>3908330</v>
      </c>
      <c r="G63" s="51">
        <v>457243</v>
      </c>
      <c r="H63" s="49">
        <v>779</v>
      </c>
      <c r="I63" s="51">
        <v>4.1500000000000004</v>
      </c>
      <c r="J63" s="46" t="s">
        <v>128</v>
      </c>
      <c r="L63" s="56">
        <v>1.65707436661699</v>
      </c>
      <c r="M63" s="57">
        <v>16171.096318927001</v>
      </c>
      <c r="N63" s="57">
        <v>7754.1332861400797</v>
      </c>
      <c r="O63" s="57">
        <v>67501.411698956697</v>
      </c>
      <c r="P63" s="57">
        <v>645.28425335320401</v>
      </c>
      <c r="Q63" s="57">
        <v>5819.2552757079002</v>
      </c>
      <c r="R63" s="57">
        <v>5770.5177943368099</v>
      </c>
      <c r="S63" s="57">
        <v>18876.026535022302</v>
      </c>
      <c r="T63" s="57">
        <v>49224.856184798802</v>
      </c>
      <c r="U63" s="58">
        <v>1.55959940387481</v>
      </c>
      <c r="V63" s="57">
        <v>1781.35494411326</v>
      </c>
      <c r="W63" s="57">
        <v>33.3851747391952</v>
      </c>
      <c r="X63" s="57">
        <v>42.645296199701903</v>
      </c>
      <c r="Y63" s="57">
        <v>216.589367213115</v>
      </c>
      <c r="Z63" s="57">
        <v>14630.991907600601</v>
      </c>
      <c r="AA63" s="57">
        <v>5.2636479880774898</v>
      </c>
      <c r="AB63" s="57">
        <v>13.7927072280179</v>
      </c>
      <c r="AC63" s="57">
        <v>1.65707436661699</v>
      </c>
      <c r="AD63" s="57">
        <v>27.682889418777901</v>
      </c>
      <c r="AE63" s="57">
        <v>11.0146707898659</v>
      </c>
      <c r="AF63" s="57">
        <v>2.5830865126676601</v>
      </c>
      <c r="AG63" s="57">
        <v>8.3828467958271204</v>
      </c>
      <c r="AH63" s="57">
        <v>3.4603611773472398</v>
      </c>
      <c r="AI63" s="57">
        <v>44.838482861400898</v>
      </c>
      <c r="AJ63" s="57">
        <v>433.47115931445597</v>
      </c>
      <c r="AK63" s="58">
        <v>5.3123854694485804</v>
      </c>
      <c r="AL63" s="57">
        <v>7.4568346497764502</v>
      </c>
      <c r="AM63" s="57">
        <v>4.8737481371087903E-2</v>
      </c>
      <c r="AN63" s="57">
        <v>2.2419241430700398</v>
      </c>
      <c r="AO63" s="58">
        <v>0</v>
      </c>
      <c r="AP63" s="58">
        <v>0.73106222056631798</v>
      </c>
      <c r="AQ63" s="58">
        <v>0</v>
      </c>
      <c r="AR63" s="57">
        <v>0.73106222056631798</v>
      </c>
      <c r="AS63" s="57">
        <v>0</v>
      </c>
      <c r="AT63" s="57">
        <v>0.48737481371087898</v>
      </c>
      <c r="AU63" s="58">
        <v>0</v>
      </c>
      <c r="AV63" s="57">
        <v>2.1931866616989599</v>
      </c>
      <c r="AW63" s="57">
        <v>722.28947391952295</v>
      </c>
      <c r="AX63" s="58">
        <v>10.722245901639299</v>
      </c>
      <c r="AY63" s="58">
        <v>21.4932292846498</v>
      </c>
      <c r="AZ63" s="58">
        <v>3.1679362891207101</v>
      </c>
      <c r="BA63" s="58">
        <v>12.671745156482899</v>
      </c>
      <c r="BB63" s="58">
        <v>2.53434903129657</v>
      </c>
      <c r="BC63" s="58">
        <v>0.68232473919523096</v>
      </c>
      <c r="BD63" s="58">
        <v>2.0957116989567801</v>
      </c>
      <c r="BE63" s="58">
        <v>0.34116236959761498</v>
      </c>
      <c r="BF63" s="58">
        <v>2.04697421758569</v>
      </c>
      <c r="BG63" s="58">
        <v>0.43863733233979102</v>
      </c>
      <c r="BH63" s="58">
        <v>1.2184370342772</v>
      </c>
      <c r="BI63" s="58">
        <v>0.194949925484352</v>
      </c>
      <c r="BJ63" s="58">
        <v>1.2184370342772</v>
      </c>
      <c r="BK63" s="58">
        <v>0.24368740685543899</v>
      </c>
      <c r="BL63" s="57">
        <v>0.68232473919523096</v>
      </c>
      <c r="BM63" s="57">
        <v>0.14621244411326401</v>
      </c>
      <c r="BN63" s="57">
        <v>2.0957116989567801</v>
      </c>
      <c r="BO63" s="57">
        <v>0</v>
      </c>
      <c r="BP63" s="57">
        <v>0.29242488822652701</v>
      </c>
      <c r="BQ63" s="57">
        <v>0</v>
      </c>
      <c r="BR63" s="58">
        <v>1.5108619225037201</v>
      </c>
      <c r="BS63" s="58">
        <v>0.29242488822652701</v>
      </c>
      <c r="BT63" s="57">
        <v>0</v>
      </c>
      <c r="BU63" s="57">
        <v>9.7474962742175805E-2</v>
      </c>
      <c r="BV63" s="58">
        <v>7.0181973174366599</v>
      </c>
      <c r="BW63" s="58">
        <v>4.7275356929955299</v>
      </c>
    </row>
    <row r="64" spans="1:75">
      <c r="A64" s="51">
        <v>1</v>
      </c>
      <c r="B64" s="51">
        <v>67</v>
      </c>
      <c r="C64" s="51">
        <v>157910</v>
      </c>
      <c r="D64" s="48" t="s">
        <v>152</v>
      </c>
      <c r="E64" s="51">
        <v>20</v>
      </c>
      <c r="F64" s="51">
        <v>3908330</v>
      </c>
      <c r="G64" s="51">
        <v>457243</v>
      </c>
      <c r="H64" s="49">
        <v>779</v>
      </c>
      <c r="I64" s="51">
        <v>4.1500000000000004</v>
      </c>
      <c r="J64" s="46" t="s">
        <v>128</v>
      </c>
      <c r="L64" s="56">
        <v>2.2419241430700398</v>
      </c>
      <c r="M64" s="57">
        <v>16760.8198435171</v>
      </c>
      <c r="N64" s="57">
        <v>7846.7345007451504</v>
      </c>
      <c r="O64" s="57">
        <v>64869.587704917998</v>
      </c>
      <c r="P64" s="57">
        <v>1097.5680804768999</v>
      </c>
      <c r="Q64" s="57">
        <v>5526.8303874813701</v>
      </c>
      <c r="R64" s="57">
        <v>4529.66151862891</v>
      </c>
      <c r="S64" s="57">
        <v>20771.914560357702</v>
      </c>
      <c r="T64" s="57">
        <v>51564.255290611</v>
      </c>
      <c r="U64" s="58">
        <v>2.6318239940387498</v>
      </c>
      <c r="V64" s="57">
        <v>1713.1224701937399</v>
      </c>
      <c r="W64" s="57">
        <v>32.800324962742202</v>
      </c>
      <c r="X64" s="57">
        <v>40.452109538003</v>
      </c>
      <c r="Y64" s="57">
        <v>210.74086944858399</v>
      </c>
      <c r="Z64" s="57">
        <v>15337.685387481401</v>
      </c>
      <c r="AA64" s="57">
        <v>5.3611229508196701</v>
      </c>
      <c r="AB64" s="57">
        <v>12.9154325633383</v>
      </c>
      <c r="AC64" s="57">
        <v>4.2888983606557396</v>
      </c>
      <c r="AD64" s="57">
        <v>34.213711922503698</v>
      </c>
      <c r="AE64" s="57">
        <v>10.7709833830104</v>
      </c>
      <c r="AF64" s="57">
        <v>2.29066162444113</v>
      </c>
      <c r="AG64" s="57">
        <v>9.2113839791356096</v>
      </c>
      <c r="AH64" s="57">
        <v>12.379320268256301</v>
      </c>
      <c r="AI64" s="57">
        <v>46.7879821162444</v>
      </c>
      <c r="AJ64" s="57">
        <v>431.18049769001499</v>
      </c>
      <c r="AK64" s="58">
        <v>5.6535478390462002</v>
      </c>
      <c r="AL64" s="57">
        <v>12.769220119225</v>
      </c>
      <c r="AM64" s="57">
        <v>0</v>
      </c>
      <c r="AN64" s="57">
        <v>2.5830865126676601</v>
      </c>
      <c r="AO64" s="58">
        <v>0</v>
      </c>
      <c r="AP64" s="58">
        <v>0.87727466467958204</v>
      </c>
      <c r="AQ64" s="58">
        <v>0</v>
      </c>
      <c r="AR64" s="57">
        <v>0.63358725782414305</v>
      </c>
      <c r="AS64" s="57">
        <v>0</v>
      </c>
      <c r="AT64" s="57">
        <v>0.43863733233979102</v>
      </c>
      <c r="AU64" s="58">
        <v>0</v>
      </c>
      <c r="AV64" s="57">
        <v>2.04697421758569</v>
      </c>
      <c r="AW64" s="57">
        <v>763.22895827123705</v>
      </c>
      <c r="AX64" s="58">
        <v>11.0146707898659</v>
      </c>
      <c r="AY64" s="58">
        <v>22.078079061102802</v>
      </c>
      <c r="AZ64" s="58">
        <v>3.0704613263785401</v>
      </c>
      <c r="BA64" s="58">
        <v>12.9154325633383</v>
      </c>
      <c r="BB64" s="58">
        <v>2.6318239940387498</v>
      </c>
      <c r="BC64" s="58">
        <v>0.73106222056631798</v>
      </c>
      <c r="BD64" s="58">
        <v>2.1931866616989599</v>
      </c>
      <c r="BE64" s="58">
        <v>0.34116236959761498</v>
      </c>
      <c r="BF64" s="58">
        <v>2.04697421758569</v>
      </c>
      <c r="BG64" s="58">
        <v>0.48737481371087898</v>
      </c>
      <c r="BH64" s="58">
        <v>1.2184370342772</v>
      </c>
      <c r="BI64" s="58">
        <v>0.194949925484352</v>
      </c>
      <c r="BJ64" s="58">
        <v>1.31591199701937</v>
      </c>
      <c r="BK64" s="58">
        <v>0.24368740685543899</v>
      </c>
      <c r="BL64" s="57">
        <v>0.68232473919523096</v>
      </c>
      <c r="BM64" s="57">
        <v>0.14621244411326401</v>
      </c>
      <c r="BN64" s="57">
        <v>1.9494992548435199</v>
      </c>
      <c r="BO64" s="57">
        <v>0</v>
      </c>
      <c r="BP64" s="57">
        <v>0.29242488822652701</v>
      </c>
      <c r="BQ64" s="57">
        <v>0</v>
      </c>
      <c r="BR64" s="58">
        <v>1.65707436661699</v>
      </c>
      <c r="BS64" s="58">
        <v>0.24368740685543899</v>
      </c>
      <c r="BT64" s="58">
        <v>0</v>
      </c>
      <c r="BU64" s="57">
        <v>4.8737481371087903E-2</v>
      </c>
      <c r="BV64" s="58">
        <v>7.7492595380029803</v>
      </c>
      <c r="BW64" s="58">
        <v>4.9712230998509703</v>
      </c>
    </row>
    <row r="65" spans="1:75">
      <c r="A65" s="51">
        <v>1</v>
      </c>
      <c r="B65" s="51">
        <v>67</v>
      </c>
      <c r="C65" s="51">
        <v>157910</v>
      </c>
      <c r="D65" s="48" t="s">
        <v>152</v>
      </c>
      <c r="E65" s="51">
        <v>20</v>
      </c>
      <c r="F65" s="51">
        <v>3908330</v>
      </c>
      <c r="G65" s="51">
        <v>457243</v>
      </c>
      <c r="H65" s="49">
        <v>779</v>
      </c>
      <c r="I65" s="51">
        <v>4.1500000000000004</v>
      </c>
      <c r="J65" s="46" t="s">
        <v>128</v>
      </c>
      <c r="L65" s="56">
        <v>3.4603611773472398</v>
      </c>
      <c r="M65" s="57">
        <v>17282.310894187802</v>
      </c>
      <c r="N65" s="57">
        <v>7564.0571087928402</v>
      </c>
      <c r="O65" s="57">
        <v>65064.537630402301</v>
      </c>
      <c r="P65" s="57">
        <v>549.75878986587202</v>
      </c>
      <c r="Q65" s="57">
        <v>4846.4551475409799</v>
      </c>
      <c r="R65" s="57">
        <v>6301.7563412816698</v>
      </c>
      <c r="S65" s="57">
        <v>18593.349143070001</v>
      </c>
      <c r="T65" s="57">
        <v>51905.417660208601</v>
      </c>
      <c r="U65" s="58">
        <v>2.5830865126676601</v>
      </c>
      <c r="V65" s="57">
        <v>1803.7741855439599</v>
      </c>
      <c r="W65" s="57">
        <v>33.3851747391952</v>
      </c>
      <c r="X65" s="57">
        <v>41.280646721311498</v>
      </c>
      <c r="Y65" s="57">
        <v>208.20652041728701</v>
      </c>
      <c r="Z65" s="57">
        <v>15498.519076006</v>
      </c>
      <c r="AA65" s="57">
        <v>5.1661730253353202</v>
      </c>
      <c r="AB65" s="57">
        <v>12.769220119225</v>
      </c>
      <c r="AC65" s="57">
        <v>2.1444491803278698</v>
      </c>
      <c r="AD65" s="57">
        <v>28.121526751117699</v>
      </c>
      <c r="AE65" s="57">
        <v>10.576033457526099</v>
      </c>
      <c r="AF65" s="57">
        <v>2.1444491803278698</v>
      </c>
      <c r="AG65" s="57">
        <v>8.8702216095379995</v>
      </c>
      <c r="AH65" s="57">
        <v>9.3088589418777907</v>
      </c>
      <c r="AI65" s="57">
        <v>46.836719597615499</v>
      </c>
      <c r="AJ65" s="57">
        <v>428.15877384500698</v>
      </c>
      <c r="AK65" s="58">
        <v>5.6048103576751096</v>
      </c>
      <c r="AL65" s="57">
        <v>6.6282974664679504</v>
      </c>
      <c r="AM65" s="57">
        <v>0</v>
      </c>
      <c r="AN65" s="57">
        <v>2.1931866616989599</v>
      </c>
      <c r="AO65" s="58">
        <v>4.8737481371087903E-2</v>
      </c>
      <c r="AP65" s="58">
        <v>0.82853718330849402</v>
      </c>
      <c r="AQ65" s="58">
        <v>0</v>
      </c>
      <c r="AR65" s="57">
        <v>0.68232473919523096</v>
      </c>
      <c r="AS65" s="57">
        <v>0</v>
      </c>
      <c r="AT65" s="57">
        <v>0.43863733233979102</v>
      </c>
      <c r="AU65" s="58">
        <v>0</v>
      </c>
      <c r="AV65" s="57">
        <v>1.9982367362146001</v>
      </c>
      <c r="AW65" s="57">
        <v>770.53958047690003</v>
      </c>
      <c r="AX65" s="58">
        <v>11.0146707898659</v>
      </c>
      <c r="AY65" s="58">
        <v>21.931866616989598</v>
      </c>
      <c r="AZ65" s="58">
        <v>3.1191988077496302</v>
      </c>
      <c r="BA65" s="58">
        <v>12.7204826378539</v>
      </c>
      <c r="BB65" s="58">
        <v>2.4368740685543901</v>
      </c>
      <c r="BC65" s="58">
        <v>0.68232473919523096</v>
      </c>
      <c r="BD65" s="58">
        <v>2.1444491803278698</v>
      </c>
      <c r="BE65" s="58">
        <v>0.389899850968703</v>
      </c>
      <c r="BF65" s="58">
        <v>2.2419241430700398</v>
      </c>
      <c r="BG65" s="58">
        <v>0.48737481371087898</v>
      </c>
      <c r="BH65" s="58">
        <v>1.1696995529061101</v>
      </c>
      <c r="BI65" s="58">
        <v>0.194949925484352</v>
      </c>
      <c r="BJ65" s="58">
        <v>1.2184370342772</v>
      </c>
      <c r="BK65" s="58">
        <v>0.24368740685543899</v>
      </c>
      <c r="BL65" s="57">
        <v>0.43863733233979102</v>
      </c>
      <c r="BM65" s="57">
        <v>9.7474962742175805E-2</v>
      </c>
      <c r="BN65" s="57">
        <v>1.9982367362146001</v>
      </c>
      <c r="BO65" s="57">
        <v>0</v>
      </c>
      <c r="BP65" s="57">
        <v>0.34116236959761498</v>
      </c>
      <c r="BQ65" s="57">
        <v>0</v>
      </c>
      <c r="BR65" s="58">
        <v>1.55959940387481</v>
      </c>
      <c r="BS65" s="58">
        <v>0.24368740685543899</v>
      </c>
      <c r="BT65" s="58">
        <v>0</v>
      </c>
      <c r="BU65" s="57">
        <v>4.8737481371087903E-2</v>
      </c>
      <c r="BV65" s="58">
        <v>8.0416844262294997</v>
      </c>
      <c r="BW65" s="58">
        <v>4.8737481371087901</v>
      </c>
    </row>
    <row r="66" spans="1:75">
      <c r="A66" s="49">
        <v>1</v>
      </c>
      <c r="B66" s="49">
        <v>70</v>
      </c>
      <c r="C66" s="49">
        <v>157686</v>
      </c>
      <c r="D66" s="48" t="s">
        <v>153</v>
      </c>
      <c r="E66" s="49">
        <v>10</v>
      </c>
      <c r="F66" s="49">
        <v>3907936</v>
      </c>
      <c r="G66" s="49">
        <v>457142</v>
      </c>
      <c r="H66" s="51">
        <v>780</v>
      </c>
      <c r="I66" s="49">
        <v>4.16</v>
      </c>
      <c r="J66" s="46" t="s">
        <v>128</v>
      </c>
      <c r="L66" s="56">
        <v>1.37472412737293</v>
      </c>
      <c r="M66" s="57">
        <v>19073.315321494199</v>
      </c>
      <c r="N66" s="57">
        <v>19191.148818126101</v>
      </c>
      <c r="O66" s="57">
        <v>73331.712737293303</v>
      </c>
      <c r="P66" s="57">
        <v>761.98994488671099</v>
      </c>
      <c r="Q66" s="57">
        <v>4709.4120820575599</v>
      </c>
      <c r="R66" s="57">
        <v>26995.654078383301</v>
      </c>
      <c r="S66" s="57">
        <v>20950.795701163501</v>
      </c>
      <c r="T66" s="57">
        <v>65397.590630740902</v>
      </c>
      <c r="U66" s="58">
        <v>3.69211622780159</v>
      </c>
      <c r="V66" s="57">
        <v>2785.1910820575599</v>
      </c>
      <c r="W66" s="57">
        <v>67.7542605633802</v>
      </c>
      <c r="X66" s="57">
        <v>43.205615431720702</v>
      </c>
      <c r="Y66" s="57">
        <v>591.52415309246703</v>
      </c>
      <c r="Z66" s="57">
        <v>20750.478756889101</v>
      </c>
      <c r="AA66" s="57">
        <v>7.8162886099203899</v>
      </c>
      <c r="AB66" s="57">
        <v>19.8353052663809</v>
      </c>
      <c r="AC66" s="57">
        <v>9.2302905695039694</v>
      </c>
      <c r="AD66" s="57">
        <v>47.369065646050203</v>
      </c>
      <c r="AE66" s="57">
        <v>13.118795958358801</v>
      </c>
      <c r="AF66" s="57">
        <v>2.67089259032455</v>
      </c>
      <c r="AG66" s="57">
        <v>21.4064185548071</v>
      </c>
      <c r="AH66" s="57">
        <v>6.6772314758113804</v>
      </c>
      <c r="AI66" s="57">
        <v>67.047259583588399</v>
      </c>
      <c r="AJ66" s="57">
        <v>383.39092020820499</v>
      </c>
      <c r="AK66" s="58">
        <v>7.8555664421310398</v>
      </c>
      <c r="AL66" s="57">
        <v>13.0795181261482</v>
      </c>
      <c r="AM66" s="57">
        <v>0</v>
      </c>
      <c r="AN66" s="57">
        <v>3.5742827311696201</v>
      </c>
      <c r="AO66" s="58">
        <v>0</v>
      </c>
      <c r="AP66" s="58">
        <v>0.74627881200244905</v>
      </c>
      <c r="AQ66" s="58">
        <v>0</v>
      </c>
      <c r="AR66" s="57">
        <v>0.47133398652786201</v>
      </c>
      <c r="AS66" s="57">
        <v>3.92778322106552E-2</v>
      </c>
      <c r="AT66" s="57">
        <v>0.70700097979179399</v>
      </c>
      <c r="AU66" s="58">
        <v>0</v>
      </c>
      <c r="AV66" s="57">
        <v>4.00633888548683</v>
      </c>
      <c r="AW66" s="57">
        <v>463.87119840783799</v>
      </c>
      <c r="AX66" s="58">
        <v>14.1792974280465</v>
      </c>
      <c r="AY66" s="58">
        <v>31.422265768524198</v>
      </c>
      <c r="AZ66" s="58">
        <v>4.0848945499081397</v>
      </c>
      <c r="BA66" s="58">
        <v>16.732356521739099</v>
      </c>
      <c r="BB66" s="58">
        <v>3.3386157379056902</v>
      </c>
      <c r="BC66" s="58">
        <v>0.86411230863441402</v>
      </c>
      <c r="BD66" s="58">
        <v>2.9851152480098002</v>
      </c>
      <c r="BE66" s="58">
        <v>0.51061181873851802</v>
      </c>
      <c r="BF66" s="58">
        <v>3.0636709124311099</v>
      </c>
      <c r="BG66" s="58">
        <v>0.62844531537048298</v>
      </c>
      <c r="BH66" s="58">
        <v>1.8067802816901399</v>
      </c>
      <c r="BI66" s="58">
        <v>0.27494482547458599</v>
      </c>
      <c r="BJ66" s="58">
        <v>1.8460581139007901</v>
      </c>
      <c r="BK66" s="58">
        <v>0.31422265768524199</v>
      </c>
      <c r="BL66" s="57">
        <v>0.94266797305572503</v>
      </c>
      <c r="BM66" s="57">
        <v>0.23566699326393101</v>
      </c>
      <c r="BN66" s="57">
        <v>3.7313940600122399</v>
      </c>
      <c r="BO66" s="57">
        <v>0</v>
      </c>
      <c r="BP66" s="57">
        <v>0.27494482547458599</v>
      </c>
      <c r="BQ66" s="57">
        <v>0</v>
      </c>
      <c r="BR66" s="58">
        <v>0.74627881200244905</v>
      </c>
      <c r="BS66" s="58">
        <v>0.70700097979179399</v>
      </c>
      <c r="BT66" s="58">
        <v>0</v>
      </c>
      <c r="BU66" s="57">
        <v>7.8555664421310401E-2</v>
      </c>
      <c r="BV66" s="58">
        <v>11.508404837722001</v>
      </c>
      <c r="BW66" s="58">
        <v>9.3874018983465906</v>
      </c>
    </row>
    <row r="67" spans="1:75">
      <c r="A67" s="49">
        <v>1</v>
      </c>
      <c r="B67" s="49">
        <v>70</v>
      </c>
      <c r="C67" s="49">
        <v>157686</v>
      </c>
      <c r="D67" s="48" t="s">
        <v>153</v>
      </c>
      <c r="E67" s="49">
        <v>10</v>
      </c>
      <c r="F67" s="49">
        <v>3907936</v>
      </c>
      <c r="G67" s="49">
        <v>457142</v>
      </c>
      <c r="H67" s="51">
        <v>780</v>
      </c>
      <c r="I67" s="49">
        <v>4.16</v>
      </c>
      <c r="J67" s="46" t="s">
        <v>128</v>
      </c>
      <c r="L67" s="56">
        <v>1.96389161053276</v>
      </c>
      <c r="M67" s="57">
        <v>18660.8980832823</v>
      </c>
      <c r="N67" s="57">
        <v>19108.665370483799</v>
      </c>
      <c r="O67" s="57">
        <v>73253.157072871996</v>
      </c>
      <c r="P67" s="57">
        <v>698.35985670544903</v>
      </c>
      <c r="Q67" s="57">
        <v>2843.7150520514401</v>
      </c>
      <c r="R67" s="57">
        <v>25738.763447642399</v>
      </c>
      <c r="S67" s="57">
        <v>21363.2129393754</v>
      </c>
      <c r="T67" s="57">
        <v>63590.8103490508</v>
      </c>
      <c r="U67" s="58">
        <v>4.6347842008573101</v>
      </c>
      <c r="V67" s="57">
        <v>2802.8661065523602</v>
      </c>
      <c r="W67" s="57">
        <v>69.011151194121197</v>
      </c>
      <c r="X67" s="57">
        <v>44.5017838946723</v>
      </c>
      <c r="Y67" s="57">
        <v>600.16527617881195</v>
      </c>
      <c r="Z67" s="57">
        <v>20797.612155541901</v>
      </c>
      <c r="AA67" s="57">
        <v>8.1305112676056304</v>
      </c>
      <c r="AB67" s="57">
        <v>20.110250091855502</v>
      </c>
      <c r="AC67" s="57">
        <v>10.3300698714023</v>
      </c>
      <c r="AD67" s="57">
        <v>51.611071524800899</v>
      </c>
      <c r="AE67" s="57">
        <v>13.2759072872015</v>
      </c>
      <c r="AF67" s="57">
        <v>2.6316147581139</v>
      </c>
      <c r="AG67" s="57">
        <v>23.8023663196571</v>
      </c>
      <c r="AH67" s="57">
        <v>9.2302905695039694</v>
      </c>
      <c r="AI67" s="57">
        <v>66.026035946111406</v>
      </c>
      <c r="AJ67" s="57">
        <v>389.95031818738499</v>
      </c>
      <c r="AK67" s="58">
        <v>7.9341221065523504</v>
      </c>
      <c r="AL67" s="57">
        <v>14.5720757501531</v>
      </c>
      <c r="AM67" s="57">
        <v>0</v>
      </c>
      <c r="AN67" s="57">
        <v>3.2207822412737301</v>
      </c>
      <c r="AO67" s="58">
        <v>0</v>
      </c>
      <c r="AP67" s="58">
        <v>0.58916748315982803</v>
      </c>
      <c r="AQ67" s="58">
        <v>0</v>
      </c>
      <c r="AR67" s="57">
        <v>0.51061181873851802</v>
      </c>
      <c r="AS67" s="57">
        <v>3.92778322106552E-2</v>
      </c>
      <c r="AT67" s="57">
        <v>0.86411230863441402</v>
      </c>
      <c r="AU67" s="58">
        <v>0</v>
      </c>
      <c r="AV67" s="57">
        <v>3.9670610532761801</v>
      </c>
      <c r="AW67" s="57">
        <v>461.12175015309202</v>
      </c>
      <c r="AX67" s="58">
        <v>14.6113535823637</v>
      </c>
      <c r="AY67" s="58">
        <v>31.893599755052001</v>
      </c>
      <c r="AZ67" s="58">
        <v>4.2812837109614197</v>
      </c>
      <c r="BA67" s="58">
        <v>17.007301347213701</v>
      </c>
      <c r="BB67" s="58">
        <v>3.14222657685242</v>
      </c>
      <c r="BC67" s="58">
        <v>0.82483447642375896</v>
      </c>
      <c r="BD67" s="58">
        <v>3.0636709124311099</v>
      </c>
      <c r="BE67" s="58">
        <v>0.47133398652786201</v>
      </c>
      <c r="BF67" s="58">
        <v>3.14222657685242</v>
      </c>
      <c r="BG67" s="58">
        <v>0.62844531537048298</v>
      </c>
      <c r="BH67" s="58">
        <v>1.61039112063686</v>
      </c>
      <c r="BI67" s="58">
        <v>0.27494482547458599</v>
      </c>
      <c r="BJ67" s="58">
        <v>1.76750244947948</v>
      </c>
      <c r="BK67" s="58">
        <v>0.31422265768524199</v>
      </c>
      <c r="BL67" s="57">
        <v>0.98194580526637998</v>
      </c>
      <c r="BM67" s="57">
        <v>0.23566699326393101</v>
      </c>
      <c r="BN67" s="57">
        <v>3.6528383955909298</v>
      </c>
      <c r="BO67" s="57">
        <v>0</v>
      </c>
      <c r="BP67" s="57">
        <v>0.31422265768524199</v>
      </c>
      <c r="BQ67" s="57">
        <v>0</v>
      </c>
      <c r="BR67" s="58">
        <v>0.82483447642375896</v>
      </c>
      <c r="BS67" s="58">
        <v>0.62844531537048298</v>
      </c>
      <c r="BT67" s="58">
        <v>0</v>
      </c>
      <c r="BU67" s="57">
        <v>7.8555664421310401E-2</v>
      </c>
      <c r="BV67" s="58">
        <v>13.5901299448867</v>
      </c>
      <c r="BW67" s="58">
        <v>9.6623467238211802</v>
      </c>
    </row>
    <row r="68" spans="1:75">
      <c r="A68" s="49">
        <v>1</v>
      </c>
      <c r="B68" s="49">
        <v>70</v>
      </c>
      <c r="C68" s="49">
        <v>157686</v>
      </c>
      <c r="D68" s="48" t="s">
        <v>153</v>
      </c>
      <c r="E68" s="49">
        <v>10</v>
      </c>
      <c r="F68" s="49">
        <v>3907936</v>
      </c>
      <c r="G68" s="49">
        <v>457142</v>
      </c>
      <c r="H68" s="51">
        <v>780</v>
      </c>
      <c r="I68" s="49">
        <v>4.16</v>
      </c>
      <c r="J68" s="46" t="s">
        <v>128</v>
      </c>
      <c r="L68" s="56">
        <v>3.1029487446417598</v>
      </c>
      <c r="M68" s="57">
        <v>18550.920153092498</v>
      </c>
      <c r="N68" s="57">
        <v>18947.626258420099</v>
      </c>
      <c r="O68" s="57">
        <v>72389.044764237493</v>
      </c>
      <c r="P68" s="57">
        <v>719.17710777709704</v>
      </c>
      <c r="Q68" s="57">
        <v>4681.9175995101004</v>
      </c>
      <c r="R68" s="57">
        <v>27148.8376240049</v>
      </c>
      <c r="S68" s="57">
        <v>21551.746533986501</v>
      </c>
      <c r="T68" s="57">
        <v>64258.533496631899</v>
      </c>
      <c r="U68" s="58">
        <v>3.7706718922229001</v>
      </c>
      <c r="V68" s="57">
        <v>2770.6582841396198</v>
      </c>
      <c r="W68" s="57">
        <v>68.382705878750699</v>
      </c>
      <c r="X68" s="57">
        <v>45.051673545621497</v>
      </c>
      <c r="Y68" s="57">
        <v>604.09305939987701</v>
      </c>
      <c r="Z68" s="57">
        <v>20640.500826699299</v>
      </c>
      <c r="AA68" s="57">
        <v>8.1697890998162794</v>
      </c>
      <c r="AB68" s="57">
        <v>20.0316944274342</v>
      </c>
      <c r="AC68" s="57">
        <v>10.5264590324556</v>
      </c>
      <c r="AD68" s="57">
        <v>57.188523698714</v>
      </c>
      <c r="AE68" s="57">
        <v>12.9224067973056</v>
      </c>
      <c r="AF68" s="57">
        <v>2.12100293937538</v>
      </c>
      <c r="AG68" s="57">
        <v>23.645254990814401</v>
      </c>
      <c r="AH68" s="57">
        <v>10.5264590324556</v>
      </c>
      <c r="AI68" s="57">
        <v>67.322204409063005</v>
      </c>
      <c r="AJ68" s="57">
        <v>390.61804133496599</v>
      </c>
      <c r="AK68" s="58">
        <v>7.8948442743416898</v>
      </c>
      <c r="AL68" s="57">
        <v>15.200521065523599</v>
      </c>
      <c r="AM68" s="58">
        <v>0</v>
      </c>
      <c r="AN68" s="57">
        <v>3.4564492345376601</v>
      </c>
      <c r="AO68" s="58">
        <v>0</v>
      </c>
      <c r="AP68" s="58">
        <v>0.51061181873851802</v>
      </c>
      <c r="AQ68" s="58">
        <v>0</v>
      </c>
      <c r="AR68" s="57">
        <v>0.43205615431720701</v>
      </c>
      <c r="AS68" s="57">
        <v>3.92778322106552E-2</v>
      </c>
      <c r="AT68" s="57">
        <v>0.90339014084506997</v>
      </c>
      <c r="AU68" s="58">
        <v>0</v>
      </c>
      <c r="AV68" s="57">
        <v>3.9670610532761801</v>
      </c>
      <c r="AW68" s="57">
        <v>466.62064666258402</v>
      </c>
      <c r="AX68" s="58">
        <v>14.493520085731801</v>
      </c>
      <c r="AY68" s="58">
        <v>31.6579327617881</v>
      </c>
      <c r="AZ68" s="58">
        <v>4.0456167176974898</v>
      </c>
      <c r="BA68" s="58">
        <v>17.2822461726883</v>
      </c>
      <c r="BB68" s="58">
        <v>3.6135605633802799</v>
      </c>
      <c r="BC68" s="58">
        <v>0.82483447642375896</v>
      </c>
      <c r="BD68" s="58">
        <v>2.9851152480098002</v>
      </c>
      <c r="BE68" s="58">
        <v>0.54988965094917297</v>
      </c>
      <c r="BF68" s="58">
        <v>2.9851152480098002</v>
      </c>
      <c r="BG68" s="58">
        <v>0.62844531537048298</v>
      </c>
      <c r="BH68" s="58">
        <v>1.76750244947948</v>
      </c>
      <c r="BI68" s="58">
        <v>0.27494482547458599</v>
      </c>
      <c r="BJ68" s="58">
        <v>1.8460581139007901</v>
      </c>
      <c r="BK68" s="58">
        <v>0.27494482547458599</v>
      </c>
      <c r="BL68" s="57">
        <v>0.98194580526637998</v>
      </c>
      <c r="BM68" s="57">
        <v>0.23566699326393101</v>
      </c>
      <c r="BN68" s="57">
        <v>3.7706718922229001</v>
      </c>
      <c r="BO68" s="57">
        <v>0</v>
      </c>
      <c r="BP68" s="57">
        <v>0.47133398652786201</v>
      </c>
      <c r="BQ68" s="57">
        <v>0</v>
      </c>
      <c r="BR68" s="58">
        <v>0.78555664421310401</v>
      </c>
      <c r="BS68" s="58">
        <v>0.54988965094917297</v>
      </c>
      <c r="BT68" s="58">
        <v>0</v>
      </c>
      <c r="BU68" s="57">
        <v>3.92778322106552E-2</v>
      </c>
      <c r="BV68" s="58">
        <v>13.78651910594</v>
      </c>
      <c r="BW68" s="58">
        <v>9.5837910593998696</v>
      </c>
    </row>
    <row r="69" spans="1:75">
      <c r="A69" s="49">
        <v>1</v>
      </c>
      <c r="B69" s="49">
        <v>70</v>
      </c>
      <c r="C69" s="49">
        <v>157687</v>
      </c>
      <c r="D69" s="48" t="s">
        <v>154</v>
      </c>
      <c r="E69" s="49">
        <v>15</v>
      </c>
      <c r="F69" s="49">
        <v>3907936</v>
      </c>
      <c r="G69" s="49">
        <v>457142</v>
      </c>
      <c r="H69" s="51">
        <v>780</v>
      </c>
      <c r="I69" s="49">
        <v>4.7300000000000004</v>
      </c>
      <c r="J69" s="46" t="s">
        <v>128</v>
      </c>
      <c r="L69" s="56">
        <v>2.8045309859154899</v>
      </c>
      <c r="M69" s="57">
        <v>19885.460181086499</v>
      </c>
      <c r="N69" s="57">
        <v>19945.5572736418</v>
      </c>
      <c r="O69" s="57">
        <v>75922.660261569399</v>
      </c>
      <c r="P69" s="57">
        <v>1087.0896297786701</v>
      </c>
      <c r="Q69" s="57">
        <v>9161.4678873239409</v>
      </c>
      <c r="R69" s="57">
        <v>22242.601700201201</v>
      </c>
      <c r="S69" s="57">
        <v>22763.443169014099</v>
      </c>
      <c r="T69" s="57">
        <v>65772.9290744467</v>
      </c>
      <c r="U69" s="58">
        <v>5.00809104627767</v>
      </c>
      <c r="V69" s="57">
        <v>2936.0768440643901</v>
      </c>
      <c r="W69" s="57">
        <v>75.054591146881293</v>
      </c>
      <c r="X69" s="57">
        <v>51.349626861167003</v>
      </c>
      <c r="Y69" s="57">
        <v>635.22626830985905</v>
      </c>
      <c r="Z69" s="57">
        <v>21194.2413078471</v>
      </c>
      <c r="AA69" s="57">
        <v>8.88101478873239</v>
      </c>
      <c r="AB69" s="57">
        <v>23.237542454728398</v>
      </c>
      <c r="AC69" s="57">
        <v>11.3516730382294</v>
      </c>
      <c r="AD69" s="57">
        <v>68.3103618712273</v>
      </c>
      <c r="AE69" s="57">
        <v>13.6220076458753</v>
      </c>
      <c r="AF69" s="57">
        <v>2.6709818913480898</v>
      </c>
      <c r="AG69" s="57">
        <v>38.8627865191147</v>
      </c>
      <c r="AH69" s="57">
        <v>1.93646187122736</v>
      </c>
      <c r="AI69" s="57">
        <v>69.044881891348098</v>
      </c>
      <c r="AJ69" s="57">
        <v>405.58860020120699</v>
      </c>
      <c r="AK69" s="58">
        <v>8.7474656941649904</v>
      </c>
      <c r="AL69" s="57">
        <v>16.560087726358098</v>
      </c>
      <c r="AM69" s="58">
        <v>0</v>
      </c>
      <c r="AN69" s="57">
        <v>4.1400219315895397</v>
      </c>
      <c r="AO69" s="58">
        <v>0</v>
      </c>
      <c r="AP69" s="58">
        <v>0.66774547283702201</v>
      </c>
      <c r="AQ69" s="58">
        <v>0</v>
      </c>
      <c r="AR69" s="57">
        <v>0.60097092555331999</v>
      </c>
      <c r="AS69" s="57">
        <v>0</v>
      </c>
      <c r="AT69" s="57">
        <v>2.3371091549295802</v>
      </c>
      <c r="AU69" s="57">
        <v>1.6025891348088499</v>
      </c>
      <c r="AV69" s="57">
        <v>4.2067964788732404</v>
      </c>
      <c r="AW69" s="57">
        <v>487.45419517102602</v>
      </c>
      <c r="AX69" s="58">
        <v>13.889105835010101</v>
      </c>
      <c r="AY69" s="58">
        <v>30.716291750503</v>
      </c>
      <c r="AZ69" s="58">
        <v>3.8729237424547298</v>
      </c>
      <c r="BA69" s="58">
        <v>16.827185915493001</v>
      </c>
      <c r="BB69" s="58">
        <v>3.138403722334</v>
      </c>
      <c r="BC69" s="58">
        <v>0.80129456740442595</v>
      </c>
      <c r="BD69" s="58">
        <v>3.0048546277666</v>
      </c>
      <c r="BE69" s="58">
        <v>0.467421830985915</v>
      </c>
      <c r="BF69" s="58">
        <v>3.2719528169014098</v>
      </c>
      <c r="BG69" s="58">
        <v>0.66774547283702201</v>
      </c>
      <c r="BH69" s="58">
        <v>1.86968732394366</v>
      </c>
      <c r="BI69" s="58">
        <v>0.33387273641851101</v>
      </c>
      <c r="BJ69" s="58">
        <v>1.86968732394366</v>
      </c>
      <c r="BK69" s="58">
        <v>0.33387273641851101</v>
      </c>
      <c r="BL69" s="57">
        <v>1.0016182092555299</v>
      </c>
      <c r="BM69" s="57">
        <v>0.20032364185110699</v>
      </c>
      <c r="BN69" s="57">
        <v>4.2067964788732404</v>
      </c>
      <c r="BO69" s="57">
        <v>0</v>
      </c>
      <c r="BP69" s="57">
        <v>1.33549094567404</v>
      </c>
      <c r="BQ69" s="57">
        <v>0</v>
      </c>
      <c r="BR69" s="58">
        <v>1.0016182092555299</v>
      </c>
      <c r="BS69" s="58">
        <v>0.80129456740442595</v>
      </c>
      <c r="BT69" s="58">
        <v>0</v>
      </c>
      <c r="BU69" s="57">
        <v>0.13354909456740399</v>
      </c>
      <c r="BV69" s="58">
        <v>12.219742152917499</v>
      </c>
      <c r="BW69" s="58">
        <v>8.9477893360161005</v>
      </c>
    </row>
    <row r="70" spans="1:75">
      <c r="A70" s="49">
        <v>1</v>
      </c>
      <c r="B70" s="49">
        <v>70</v>
      </c>
      <c r="C70" s="49">
        <v>157687</v>
      </c>
      <c r="D70" s="48" t="s">
        <v>154</v>
      </c>
      <c r="E70" s="49">
        <v>15</v>
      </c>
      <c r="F70" s="49">
        <v>3907936</v>
      </c>
      <c r="G70" s="49">
        <v>457142</v>
      </c>
      <c r="H70" s="51">
        <v>780</v>
      </c>
      <c r="I70" s="49">
        <v>4.7300000000000004</v>
      </c>
      <c r="J70" s="46" t="s">
        <v>128</v>
      </c>
      <c r="L70" s="56">
        <v>4.8077674044265599</v>
      </c>
      <c r="M70" s="57">
        <v>19645.0718108652</v>
      </c>
      <c r="N70" s="57">
        <v>19431.393259557299</v>
      </c>
      <c r="O70" s="57">
        <v>74052.972937625702</v>
      </c>
      <c r="P70" s="57">
        <v>792.61387625754503</v>
      </c>
      <c r="Q70" s="57">
        <v>5080.2075573440598</v>
      </c>
      <c r="R70" s="57">
        <v>25895.169436619701</v>
      </c>
      <c r="S70" s="57">
        <v>22442.925342052298</v>
      </c>
      <c r="T70" s="57">
        <v>63849.822112676098</v>
      </c>
      <c r="U70" s="58">
        <v>4.0064728370221303</v>
      </c>
      <c r="V70" s="57">
        <v>3000.1804094567401</v>
      </c>
      <c r="W70" s="57">
        <v>76.323307545271604</v>
      </c>
      <c r="X70" s="57">
        <v>51.349626861167003</v>
      </c>
      <c r="Y70" s="57">
        <v>625.67750804828995</v>
      </c>
      <c r="Z70" s="57">
        <v>20059.0740040241</v>
      </c>
      <c r="AA70" s="57">
        <v>8.6139165995975802</v>
      </c>
      <c r="AB70" s="57">
        <v>23.037218812877299</v>
      </c>
      <c r="AC70" s="57">
        <v>10.2832802816901</v>
      </c>
      <c r="AD70" s="57">
        <v>61.098710764587501</v>
      </c>
      <c r="AE70" s="57">
        <v>12.553614889336</v>
      </c>
      <c r="AF70" s="57">
        <v>2.4706582494969802</v>
      </c>
      <c r="AG70" s="57">
        <v>34.655990040241399</v>
      </c>
      <c r="AH70" s="57">
        <v>11.618771227364199</v>
      </c>
      <c r="AI70" s="57">
        <v>65.105183601609696</v>
      </c>
      <c r="AJ70" s="57">
        <v>405.72214929577501</v>
      </c>
      <c r="AK70" s="58">
        <v>8.5471420523138804</v>
      </c>
      <c r="AL70" s="57">
        <v>18.2962259557344</v>
      </c>
      <c r="AM70" s="58">
        <v>0</v>
      </c>
      <c r="AN70" s="57">
        <v>4.7409928571428601</v>
      </c>
      <c r="AO70" s="58">
        <v>0</v>
      </c>
      <c r="AP70" s="58">
        <v>0.66774547283702201</v>
      </c>
      <c r="AQ70" s="58">
        <v>0</v>
      </c>
      <c r="AR70" s="57">
        <v>0.53419637826961797</v>
      </c>
      <c r="AS70" s="57">
        <v>6.6774547283702204E-2</v>
      </c>
      <c r="AT70" s="57">
        <v>2.0700109657947698</v>
      </c>
      <c r="AU70" s="57">
        <v>0.20032364185110699</v>
      </c>
      <c r="AV70" s="57">
        <v>4.1400219315895397</v>
      </c>
      <c r="AW70" s="57">
        <v>430.09485905432598</v>
      </c>
      <c r="AX70" s="58">
        <v>13.688782193159</v>
      </c>
      <c r="AY70" s="58">
        <v>30.248869919517102</v>
      </c>
      <c r="AZ70" s="58">
        <v>4.0732473843058301</v>
      </c>
      <c r="BA70" s="58">
        <v>17.0942841046278</v>
      </c>
      <c r="BB70" s="58">
        <v>3.0716291750503002</v>
      </c>
      <c r="BC70" s="58">
        <v>0.73452002012072404</v>
      </c>
      <c r="BD70" s="58">
        <v>3.2719528169014098</v>
      </c>
      <c r="BE70" s="58">
        <v>0.53419637826961797</v>
      </c>
      <c r="BF70" s="58">
        <v>3.4722764587525101</v>
      </c>
      <c r="BG70" s="58">
        <v>0.66774547283702201</v>
      </c>
      <c r="BH70" s="58">
        <v>1.80291277665996</v>
      </c>
      <c r="BI70" s="58">
        <v>0.26709818913480898</v>
      </c>
      <c r="BJ70" s="58">
        <v>1.80291277665996</v>
      </c>
      <c r="BK70" s="58">
        <v>0.33387273641851101</v>
      </c>
      <c r="BL70" s="57">
        <v>1.0683927565392399</v>
      </c>
      <c r="BM70" s="57">
        <v>0.26709818913480898</v>
      </c>
      <c r="BN70" s="57">
        <v>4.0064728370221303</v>
      </c>
      <c r="BO70" s="57">
        <v>0</v>
      </c>
      <c r="BP70" s="57">
        <v>0.66774547283702201</v>
      </c>
      <c r="BQ70" s="57">
        <v>0</v>
      </c>
      <c r="BR70" s="58">
        <v>0.86806911468812897</v>
      </c>
      <c r="BS70" s="58">
        <v>0.60097092555331999</v>
      </c>
      <c r="BT70" s="58">
        <v>0</v>
      </c>
      <c r="BU70" s="57">
        <v>0.13354909456740399</v>
      </c>
      <c r="BV70" s="58">
        <v>13.221360362173</v>
      </c>
      <c r="BW70" s="58">
        <v>9.34843661971831</v>
      </c>
    </row>
    <row r="71" spans="1:75">
      <c r="A71" s="49">
        <v>1</v>
      </c>
      <c r="B71" s="49">
        <v>70</v>
      </c>
      <c r="C71" s="49">
        <v>157687</v>
      </c>
      <c r="D71" s="48" t="s">
        <v>154</v>
      </c>
      <c r="E71" s="49">
        <v>15</v>
      </c>
      <c r="F71" s="49">
        <v>3907936</v>
      </c>
      <c r="G71" s="49">
        <v>457142</v>
      </c>
      <c r="H71" s="51">
        <v>780</v>
      </c>
      <c r="I71" s="49">
        <v>4.7300000000000004</v>
      </c>
      <c r="J71" s="46" t="s">
        <v>128</v>
      </c>
      <c r="L71" s="56">
        <v>1.40226549295775</v>
      </c>
      <c r="M71" s="57">
        <v>19791.975814889302</v>
      </c>
      <c r="N71" s="57">
        <v>18656.8085110664</v>
      </c>
      <c r="O71" s="57">
        <v>71582.314688128798</v>
      </c>
      <c r="P71" s="57">
        <v>1037.0087193159</v>
      </c>
      <c r="Q71" s="57">
        <v>9141.4355231388308</v>
      </c>
      <c r="R71" s="57">
        <v>26856.722917505002</v>
      </c>
      <c r="S71" s="57">
        <v>21681.695503018102</v>
      </c>
      <c r="T71" s="57">
        <v>65799.638893360199</v>
      </c>
      <c r="U71" s="58">
        <v>4.0064728370221303</v>
      </c>
      <c r="V71" s="57">
        <v>2899.3508430583502</v>
      </c>
      <c r="W71" s="57">
        <v>74.520394768611695</v>
      </c>
      <c r="X71" s="57">
        <v>48.812194064386297</v>
      </c>
      <c r="Y71" s="57">
        <v>602.10609285714304</v>
      </c>
      <c r="Z71" s="57">
        <v>21054.0147585513</v>
      </c>
      <c r="AA71" s="57">
        <v>8.4135929577464807</v>
      </c>
      <c r="AB71" s="57">
        <v>21.100756941649902</v>
      </c>
      <c r="AC71" s="57">
        <v>8.4135929577464807</v>
      </c>
      <c r="AD71" s="57">
        <v>59.763219818913498</v>
      </c>
      <c r="AE71" s="57">
        <v>13.822331287726399</v>
      </c>
      <c r="AF71" s="57">
        <v>2.9380800804829001</v>
      </c>
      <c r="AG71" s="57">
        <v>38.128266498994002</v>
      </c>
      <c r="AH71" s="57">
        <v>14.356527665995999</v>
      </c>
      <c r="AI71" s="57">
        <v>66.373900000000006</v>
      </c>
      <c r="AJ71" s="57">
        <v>396.24016358148901</v>
      </c>
      <c r="AK71" s="58">
        <v>8.8142402414486902</v>
      </c>
      <c r="AL71" s="57">
        <v>17.828804124748501</v>
      </c>
      <c r="AM71" s="58">
        <v>0</v>
      </c>
      <c r="AN71" s="57">
        <v>4.0732473843058301</v>
      </c>
      <c r="AO71" s="58">
        <v>0</v>
      </c>
      <c r="AP71" s="58">
        <v>0.60097092555331999</v>
      </c>
      <c r="AQ71" s="58">
        <v>0</v>
      </c>
      <c r="AR71" s="57">
        <v>0.467421830985915</v>
      </c>
      <c r="AS71" s="57">
        <v>0</v>
      </c>
      <c r="AT71" s="57">
        <v>2.1367855130784701</v>
      </c>
      <c r="AU71" s="57">
        <v>0.53419637826961797</v>
      </c>
      <c r="AV71" s="57">
        <v>3.9396982897384301</v>
      </c>
      <c r="AW71" s="57">
        <v>470.49346016096598</v>
      </c>
      <c r="AX71" s="58">
        <v>15.091047686116701</v>
      </c>
      <c r="AY71" s="58">
        <v>30.8498408450704</v>
      </c>
      <c r="AZ71" s="58">
        <v>4.0732473843058301</v>
      </c>
      <c r="BA71" s="58">
        <v>17.227833199195199</v>
      </c>
      <c r="BB71" s="58">
        <v>3.4055019114688099</v>
      </c>
      <c r="BC71" s="58">
        <v>0.80129456740442595</v>
      </c>
      <c r="BD71" s="58">
        <v>3.138403722334</v>
      </c>
      <c r="BE71" s="58">
        <v>0.53419637826961797</v>
      </c>
      <c r="BF71" s="58">
        <v>3.0716291750503002</v>
      </c>
      <c r="BG71" s="58">
        <v>0.66774547283702201</v>
      </c>
      <c r="BH71" s="58">
        <v>2.00323641851107</v>
      </c>
      <c r="BI71" s="58">
        <v>0.33387273641851101</v>
      </c>
      <c r="BJ71" s="58">
        <v>1.93646187122736</v>
      </c>
      <c r="BK71" s="58">
        <v>0.33387273641851101</v>
      </c>
      <c r="BL71" s="57">
        <v>0.934843661971831</v>
      </c>
      <c r="BM71" s="57">
        <v>0.20032364185110699</v>
      </c>
      <c r="BN71" s="57">
        <v>3.73937464788732</v>
      </c>
      <c r="BO71" s="57">
        <v>0</v>
      </c>
      <c r="BP71" s="57">
        <v>0.467421830985915</v>
      </c>
      <c r="BQ71" s="57">
        <v>0</v>
      </c>
      <c r="BR71" s="58">
        <v>1.0683927565392399</v>
      </c>
      <c r="BS71" s="58">
        <v>0.80129456740442595</v>
      </c>
      <c r="BT71" s="58">
        <v>0</v>
      </c>
      <c r="BU71" s="57">
        <v>6.6774547283702204E-2</v>
      </c>
      <c r="BV71" s="58">
        <v>13.488458551307801</v>
      </c>
      <c r="BW71" s="58">
        <v>9.4819857142857096</v>
      </c>
    </row>
    <row r="72" spans="1:75">
      <c r="A72" s="49">
        <v>1</v>
      </c>
      <c r="B72" s="49">
        <v>70</v>
      </c>
      <c r="C72" s="49">
        <v>157688</v>
      </c>
      <c r="D72" s="48" t="s">
        <v>155</v>
      </c>
      <c r="E72" s="49">
        <v>20</v>
      </c>
      <c r="F72" s="49">
        <v>3907936</v>
      </c>
      <c r="G72" s="49">
        <v>457142</v>
      </c>
      <c r="H72" s="51">
        <v>780</v>
      </c>
      <c r="I72" s="49">
        <v>5.51</v>
      </c>
      <c r="J72" s="46" t="s">
        <v>128</v>
      </c>
      <c r="L72" s="56">
        <v>2.1162648795648802</v>
      </c>
      <c r="M72" s="57">
        <v>18819.992789432799</v>
      </c>
      <c r="N72" s="57">
        <v>11270.3408702409</v>
      </c>
      <c r="O72" s="57">
        <v>76677.690287490303</v>
      </c>
      <c r="P72" s="57">
        <v>441.610343356643</v>
      </c>
      <c r="Q72" s="57">
        <v>7347.8685236985202</v>
      </c>
      <c r="R72" s="57">
        <v>10586.2459440559</v>
      </c>
      <c r="S72" s="57">
        <v>22038.684024864</v>
      </c>
      <c r="T72" s="57">
        <v>36950.969106449098</v>
      </c>
      <c r="U72" s="58">
        <v>1.96861849261849</v>
      </c>
      <c r="V72" s="57">
        <v>2445.5163224553198</v>
      </c>
      <c r="W72" s="57">
        <v>78.547877855477793</v>
      </c>
      <c r="X72" s="57">
        <v>41.390203807303799</v>
      </c>
      <c r="Y72" s="57">
        <v>348.34704226884202</v>
      </c>
      <c r="Z72" s="57">
        <v>17402.587474747499</v>
      </c>
      <c r="AA72" s="57">
        <v>6.0042864024864002</v>
      </c>
      <c r="AB72" s="57">
        <v>15.8965943278943</v>
      </c>
      <c r="AC72" s="57">
        <v>4.77389984459984</v>
      </c>
      <c r="AD72" s="57">
        <v>39.077077078477103</v>
      </c>
      <c r="AE72" s="57">
        <v>12.0085728049728</v>
      </c>
      <c r="AF72" s="57">
        <v>2.6084195027194998</v>
      </c>
      <c r="AG72" s="57">
        <v>9.8923079254079198</v>
      </c>
      <c r="AH72" s="57">
        <v>6.9885956487956502</v>
      </c>
      <c r="AI72" s="57">
        <v>61.617758818958798</v>
      </c>
      <c r="AJ72" s="57">
        <v>389.98332338772298</v>
      </c>
      <c r="AK72" s="58">
        <v>6.2995791763791802</v>
      </c>
      <c r="AL72" s="57">
        <v>12.254650116550099</v>
      </c>
      <c r="AM72" s="58">
        <v>0</v>
      </c>
      <c r="AN72" s="57">
        <v>3.0021432012432001</v>
      </c>
      <c r="AO72" s="58">
        <v>0</v>
      </c>
      <c r="AP72" s="58">
        <v>0.59058554778554795</v>
      </c>
      <c r="AQ72" s="58">
        <v>0</v>
      </c>
      <c r="AR72" s="57">
        <v>0.59058554778554795</v>
      </c>
      <c r="AS72" s="57">
        <v>4.9215462315462297E-2</v>
      </c>
      <c r="AT72" s="57">
        <v>0.68901647241647201</v>
      </c>
      <c r="AU72" s="58">
        <v>0</v>
      </c>
      <c r="AV72" s="57">
        <v>3.19900505050505</v>
      </c>
      <c r="AW72" s="57">
        <v>624.05206216006195</v>
      </c>
      <c r="AX72" s="58">
        <v>12.107003729603701</v>
      </c>
      <c r="AY72" s="58">
        <v>26.084195027195001</v>
      </c>
      <c r="AZ72" s="58">
        <v>3.4450823620823599</v>
      </c>
      <c r="BA72" s="58">
        <v>14.272484071484101</v>
      </c>
      <c r="BB72" s="58">
        <v>3.05135866355866</v>
      </c>
      <c r="BC72" s="58">
        <v>0.68901647241647201</v>
      </c>
      <c r="BD72" s="58">
        <v>2.50998857808858</v>
      </c>
      <c r="BE72" s="58">
        <v>0.44293916083916102</v>
      </c>
      <c r="BF72" s="58">
        <v>2.5592040404040399</v>
      </c>
      <c r="BG72" s="58">
        <v>0.49215462315462299</v>
      </c>
      <c r="BH72" s="58">
        <v>1.4272484071484099</v>
      </c>
      <c r="BI72" s="58">
        <v>0.19686184926184899</v>
      </c>
      <c r="BJ72" s="58">
        <v>1.4764638694638701</v>
      </c>
      <c r="BK72" s="58">
        <v>0.19686184926184899</v>
      </c>
      <c r="BL72" s="57">
        <v>0.59058554778554795</v>
      </c>
      <c r="BM72" s="57">
        <v>0.14764638694638699</v>
      </c>
      <c r="BN72" s="57">
        <v>3.34665143745144</v>
      </c>
      <c r="BO72" s="57">
        <v>0</v>
      </c>
      <c r="BP72" s="57">
        <v>0.246077311577311</v>
      </c>
      <c r="BQ72" s="57">
        <v>0</v>
      </c>
      <c r="BR72" s="58">
        <v>0.88587832167832103</v>
      </c>
      <c r="BS72" s="58">
        <v>0.19686184926184899</v>
      </c>
      <c r="BT72" s="58">
        <v>0</v>
      </c>
      <c r="BU72" s="57">
        <v>0</v>
      </c>
      <c r="BV72" s="58">
        <v>8.7603522921522892</v>
      </c>
      <c r="BW72" s="58">
        <v>6.2011482517482497</v>
      </c>
    </row>
    <row r="73" spans="1:75">
      <c r="A73" s="49">
        <v>1</v>
      </c>
      <c r="B73" s="49">
        <v>70</v>
      </c>
      <c r="C73" s="49">
        <v>157688</v>
      </c>
      <c r="D73" s="48" t="s">
        <v>155</v>
      </c>
      <c r="E73" s="49">
        <v>20</v>
      </c>
      <c r="F73" s="49">
        <v>3907936</v>
      </c>
      <c r="G73" s="49">
        <v>457142</v>
      </c>
      <c r="H73" s="51">
        <v>780</v>
      </c>
      <c r="I73" s="49">
        <v>5.51</v>
      </c>
      <c r="J73" s="46" t="s">
        <v>128</v>
      </c>
      <c r="L73" s="56">
        <v>2.6576349650349602</v>
      </c>
      <c r="M73" s="57">
        <v>18819.992789432799</v>
      </c>
      <c r="N73" s="57">
        <v>10994.734281274301</v>
      </c>
      <c r="O73" s="57">
        <v>74856.7181818182</v>
      </c>
      <c r="P73" s="57">
        <v>457.90066138306099</v>
      </c>
      <c r="Q73" s="57">
        <v>5605.6411577311601</v>
      </c>
      <c r="R73" s="57">
        <v>10039.954312354301</v>
      </c>
      <c r="S73" s="57">
        <v>22048.527117327099</v>
      </c>
      <c r="T73" s="57">
        <v>36970.655291375297</v>
      </c>
      <c r="U73" s="58">
        <v>2.8544968142968101</v>
      </c>
      <c r="V73" s="57">
        <v>2401.2224063714102</v>
      </c>
      <c r="W73" s="57">
        <v>79.089247940947899</v>
      </c>
      <c r="X73" s="57">
        <v>41.587065656565599</v>
      </c>
      <c r="Y73" s="57">
        <v>348.15018041958001</v>
      </c>
      <c r="Z73" s="57">
        <v>17633.900147630098</v>
      </c>
      <c r="AA73" s="57">
        <v>6.1027173271173298</v>
      </c>
      <c r="AB73" s="57">
        <v>15.109146930846901</v>
      </c>
      <c r="AC73" s="57">
        <v>5.4137008547008501</v>
      </c>
      <c r="AD73" s="57">
        <v>39.569231701631701</v>
      </c>
      <c r="AE73" s="57">
        <v>11.8609264180264</v>
      </c>
      <c r="AF73" s="57">
        <v>2.2639112665112702</v>
      </c>
      <c r="AG73" s="57">
        <v>11.319556332556299</v>
      </c>
      <c r="AH73" s="57">
        <v>9.6954460761460695</v>
      </c>
      <c r="AI73" s="57">
        <v>62.109913442113402</v>
      </c>
      <c r="AJ73" s="57">
        <v>389.294306915307</v>
      </c>
      <c r="AK73" s="58">
        <v>6.9393801864801796</v>
      </c>
      <c r="AL73" s="57">
        <v>13.288174825174799</v>
      </c>
      <c r="AM73" s="58">
        <v>0</v>
      </c>
      <c r="AN73" s="57">
        <v>3.19900505050505</v>
      </c>
      <c r="AO73" s="58">
        <v>0</v>
      </c>
      <c r="AP73" s="58">
        <v>0.59058554778554795</v>
      </c>
      <c r="AQ73" s="58">
        <v>0</v>
      </c>
      <c r="AR73" s="57">
        <v>0.68901647241647201</v>
      </c>
      <c r="AS73" s="57">
        <v>4.9215462315462297E-2</v>
      </c>
      <c r="AT73" s="57">
        <v>0.78744739704739697</v>
      </c>
      <c r="AU73" s="58">
        <v>0</v>
      </c>
      <c r="AV73" s="57">
        <v>3.1497895881895901</v>
      </c>
      <c r="AW73" s="57">
        <v>628.481453768454</v>
      </c>
      <c r="AX73" s="58">
        <v>12.5007274281274</v>
      </c>
      <c r="AY73" s="58">
        <v>26.576349650349599</v>
      </c>
      <c r="AZ73" s="58">
        <v>3.4942978243978202</v>
      </c>
      <c r="BA73" s="58">
        <v>14.7154232323232</v>
      </c>
      <c r="BB73" s="58">
        <v>2.50998857808858</v>
      </c>
      <c r="BC73" s="58">
        <v>0.73823193473193405</v>
      </c>
      <c r="BD73" s="58">
        <v>2.5592040404040399</v>
      </c>
      <c r="BE73" s="58">
        <v>0.44293916083916102</v>
      </c>
      <c r="BF73" s="58">
        <v>2.7560658896658898</v>
      </c>
      <c r="BG73" s="58">
        <v>0.49215462315462299</v>
      </c>
      <c r="BH73" s="58">
        <v>1.52567933177933</v>
      </c>
      <c r="BI73" s="58">
        <v>0.19686184926184899</v>
      </c>
      <c r="BJ73" s="58">
        <v>1.4272484071484099</v>
      </c>
      <c r="BK73" s="58">
        <v>0.29529277389277397</v>
      </c>
      <c r="BL73" s="57">
        <v>0.59058554778554795</v>
      </c>
      <c r="BM73" s="57">
        <v>0.14764638694638699</v>
      </c>
      <c r="BN73" s="57">
        <v>3.34665143745144</v>
      </c>
      <c r="BO73" s="57">
        <v>0</v>
      </c>
      <c r="BP73" s="57">
        <v>0.29529277389277397</v>
      </c>
      <c r="BQ73" s="57">
        <v>0</v>
      </c>
      <c r="BR73" s="58">
        <v>0.93509378399378396</v>
      </c>
      <c r="BS73" s="58">
        <v>0.246077311577311</v>
      </c>
      <c r="BT73" s="58">
        <v>0</v>
      </c>
      <c r="BU73" s="57">
        <v>0</v>
      </c>
      <c r="BV73" s="58">
        <v>9.8923079254079198</v>
      </c>
      <c r="BW73" s="58">
        <v>6.4964410256410199</v>
      </c>
    </row>
    <row r="74" spans="1:75">
      <c r="A74" s="49">
        <v>1</v>
      </c>
      <c r="B74" s="49">
        <v>70</v>
      </c>
      <c r="C74" s="49">
        <v>157688</v>
      </c>
      <c r="D74" s="48" t="s">
        <v>155</v>
      </c>
      <c r="E74" s="49">
        <v>20</v>
      </c>
      <c r="F74" s="49">
        <v>3907936</v>
      </c>
      <c r="G74" s="49">
        <v>457142</v>
      </c>
      <c r="H74" s="51">
        <v>780</v>
      </c>
      <c r="I74" s="49">
        <v>5.51</v>
      </c>
      <c r="J74" s="46" t="s">
        <v>128</v>
      </c>
      <c r="L74" s="56">
        <v>2.7560658896658898</v>
      </c>
      <c r="M74" s="57">
        <v>19036.540823620799</v>
      </c>
      <c r="N74" s="57">
        <v>10532.108935508901</v>
      </c>
      <c r="O74" s="57">
        <v>71411.635819735806</v>
      </c>
      <c r="P74" s="57">
        <v>481.81937606837602</v>
      </c>
      <c r="Q74" s="57">
        <v>6875.4000854700798</v>
      </c>
      <c r="R74" s="57">
        <v>12520.413613053601</v>
      </c>
      <c r="S74" s="57">
        <v>21241.393535353502</v>
      </c>
      <c r="T74" s="57">
        <v>36965.733745143698</v>
      </c>
      <c r="U74" s="58">
        <v>3.10057412587412</v>
      </c>
      <c r="V74" s="57">
        <v>2327.8913675213698</v>
      </c>
      <c r="W74" s="57">
        <v>76.579259362859304</v>
      </c>
      <c r="X74" s="57">
        <v>39.667662626262597</v>
      </c>
      <c r="Y74" s="57">
        <v>327.82419448329398</v>
      </c>
      <c r="Z74" s="57">
        <v>17422.273659673701</v>
      </c>
      <c r="AA74" s="57">
        <v>5.8566400155400098</v>
      </c>
      <c r="AB74" s="57">
        <v>16.044240714840701</v>
      </c>
      <c r="AC74" s="57">
        <v>4.6754689199689201</v>
      </c>
      <c r="AD74" s="57">
        <v>34.647685470085499</v>
      </c>
      <c r="AE74" s="57">
        <v>11.71328003108</v>
      </c>
      <c r="AF74" s="57">
        <v>2.50998857808858</v>
      </c>
      <c r="AG74" s="57">
        <v>10.7781862470862</v>
      </c>
      <c r="AH74" s="57">
        <v>5.2168390054389997</v>
      </c>
      <c r="AI74" s="57">
        <v>61.027173271173197</v>
      </c>
      <c r="AJ74" s="57">
        <v>377.28573411033398</v>
      </c>
      <c r="AK74" s="58">
        <v>7.0378111111111101</v>
      </c>
      <c r="AL74" s="57">
        <v>12.8452356643357</v>
      </c>
      <c r="AM74" s="58">
        <v>0</v>
      </c>
      <c r="AN74" s="57">
        <v>3.2482205128205099</v>
      </c>
      <c r="AO74" s="58">
        <v>0</v>
      </c>
      <c r="AP74" s="58">
        <v>0.59058554778554795</v>
      </c>
      <c r="AQ74" s="58">
        <v>0</v>
      </c>
      <c r="AR74" s="57">
        <v>0.63980101010100998</v>
      </c>
      <c r="AS74" s="57">
        <v>0</v>
      </c>
      <c r="AT74" s="57">
        <v>0.63980101010100998</v>
      </c>
      <c r="AU74" s="58">
        <v>0</v>
      </c>
      <c r="AV74" s="57">
        <v>2.9529277389277402</v>
      </c>
      <c r="AW74" s="57">
        <v>592.55416627816601</v>
      </c>
      <c r="AX74" s="58">
        <v>12.599158352758399</v>
      </c>
      <c r="AY74" s="58">
        <v>27.019288811188801</v>
      </c>
      <c r="AZ74" s="58">
        <v>3.6911596736596701</v>
      </c>
      <c r="BA74" s="58">
        <v>15.109146930846901</v>
      </c>
      <c r="BB74" s="58">
        <v>3.05135866355866</v>
      </c>
      <c r="BC74" s="58">
        <v>0.73823193473193405</v>
      </c>
      <c r="BD74" s="58">
        <v>2.4607731157731201</v>
      </c>
      <c r="BE74" s="58">
        <v>0.44293916083916102</v>
      </c>
      <c r="BF74" s="58">
        <v>2.6084195027194998</v>
      </c>
      <c r="BG74" s="58">
        <v>0.49215462315462299</v>
      </c>
      <c r="BH74" s="58">
        <v>1.52567933177933</v>
      </c>
      <c r="BI74" s="58">
        <v>0.246077311577311</v>
      </c>
      <c r="BJ74" s="58">
        <v>1.5748947940947899</v>
      </c>
      <c r="BK74" s="58">
        <v>0.246077311577311</v>
      </c>
      <c r="BL74" s="57">
        <v>0.54137008547008503</v>
      </c>
      <c r="BM74" s="57">
        <v>0.14764638694638699</v>
      </c>
      <c r="BN74" s="57">
        <v>3.1497895881895901</v>
      </c>
      <c r="BO74" s="57">
        <v>0</v>
      </c>
      <c r="BP74" s="57">
        <v>0.29529277389277397</v>
      </c>
      <c r="BQ74" s="57">
        <v>0</v>
      </c>
      <c r="BR74" s="58">
        <v>0.98430924630924599</v>
      </c>
      <c r="BS74" s="58">
        <v>0.14764638694638699</v>
      </c>
      <c r="BT74" s="58">
        <v>0</v>
      </c>
      <c r="BU74" s="57">
        <v>0</v>
      </c>
      <c r="BV74" s="58">
        <v>10.3844625485625</v>
      </c>
      <c r="BW74" s="58">
        <v>6.5948719502719504</v>
      </c>
    </row>
    <row r="75" spans="1:75">
      <c r="A75" s="51">
        <v>1</v>
      </c>
      <c r="B75" s="51">
        <v>87</v>
      </c>
      <c r="C75" s="51">
        <v>157876</v>
      </c>
      <c r="D75" s="48" t="s">
        <v>156</v>
      </c>
      <c r="E75" s="51">
        <v>5</v>
      </c>
      <c r="F75" s="51">
        <v>3907534</v>
      </c>
      <c r="G75" s="51">
        <v>457151</v>
      </c>
      <c r="H75" s="51">
        <v>778</v>
      </c>
      <c r="I75" s="51">
        <v>3.6</v>
      </c>
      <c r="J75" s="46" t="s">
        <v>128</v>
      </c>
      <c r="L75" s="56">
        <v>3.9532217877094999</v>
      </c>
      <c r="M75" s="57">
        <v>19083.279720670402</v>
      </c>
      <c r="N75" s="57">
        <v>18020.530486831602</v>
      </c>
      <c r="O75" s="57">
        <v>80399.289864325605</v>
      </c>
      <c r="P75" s="57">
        <v>676.15494732641605</v>
      </c>
      <c r="Q75" s="57">
        <v>13800.337877095</v>
      </c>
      <c r="R75" s="57">
        <v>23298.3382761373</v>
      </c>
      <c r="S75" s="57">
        <v>21773.5241580207</v>
      </c>
      <c r="T75" s="57">
        <v>46011.394365522698</v>
      </c>
      <c r="U75" s="58">
        <v>5.3907569832402196</v>
      </c>
      <c r="V75" s="57">
        <v>2894.0663918595301</v>
      </c>
      <c r="W75" s="57">
        <v>78.397008699121997</v>
      </c>
      <c r="X75" s="57">
        <v>46.001126256983198</v>
      </c>
      <c r="Y75" s="57">
        <v>645.86402713487598</v>
      </c>
      <c r="Z75" s="57">
        <v>24278.94264166</v>
      </c>
      <c r="AA75" s="57">
        <v>9.1899571428571392</v>
      </c>
      <c r="AB75" s="57">
        <v>21.871071189146001</v>
      </c>
      <c r="AC75" s="57">
        <v>10.4221301675978</v>
      </c>
      <c r="AD75" s="57">
        <v>65.818575738228205</v>
      </c>
      <c r="AE75" s="57">
        <v>15.0941195530726</v>
      </c>
      <c r="AF75" s="57">
        <v>2.72104876296887</v>
      </c>
      <c r="AG75" s="57">
        <v>32.087839185953698</v>
      </c>
      <c r="AH75" s="57">
        <v>8.6252111731843506</v>
      </c>
      <c r="AI75" s="57">
        <v>73.468316600159596</v>
      </c>
      <c r="AJ75" s="57">
        <v>1697.83174700718</v>
      </c>
      <c r="AK75" s="58">
        <v>8.4198490023942494</v>
      </c>
      <c r="AL75" s="57">
        <v>15.7102060654429</v>
      </c>
      <c r="AM75" s="58">
        <v>0</v>
      </c>
      <c r="AN75" s="57">
        <v>27.261828172386299</v>
      </c>
      <c r="AO75" s="58">
        <v>0</v>
      </c>
      <c r="AP75" s="58">
        <v>5.1340542697525901E-2</v>
      </c>
      <c r="AQ75" s="58">
        <v>0</v>
      </c>
      <c r="AR75" s="57">
        <v>0.20536217079010399</v>
      </c>
      <c r="AS75" s="57">
        <v>5.1340542697525901E-2</v>
      </c>
      <c r="AT75" s="57">
        <v>1.12949193934557</v>
      </c>
      <c r="AU75" s="58">
        <v>0</v>
      </c>
      <c r="AV75" s="57">
        <v>5.0827137270550704</v>
      </c>
      <c r="AW75" s="57">
        <v>480.49613910614499</v>
      </c>
      <c r="AX75" s="58">
        <v>15.402162809257799</v>
      </c>
      <c r="AY75" s="58">
        <v>33.833417637669598</v>
      </c>
      <c r="AZ75" s="58">
        <v>4.2612650438946504</v>
      </c>
      <c r="BA75" s="58">
        <v>18.0205304868316</v>
      </c>
      <c r="BB75" s="58">
        <v>3.54249744612929</v>
      </c>
      <c r="BC75" s="58">
        <v>0.770108140462889</v>
      </c>
      <c r="BD75" s="58">
        <v>3.0804325618515498</v>
      </c>
      <c r="BE75" s="58">
        <v>0.51340542697525904</v>
      </c>
      <c r="BF75" s="58">
        <v>3.13177310454908</v>
      </c>
      <c r="BG75" s="58">
        <v>0.61608651237031098</v>
      </c>
      <c r="BH75" s="58">
        <v>1.7969189944134101</v>
      </c>
      <c r="BI75" s="58">
        <v>0.25670271348762902</v>
      </c>
      <c r="BJ75" s="58">
        <v>1.8482595371109301</v>
      </c>
      <c r="BK75" s="58">
        <v>0.30804325618515499</v>
      </c>
      <c r="BL75" s="57">
        <v>0.71876759776536303</v>
      </c>
      <c r="BM75" s="57">
        <v>0.25670271348762902</v>
      </c>
      <c r="BN75" s="57">
        <v>2.72104876296887</v>
      </c>
      <c r="BO75" s="57">
        <v>0</v>
      </c>
      <c r="BP75" s="57">
        <v>0.30804325618515499</v>
      </c>
      <c r="BQ75" s="57">
        <v>0</v>
      </c>
      <c r="BR75" s="58">
        <v>5.1340542697525901E-2</v>
      </c>
      <c r="BS75" s="58">
        <v>0.46206488427773301</v>
      </c>
      <c r="BT75" s="58">
        <v>0</v>
      </c>
      <c r="BU75" s="57">
        <v>5.1340542697525901E-2</v>
      </c>
      <c r="BV75" s="58">
        <v>12.1163680766161</v>
      </c>
      <c r="BW75" s="58">
        <v>6.0068434956105303</v>
      </c>
    </row>
    <row r="76" spans="1:75">
      <c r="A76" s="51">
        <v>1</v>
      </c>
      <c r="B76" s="51">
        <v>87</v>
      </c>
      <c r="C76" s="51">
        <v>157876</v>
      </c>
      <c r="D76" s="48" t="s">
        <v>156</v>
      </c>
      <c r="E76" s="51">
        <v>5</v>
      </c>
      <c r="F76" s="51">
        <v>3907534</v>
      </c>
      <c r="G76" s="51">
        <v>457151</v>
      </c>
      <c r="H76" s="51">
        <v>778</v>
      </c>
      <c r="I76" s="51">
        <v>3.6</v>
      </c>
      <c r="J76" s="46" t="s">
        <v>128</v>
      </c>
      <c r="L76" s="56">
        <v>4.2612650438946504</v>
      </c>
      <c r="M76" s="57">
        <v>18159.149952114902</v>
      </c>
      <c r="N76" s="57">
        <v>18533.935913806799</v>
      </c>
      <c r="O76" s="57">
        <v>82966.316999201896</v>
      </c>
      <c r="P76" s="57">
        <v>687.44986671987203</v>
      </c>
      <c r="Q76" s="57">
        <v>14385.6200638468</v>
      </c>
      <c r="R76" s="57">
        <v>28386.186057462099</v>
      </c>
      <c r="S76" s="57">
        <v>22692.519872306399</v>
      </c>
      <c r="T76" s="57">
        <v>44964.047294493197</v>
      </c>
      <c r="U76" s="58">
        <v>6.4175678371907399</v>
      </c>
      <c r="V76" s="57">
        <v>3004.9619640861902</v>
      </c>
      <c r="W76" s="57">
        <v>83.223019712689506</v>
      </c>
      <c r="X76" s="57">
        <v>47.4900019952115</v>
      </c>
      <c r="Y76" s="57">
        <v>661.77959537110905</v>
      </c>
      <c r="Z76" s="57">
        <v>23965.765331205101</v>
      </c>
      <c r="AA76" s="57">
        <v>9.7033625698324002</v>
      </c>
      <c r="AB76" s="57">
        <v>21.871071189146001</v>
      </c>
      <c r="AC76" s="57">
        <v>10.627492338387899</v>
      </c>
      <c r="AD76" s="57">
        <v>64.997127055067807</v>
      </c>
      <c r="AE76" s="57">
        <v>14.786076296887501</v>
      </c>
      <c r="AF76" s="57">
        <v>2.7723893056664002</v>
      </c>
      <c r="AG76" s="57">
        <v>31.112368874700699</v>
      </c>
      <c r="AH76" s="57">
        <v>6.5202489225857896</v>
      </c>
      <c r="AI76" s="57">
        <v>71.363354349561007</v>
      </c>
      <c r="AJ76" s="57">
        <v>1752.7661276935301</v>
      </c>
      <c r="AK76" s="58">
        <v>9.2412976855546596</v>
      </c>
      <c r="AL76" s="57">
        <v>16.737016919393401</v>
      </c>
      <c r="AM76" s="58">
        <v>0</v>
      </c>
      <c r="AN76" s="57">
        <v>28.9560660814046</v>
      </c>
      <c r="AO76" s="58">
        <v>0</v>
      </c>
      <c r="AP76" s="58">
        <v>5.1340542697525901E-2</v>
      </c>
      <c r="AQ76" s="58">
        <v>0</v>
      </c>
      <c r="AR76" s="57">
        <v>0.20536217079010399</v>
      </c>
      <c r="AS76" s="57">
        <v>5.1340542697525901E-2</v>
      </c>
      <c r="AT76" s="57">
        <v>1.23217302474062</v>
      </c>
      <c r="AU76" s="58">
        <v>0</v>
      </c>
      <c r="AV76" s="57">
        <v>5.0827137270550704</v>
      </c>
      <c r="AW76" s="57">
        <v>474.64331723862699</v>
      </c>
      <c r="AX76" s="58">
        <v>16.0695898643256</v>
      </c>
      <c r="AY76" s="58">
        <v>35.3222933758978</v>
      </c>
      <c r="AZ76" s="58">
        <v>4.4666272146847499</v>
      </c>
      <c r="BA76" s="58">
        <v>18.739298084596999</v>
      </c>
      <c r="BB76" s="58">
        <v>3.54249744612929</v>
      </c>
      <c r="BC76" s="58">
        <v>0.82144868316041397</v>
      </c>
      <c r="BD76" s="58">
        <v>3.1831136472466102</v>
      </c>
      <c r="BE76" s="58">
        <v>0.51340542697525904</v>
      </c>
      <c r="BF76" s="58">
        <v>3.1831136472466102</v>
      </c>
      <c r="BG76" s="58">
        <v>0.66742705506783695</v>
      </c>
      <c r="BH76" s="58">
        <v>1.8482595371109301</v>
      </c>
      <c r="BI76" s="58">
        <v>0.30804325618515499</v>
      </c>
      <c r="BJ76" s="58">
        <v>1.7969189944134101</v>
      </c>
      <c r="BK76" s="58">
        <v>0.30804325618515499</v>
      </c>
      <c r="BL76" s="57">
        <v>0.770108140462889</v>
      </c>
      <c r="BM76" s="57">
        <v>0.25670271348762902</v>
      </c>
      <c r="BN76" s="57">
        <v>2.8750703910614499</v>
      </c>
      <c r="BO76" s="57">
        <v>0</v>
      </c>
      <c r="BP76" s="57">
        <v>0.25670271348762902</v>
      </c>
      <c r="BQ76" s="57">
        <v>0</v>
      </c>
      <c r="BR76" s="58">
        <v>5.1340542697525901E-2</v>
      </c>
      <c r="BS76" s="58">
        <v>0.51340542697525904</v>
      </c>
      <c r="BT76" s="58">
        <v>0</v>
      </c>
      <c r="BU76" s="57">
        <v>5.1340542697525901E-2</v>
      </c>
      <c r="BV76" s="58">
        <v>13.6052438148444</v>
      </c>
      <c r="BW76" s="58">
        <v>5.9555029529130099</v>
      </c>
    </row>
    <row r="77" spans="1:75">
      <c r="A77" s="51">
        <v>1</v>
      </c>
      <c r="B77" s="51">
        <v>87</v>
      </c>
      <c r="C77" s="51">
        <v>157876</v>
      </c>
      <c r="D77" s="48" t="s">
        <v>156</v>
      </c>
      <c r="E77" s="51">
        <v>5</v>
      </c>
      <c r="F77" s="51">
        <v>3907534</v>
      </c>
      <c r="G77" s="51">
        <v>457151</v>
      </c>
      <c r="H77" s="51">
        <v>778</v>
      </c>
      <c r="I77" s="51">
        <v>3.6</v>
      </c>
      <c r="J77" s="46" t="s">
        <v>128</v>
      </c>
      <c r="L77" s="56">
        <v>3.2857947326416599</v>
      </c>
      <c r="M77" s="57">
        <v>18179.686169193901</v>
      </c>
      <c r="N77" s="57">
        <v>17373.6396488428</v>
      </c>
      <c r="O77" s="57">
        <v>77729.581644054197</v>
      </c>
      <c r="P77" s="57">
        <v>756.24619393455703</v>
      </c>
      <c r="Q77" s="57">
        <v>9908.7247406224997</v>
      </c>
      <c r="R77" s="57">
        <v>29284.645554668801</v>
      </c>
      <c r="S77" s="57">
        <v>21547.625770151601</v>
      </c>
      <c r="T77" s="57">
        <v>45272.090550678397</v>
      </c>
      <c r="U77" s="58">
        <v>3.3884758180367101</v>
      </c>
      <c r="V77" s="57">
        <v>2845.29287629689</v>
      </c>
      <c r="W77" s="57">
        <v>77.524219473264097</v>
      </c>
      <c r="X77" s="57">
        <v>45.0256559457302</v>
      </c>
      <c r="Y77" s="57">
        <v>632.00208060654404</v>
      </c>
      <c r="Z77" s="57">
        <v>23924.692897047102</v>
      </c>
      <c r="AA77" s="57">
        <v>9.1899571428571392</v>
      </c>
      <c r="AB77" s="57">
        <v>21.254984676775699</v>
      </c>
      <c r="AC77" s="57">
        <v>9.4466598563447697</v>
      </c>
      <c r="AD77" s="57">
        <v>59.5036889864325</v>
      </c>
      <c r="AE77" s="57">
        <v>15.6075249800479</v>
      </c>
      <c r="AF77" s="57">
        <v>3.0804325618515498</v>
      </c>
      <c r="AG77" s="57">
        <v>32.293201356743801</v>
      </c>
      <c r="AH77" s="57">
        <v>7.0849948922585799</v>
      </c>
      <c r="AI77" s="57">
        <v>73.468316600159596</v>
      </c>
      <c r="AJ77" s="57">
        <v>1652.6520694333601</v>
      </c>
      <c r="AK77" s="58">
        <v>8.4711895450917805</v>
      </c>
      <c r="AL77" s="57">
        <v>16.531654748603302</v>
      </c>
      <c r="AM77" s="58">
        <v>0</v>
      </c>
      <c r="AN77" s="57">
        <v>26.799763288108501</v>
      </c>
      <c r="AO77" s="58">
        <v>0</v>
      </c>
      <c r="AP77" s="58">
        <v>0</v>
      </c>
      <c r="AQ77" s="58">
        <v>0</v>
      </c>
      <c r="AR77" s="57">
        <v>0.15402162809257799</v>
      </c>
      <c r="AS77" s="57">
        <v>5.1340542697525901E-2</v>
      </c>
      <c r="AT77" s="57">
        <v>1.12949193934557</v>
      </c>
      <c r="AU77" s="58">
        <v>0</v>
      </c>
      <c r="AV77" s="57">
        <v>4.7233299281723804</v>
      </c>
      <c r="AW77" s="57">
        <v>484.34667980845899</v>
      </c>
      <c r="AX77" s="58">
        <v>15.2994817238627</v>
      </c>
      <c r="AY77" s="58">
        <v>33.884758180367101</v>
      </c>
      <c r="AZ77" s="58">
        <v>4.2099245011971203</v>
      </c>
      <c r="BA77" s="58">
        <v>18.277233200319198</v>
      </c>
      <c r="BB77" s="58">
        <v>3.5938379888268099</v>
      </c>
      <c r="BC77" s="58">
        <v>0.92412976855546602</v>
      </c>
      <c r="BD77" s="58">
        <v>3.2344541899441301</v>
      </c>
      <c r="BE77" s="58">
        <v>0.51340542697525904</v>
      </c>
      <c r="BF77" s="58">
        <v>3.2344541899441301</v>
      </c>
      <c r="BG77" s="58">
        <v>0.66742705506783695</v>
      </c>
      <c r="BH77" s="58">
        <v>1.8482595371109301</v>
      </c>
      <c r="BI77" s="58">
        <v>0.30804325618515499</v>
      </c>
      <c r="BJ77" s="58">
        <v>1.7969189944134101</v>
      </c>
      <c r="BK77" s="58">
        <v>0.25670271348762902</v>
      </c>
      <c r="BL77" s="57">
        <v>0.71876759776536303</v>
      </c>
      <c r="BM77" s="57">
        <v>0.25670271348762902</v>
      </c>
      <c r="BN77" s="57">
        <v>2.7723893056664002</v>
      </c>
      <c r="BO77" s="57">
        <v>0</v>
      </c>
      <c r="BP77" s="57">
        <v>0.25670271348762902</v>
      </c>
      <c r="BQ77" s="57">
        <v>0</v>
      </c>
      <c r="BR77" s="58">
        <v>5.1340542697525901E-2</v>
      </c>
      <c r="BS77" s="58">
        <v>0.51340542697525904</v>
      </c>
      <c r="BT77" s="58">
        <v>0</v>
      </c>
      <c r="BU77" s="57">
        <v>5.1340542697525901E-2</v>
      </c>
      <c r="BV77" s="58">
        <v>13.964627613727</v>
      </c>
      <c r="BW77" s="58">
        <v>5.9041624102154797</v>
      </c>
    </row>
    <row r="78" spans="1:75">
      <c r="A78" s="51">
        <v>1</v>
      </c>
      <c r="B78" s="51">
        <v>87</v>
      </c>
      <c r="C78" s="51">
        <v>157877</v>
      </c>
      <c r="D78" s="48" t="s">
        <v>157</v>
      </c>
      <c r="E78" s="51">
        <v>10</v>
      </c>
      <c r="F78" s="51">
        <v>3907534</v>
      </c>
      <c r="G78" s="51">
        <v>457151</v>
      </c>
      <c r="H78" s="51">
        <v>778</v>
      </c>
      <c r="I78" s="51">
        <v>4.41</v>
      </c>
      <c r="J78" s="46" t="s">
        <v>128</v>
      </c>
      <c r="L78" s="56">
        <v>3.4118938536585399</v>
      </c>
      <c r="M78" s="57">
        <v>16433.955395121899</v>
      </c>
      <c r="N78" s="57">
        <v>23365.1545756097</v>
      </c>
      <c r="O78" s="57">
        <v>82770.017560975597</v>
      </c>
      <c r="P78" s="57">
        <v>1001.45402926829</v>
      </c>
      <c r="Q78" s="57">
        <v>7980.0406243902398</v>
      </c>
      <c r="R78" s="57">
        <v>17760.803004877998</v>
      </c>
      <c r="S78" s="57">
        <v>25759.798595121902</v>
      </c>
      <c r="T78" s="57">
        <v>43419.5084487805</v>
      </c>
      <c r="U78" s="58">
        <v>7.3924366829268298</v>
      </c>
      <c r="V78" s="57">
        <v>3423.26683317073</v>
      </c>
      <c r="W78" s="57">
        <v>92.626599804877998</v>
      </c>
      <c r="X78" s="57">
        <v>53.705736585365798</v>
      </c>
      <c r="Y78" s="57">
        <v>981.23539902438995</v>
      </c>
      <c r="Z78" s="57">
        <v>27130.8744585366</v>
      </c>
      <c r="AA78" s="57">
        <v>10.5515976585366</v>
      </c>
      <c r="AB78" s="57">
        <v>25.083738146341499</v>
      </c>
      <c r="AC78" s="57">
        <v>15.163972682926801</v>
      </c>
      <c r="AD78" s="57">
        <v>74.808931902438999</v>
      </c>
      <c r="AE78" s="57">
        <v>16.6803699512195</v>
      </c>
      <c r="AF78" s="57">
        <v>3.4750770731707301</v>
      </c>
      <c r="AG78" s="57">
        <v>50.4833923902439</v>
      </c>
      <c r="AH78" s="57">
        <v>6.3183219512195103</v>
      </c>
      <c r="AI78" s="57">
        <v>88.014224780487794</v>
      </c>
      <c r="AJ78" s="57">
        <v>1642.1318751219501</v>
      </c>
      <c r="AK78" s="58">
        <v>10.8043305365854</v>
      </c>
      <c r="AL78" s="57">
        <v>19.839530926829301</v>
      </c>
      <c r="AM78" s="58">
        <v>0</v>
      </c>
      <c r="AN78" s="57">
        <v>7.7715360000000002</v>
      </c>
      <c r="AO78" s="58">
        <v>0</v>
      </c>
      <c r="AP78" s="58">
        <v>0.12636643902438999</v>
      </c>
      <c r="AQ78" s="58">
        <v>0</v>
      </c>
      <c r="AR78" s="57">
        <v>0</v>
      </c>
      <c r="AS78" s="57">
        <v>0</v>
      </c>
      <c r="AT78" s="57">
        <v>1.3268476097560999</v>
      </c>
      <c r="AU78" s="58">
        <v>0</v>
      </c>
      <c r="AV78" s="57">
        <v>5.24420721951219</v>
      </c>
      <c r="AW78" s="57">
        <v>540.09016039024402</v>
      </c>
      <c r="AX78" s="58">
        <v>18.133583999999999</v>
      </c>
      <c r="AY78" s="58">
        <v>39.047229658536601</v>
      </c>
      <c r="AZ78" s="58">
        <v>4.9914743414634097</v>
      </c>
      <c r="BA78" s="58">
        <v>20.7872792195122</v>
      </c>
      <c r="BB78" s="58">
        <v>3.8541763902439001</v>
      </c>
      <c r="BC78" s="58">
        <v>0.94774829268292704</v>
      </c>
      <c r="BD78" s="58">
        <v>3.72780995121951</v>
      </c>
      <c r="BE78" s="58">
        <v>0.63183219512195099</v>
      </c>
      <c r="BF78" s="58">
        <v>3.6014435121951198</v>
      </c>
      <c r="BG78" s="58">
        <v>0.69501541463414596</v>
      </c>
      <c r="BH78" s="58">
        <v>1.95867980487805</v>
      </c>
      <c r="BI78" s="58">
        <v>0.315916097560975</v>
      </c>
      <c r="BJ78" s="58">
        <v>2.2745959024390201</v>
      </c>
      <c r="BK78" s="58">
        <v>0.315916097560975</v>
      </c>
      <c r="BL78" s="57">
        <v>0.94774829268292704</v>
      </c>
      <c r="BM78" s="57">
        <v>0.315916097560975</v>
      </c>
      <c r="BN78" s="57">
        <v>7.5188031219512199</v>
      </c>
      <c r="BO78" s="57">
        <v>0</v>
      </c>
      <c r="BP78" s="57">
        <v>0.25273287804877997</v>
      </c>
      <c r="BQ78" s="57">
        <v>0</v>
      </c>
      <c r="BR78" s="58">
        <v>0.12636643902438999</v>
      </c>
      <c r="BS78" s="58">
        <v>0.315916097560975</v>
      </c>
      <c r="BT78" s="58">
        <v>0</v>
      </c>
      <c r="BU78" s="57">
        <v>6.3183219512195105E-2</v>
      </c>
      <c r="BV78" s="58">
        <v>14.0898579512195</v>
      </c>
      <c r="BW78" s="58">
        <v>11.9416284878049</v>
      </c>
    </row>
    <row r="79" spans="1:75">
      <c r="A79" s="51">
        <v>1</v>
      </c>
      <c r="B79" s="51">
        <v>87</v>
      </c>
      <c r="C79" s="51">
        <v>157877</v>
      </c>
      <c r="D79" s="48" t="s">
        <v>157</v>
      </c>
      <c r="E79" s="51">
        <v>10</v>
      </c>
      <c r="F79" s="51">
        <v>3907534</v>
      </c>
      <c r="G79" s="51">
        <v>457151</v>
      </c>
      <c r="H79" s="51">
        <v>778</v>
      </c>
      <c r="I79" s="51">
        <v>4.41</v>
      </c>
      <c r="J79" s="46" t="s">
        <v>128</v>
      </c>
      <c r="L79" s="56">
        <v>1.2636643902439</v>
      </c>
      <c r="M79" s="57">
        <v>16541.366868292698</v>
      </c>
      <c r="N79" s="57">
        <v>24369.7677658537</v>
      </c>
      <c r="O79" s="57">
        <v>87319.209365853603</v>
      </c>
      <c r="P79" s="57">
        <v>886.46056975609702</v>
      </c>
      <c r="Q79" s="57">
        <v>9616.4860097560995</v>
      </c>
      <c r="R79" s="57">
        <v>17419.613619512202</v>
      </c>
      <c r="S79" s="57">
        <v>27737.433365853602</v>
      </c>
      <c r="T79" s="57">
        <v>43242.5954341463</v>
      </c>
      <c r="U79" s="58">
        <v>5.3705736585365802</v>
      </c>
      <c r="V79" s="57">
        <v>3682.3180331707299</v>
      </c>
      <c r="W79" s="57">
        <v>98.629005658536599</v>
      </c>
      <c r="X79" s="57">
        <v>57.939012292682897</v>
      </c>
      <c r="Y79" s="57">
        <v>1041.2594575609801</v>
      </c>
      <c r="Z79" s="57">
        <v>26277.900995121901</v>
      </c>
      <c r="AA79" s="57">
        <v>10.9938801951219</v>
      </c>
      <c r="AB79" s="57">
        <v>24.957371707317101</v>
      </c>
      <c r="AC79" s="57">
        <v>14.2162243902439</v>
      </c>
      <c r="AD79" s="57">
        <v>85.297346341463395</v>
      </c>
      <c r="AE79" s="57">
        <v>17.1858357073171</v>
      </c>
      <c r="AF79" s="57">
        <v>2.9696113170731699</v>
      </c>
      <c r="AG79" s="57">
        <v>47.513781073170698</v>
      </c>
      <c r="AH79" s="57">
        <v>10.046131902439001</v>
      </c>
      <c r="AI79" s="57">
        <v>86.118728195121903</v>
      </c>
      <c r="AJ79" s="57">
        <v>1728.06105365854</v>
      </c>
      <c r="AK79" s="58">
        <v>9.79339902439024</v>
      </c>
      <c r="AL79" s="57">
        <v>22.114126829268301</v>
      </c>
      <c r="AM79" s="58">
        <v>0</v>
      </c>
      <c r="AN79" s="57">
        <v>8.9720171707317</v>
      </c>
      <c r="AO79" s="58">
        <v>0</v>
      </c>
      <c r="AP79" s="58">
        <v>0.315916097560975</v>
      </c>
      <c r="AQ79" s="58">
        <v>0</v>
      </c>
      <c r="AR79" s="57">
        <v>6.3183219512195105E-2</v>
      </c>
      <c r="AS79" s="57">
        <v>0</v>
      </c>
      <c r="AT79" s="57">
        <v>1.2636643902439</v>
      </c>
      <c r="AU79" s="58">
        <v>0</v>
      </c>
      <c r="AV79" s="57">
        <v>5.30739043902439</v>
      </c>
      <c r="AW79" s="57">
        <v>519.55561404877994</v>
      </c>
      <c r="AX79" s="58">
        <v>17.375385365853699</v>
      </c>
      <c r="AY79" s="58">
        <v>37.7203820487805</v>
      </c>
      <c r="AZ79" s="58">
        <v>4.8651079024390196</v>
      </c>
      <c r="BA79" s="58">
        <v>19.902714146341498</v>
      </c>
      <c r="BB79" s="58">
        <v>3.8541763902439001</v>
      </c>
      <c r="BC79" s="58">
        <v>0.88456507317073196</v>
      </c>
      <c r="BD79" s="58">
        <v>3.6014435121951198</v>
      </c>
      <c r="BE79" s="58">
        <v>0.63183219512195099</v>
      </c>
      <c r="BF79" s="58">
        <v>3.6646267317073198</v>
      </c>
      <c r="BG79" s="58">
        <v>0.69501541463414596</v>
      </c>
      <c r="BH79" s="58">
        <v>1.95867980487805</v>
      </c>
      <c r="BI79" s="58">
        <v>0.315916097560975</v>
      </c>
      <c r="BJ79" s="58">
        <v>2.1482294634146299</v>
      </c>
      <c r="BK79" s="58">
        <v>0.315916097560975</v>
      </c>
      <c r="BL79" s="57">
        <v>1.0109315121951199</v>
      </c>
      <c r="BM79" s="57">
        <v>0.315916097560975</v>
      </c>
      <c r="BN79" s="57">
        <v>8.4033681951219492</v>
      </c>
      <c r="BO79" s="57">
        <v>0</v>
      </c>
      <c r="BP79" s="57">
        <v>0.25273287804877997</v>
      </c>
      <c r="BQ79" s="57">
        <v>0</v>
      </c>
      <c r="BR79" s="58">
        <v>0.315916097560975</v>
      </c>
      <c r="BS79" s="58">
        <v>0.315916097560975</v>
      </c>
      <c r="BT79" s="58">
        <v>0</v>
      </c>
      <c r="BU79" s="57">
        <v>6.3183219512195105E-2</v>
      </c>
      <c r="BV79" s="58">
        <v>15.7958048780488</v>
      </c>
      <c r="BW79" s="58">
        <v>12.257544585365901</v>
      </c>
    </row>
    <row r="80" spans="1:75">
      <c r="A80" s="51">
        <v>1</v>
      </c>
      <c r="B80" s="51">
        <v>87</v>
      </c>
      <c r="C80" s="51">
        <v>157877</v>
      </c>
      <c r="D80" s="48" t="s">
        <v>157</v>
      </c>
      <c r="E80" s="51">
        <v>10</v>
      </c>
      <c r="F80" s="51">
        <v>3907534</v>
      </c>
      <c r="G80" s="51">
        <v>457151</v>
      </c>
      <c r="H80" s="51">
        <v>778</v>
      </c>
      <c r="I80" s="51">
        <v>4.41</v>
      </c>
      <c r="J80" s="46" t="s">
        <v>128</v>
      </c>
      <c r="L80" s="56">
        <v>3.9173596097561001</v>
      </c>
      <c r="M80" s="57">
        <v>16364.453853658501</v>
      </c>
      <c r="N80" s="57">
        <v>23283.016390243902</v>
      </c>
      <c r="O80" s="57">
        <v>82643.651121951203</v>
      </c>
      <c r="P80" s="57">
        <v>800.53139121951199</v>
      </c>
      <c r="Q80" s="57">
        <v>7247.1152780487801</v>
      </c>
      <c r="R80" s="57">
        <v>14342.5908292683</v>
      </c>
      <c r="S80" s="57">
        <v>26423.222399999999</v>
      </c>
      <c r="T80" s="57">
        <v>42793.9945756097</v>
      </c>
      <c r="U80" s="58">
        <v>4.8019246829268303</v>
      </c>
      <c r="V80" s="57">
        <v>3459.2812682926801</v>
      </c>
      <c r="W80" s="57">
        <v>95.153928585365804</v>
      </c>
      <c r="X80" s="57">
        <v>54.211202341463398</v>
      </c>
      <c r="Y80" s="57">
        <v>994.50387512195095</v>
      </c>
      <c r="Z80" s="57">
        <v>27465.745521951201</v>
      </c>
      <c r="AA80" s="57">
        <v>10.5515976585366</v>
      </c>
      <c r="AB80" s="57">
        <v>25.3364710243902</v>
      </c>
      <c r="AC80" s="57">
        <v>14.848056585365899</v>
      </c>
      <c r="AD80" s="57">
        <v>78.536741853658498</v>
      </c>
      <c r="AE80" s="57">
        <v>16.4276370731707</v>
      </c>
      <c r="AF80" s="57">
        <v>3.6014435121951198</v>
      </c>
      <c r="AG80" s="57">
        <v>50.736125268292703</v>
      </c>
      <c r="AH80" s="57">
        <v>6.7606044878048799</v>
      </c>
      <c r="AI80" s="57">
        <v>94.269363512195099</v>
      </c>
      <c r="AJ80" s="57">
        <v>1651.60935804878</v>
      </c>
      <c r="AK80" s="58">
        <v>9.3511164878048803</v>
      </c>
      <c r="AL80" s="57">
        <v>21.924577170731698</v>
      </c>
      <c r="AM80" s="58">
        <v>0</v>
      </c>
      <c r="AN80" s="57">
        <v>8.1506353170731707</v>
      </c>
      <c r="AO80" s="58">
        <v>0</v>
      </c>
      <c r="AP80" s="58">
        <v>0.18954965853658501</v>
      </c>
      <c r="AQ80" s="58">
        <v>0</v>
      </c>
      <c r="AR80" s="57">
        <v>6.3183219512195105E-2</v>
      </c>
      <c r="AS80" s="57">
        <v>0</v>
      </c>
      <c r="AT80" s="57">
        <v>1.5163972682926801</v>
      </c>
      <c r="AU80" s="58">
        <v>0</v>
      </c>
      <c r="AV80" s="57">
        <v>4.9914743414634097</v>
      </c>
      <c r="AW80" s="57">
        <v>555.06458341463394</v>
      </c>
      <c r="AX80" s="58">
        <v>17.4385685853658</v>
      </c>
      <c r="AY80" s="58">
        <v>37.151733073170703</v>
      </c>
      <c r="AZ80" s="58">
        <v>4.8019246829268303</v>
      </c>
      <c r="BA80" s="58">
        <v>19.839530926829301</v>
      </c>
      <c r="BB80" s="58">
        <v>4.0437260487804902</v>
      </c>
      <c r="BC80" s="58">
        <v>0.94774829268292704</v>
      </c>
      <c r="BD80" s="58">
        <v>3.5382602926829301</v>
      </c>
      <c r="BE80" s="58">
        <v>0.63183219512195099</v>
      </c>
      <c r="BF80" s="58">
        <v>3.4118938536585399</v>
      </c>
      <c r="BG80" s="58">
        <v>0.69501541463414596</v>
      </c>
      <c r="BH80" s="58">
        <v>2.0850462439024402</v>
      </c>
      <c r="BI80" s="58">
        <v>0.315916097560975</v>
      </c>
      <c r="BJ80" s="58">
        <v>1.8954965853658501</v>
      </c>
      <c r="BK80" s="58">
        <v>0.315916097560975</v>
      </c>
      <c r="BL80" s="57">
        <v>0.88456507317073096</v>
      </c>
      <c r="BM80" s="57">
        <v>0.25273287804877997</v>
      </c>
      <c r="BN80" s="57">
        <v>8.0242688780487796</v>
      </c>
      <c r="BO80" s="57">
        <v>0</v>
      </c>
      <c r="BP80" s="57">
        <v>0.25273287804877997</v>
      </c>
      <c r="BQ80" s="57">
        <v>0</v>
      </c>
      <c r="BR80" s="58">
        <v>0.44228253658536598</v>
      </c>
      <c r="BS80" s="58">
        <v>0.315916097560975</v>
      </c>
      <c r="BT80" s="58">
        <v>0</v>
      </c>
      <c r="BU80" s="57">
        <v>0</v>
      </c>
      <c r="BV80" s="58">
        <v>16.048537756097598</v>
      </c>
      <c r="BW80" s="58">
        <v>11.9416284878049</v>
      </c>
    </row>
    <row r="81" spans="1:75">
      <c r="A81" s="51">
        <v>1</v>
      </c>
      <c r="B81" s="51">
        <v>87</v>
      </c>
      <c r="C81" s="51">
        <v>157878</v>
      </c>
      <c r="D81" s="48" t="s">
        <v>158</v>
      </c>
      <c r="E81" s="51">
        <v>15</v>
      </c>
      <c r="F81" s="51">
        <v>3907534</v>
      </c>
      <c r="G81" s="51">
        <v>457151</v>
      </c>
      <c r="H81" s="51">
        <v>778</v>
      </c>
      <c r="I81" s="51">
        <v>4.66</v>
      </c>
      <c r="J81" s="46" t="s">
        <v>128</v>
      </c>
      <c r="L81" s="56">
        <v>3.5780410986775202</v>
      </c>
      <c r="M81" s="57">
        <v>14408.004781281799</v>
      </c>
      <c r="N81" s="57">
        <v>26017.470274669398</v>
      </c>
      <c r="O81" s="57">
        <v>84339.540183112898</v>
      </c>
      <c r="P81" s="57">
        <v>851.06263275686695</v>
      </c>
      <c r="Q81" s="57">
        <v>9596.8173753814808</v>
      </c>
      <c r="R81" s="57">
        <v>16120.3530213632</v>
      </c>
      <c r="S81" s="57">
        <v>26637.2381078332</v>
      </c>
      <c r="T81" s="57">
        <v>42680.918819938997</v>
      </c>
      <c r="U81" s="58">
        <v>5.5587424211597103</v>
      </c>
      <c r="V81" s="57">
        <v>3432.3637110885002</v>
      </c>
      <c r="W81" s="57">
        <v>102.357532858596</v>
      </c>
      <c r="X81" s="57">
        <v>60.379443540183097</v>
      </c>
      <c r="Y81" s="57">
        <v>677.27206510681594</v>
      </c>
      <c r="Z81" s="57">
        <v>26164.425534079299</v>
      </c>
      <c r="AA81" s="57">
        <v>10.478548931841299</v>
      </c>
      <c r="AB81" s="57">
        <v>26.388053102746699</v>
      </c>
      <c r="AC81" s="57">
        <v>10.0951873855544</v>
      </c>
      <c r="AD81" s="57">
        <v>104.40212777212599</v>
      </c>
      <c r="AE81" s="57">
        <v>16.228972126144399</v>
      </c>
      <c r="AF81" s="57">
        <v>3.1946795523906402</v>
      </c>
      <c r="AG81" s="57">
        <v>41.914195727365197</v>
      </c>
      <c r="AH81" s="57">
        <v>15.2705682604273</v>
      </c>
      <c r="AI81" s="57">
        <v>87.981474872838206</v>
      </c>
      <c r="AJ81" s="57">
        <v>560.92183580874905</v>
      </c>
      <c r="AK81" s="58">
        <v>9.6479322482197301</v>
      </c>
      <c r="AL81" s="57">
        <v>7.0282950152594097</v>
      </c>
      <c r="AM81" s="58">
        <v>0</v>
      </c>
      <c r="AN81" s="57">
        <v>5.3031680569684596</v>
      </c>
      <c r="AO81" s="58">
        <v>0</v>
      </c>
      <c r="AP81" s="58">
        <v>1.02229745676501</v>
      </c>
      <c r="AQ81" s="58">
        <v>0</v>
      </c>
      <c r="AR81" s="57">
        <v>0</v>
      </c>
      <c r="AS81" s="57">
        <v>0</v>
      </c>
      <c r="AT81" s="57">
        <v>1.0861910478128201</v>
      </c>
      <c r="AU81" s="58">
        <v>0</v>
      </c>
      <c r="AV81" s="57">
        <v>5.5587424211597103</v>
      </c>
      <c r="AW81" s="57">
        <v>540.73146103763997</v>
      </c>
      <c r="AX81" s="58">
        <v>17.123482400813799</v>
      </c>
      <c r="AY81" s="58">
        <v>36.994389216683601</v>
      </c>
      <c r="AZ81" s="58">
        <v>4.66423214649034</v>
      </c>
      <c r="BA81" s="58">
        <v>19.615332451678501</v>
      </c>
      <c r="BB81" s="58">
        <v>3.7697218718209502</v>
      </c>
      <c r="BC81" s="58">
        <v>0.89451027466937905</v>
      </c>
      <c r="BD81" s="58">
        <v>3.2585731434384502</v>
      </c>
      <c r="BE81" s="58">
        <v>0.51114872838250203</v>
      </c>
      <c r="BF81" s="58">
        <v>3.5780410986775202</v>
      </c>
      <c r="BG81" s="58">
        <v>0.70282950152594104</v>
      </c>
      <c r="BH81" s="58">
        <v>1.9807013224822001</v>
      </c>
      <c r="BI81" s="58">
        <v>0.25557436419125101</v>
      </c>
      <c r="BJ81" s="58">
        <v>2.1084885045778199</v>
      </c>
      <c r="BK81" s="58">
        <v>0.38336154628687702</v>
      </c>
      <c r="BL81" s="57">
        <v>6.3893591047812795E-2</v>
      </c>
      <c r="BM81" s="57">
        <v>0.25557436419125101</v>
      </c>
      <c r="BN81" s="57">
        <v>5.2392744659206496</v>
      </c>
      <c r="BO81" s="57">
        <v>0</v>
      </c>
      <c r="BP81" s="57">
        <v>0.38336154628687702</v>
      </c>
      <c r="BQ81" s="57">
        <v>0</v>
      </c>
      <c r="BR81" s="58">
        <v>1.5973397761953201</v>
      </c>
      <c r="BS81" s="58">
        <v>0.25557436419125101</v>
      </c>
      <c r="BT81" s="58">
        <v>0</v>
      </c>
      <c r="BU81" s="57">
        <v>6.3893591047812795E-2</v>
      </c>
      <c r="BV81" s="58">
        <v>13.4176541200407</v>
      </c>
      <c r="BW81" s="58">
        <v>10.5424425228891</v>
      </c>
    </row>
    <row r="82" spans="1:75">
      <c r="A82" s="51">
        <v>1</v>
      </c>
      <c r="B82" s="51">
        <v>87</v>
      </c>
      <c r="C82" s="51">
        <v>157878</v>
      </c>
      <c r="D82" s="48" t="s">
        <v>158</v>
      </c>
      <c r="E82" s="51">
        <v>15</v>
      </c>
      <c r="F82" s="51">
        <v>3907534</v>
      </c>
      <c r="G82" s="51">
        <v>457151</v>
      </c>
      <c r="H82" s="51">
        <v>778</v>
      </c>
      <c r="I82" s="51">
        <v>4.66</v>
      </c>
      <c r="J82" s="46" t="s">
        <v>128</v>
      </c>
      <c r="L82" s="56">
        <v>3.1946795523906402</v>
      </c>
      <c r="M82" s="57">
        <v>14344.111190234</v>
      </c>
      <c r="N82" s="57">
        <v>24733.209094608301</v>
      </c>
      <c r="O82" s="57">
        <v>81592.115768056901</v>
      </c>
      <c r="P82" s="57">
        <v>1024.2142644964399</v>
      </c>
      <c r="Q82" s="57">
        <v>8651.1922278738493</v>
      </c>
      <c r="R82" s="57">
        <v>21027.3808138352</v>
      </c>
      <c r="S82" s="57">
        <v>26004.691556459798</v>
      </c>
      <c r="T82" s="57">
        <v>43013.165493387598</v>
      </c>
      <c r="U82" s="58">
        <v>5.8143167853509601</v>
      </c>
      <c r="V82" s="57">
        <v>3363.9975686673401</v>
      </c>
      <c r="W82" s="57">
        <v>102.293639267548</v>
      </c>
      <c r="X82" s="57">
        <v>59.421039674465902</v>
      </c>
      <c r="Y82" s="57">
        <v>661.298667344862</v>
      </c>
      <c r="Z82" s="57">
        <v>26720.299776195301</v>
      </c>
      <c r="AA82" s="57">
        <v>10.5424425228891</v>
      </c>
      <c r="AB82" s="57">
        <v>27.346456968463901</v>
      </c>
      <c r="AC82" s="57">
        <v>12.7787182095626</v>
      </c>
      <c r="AD82" s="57">
        <v>88.748197965412004</v>
      </c>
      <c r="AE82" s="57">
        <v>17.570737538148499</v>
      </c>
      <c r="AF82" s="57">
        <v>3.3224667344862699</v>
      </c>
      <c r="AG82" s="57">
        <v>44.725513733469</v>
      </c>
      <c r="AH82" s="57">
        <v>8.2422732451678495</v>
      </c>
      <c r="AI82" s="57">
        <v>90.920580061037597</v>
      </c>
      <c r="AJ82" s="57">
        <v>544.50118290946102</v>
      </c>
      <c r="AK82" s="58">
        <v>9.4562514750763</v>
      </c>
      <c r="AL82" s="57">
        <v>9.2645707019328594</v>
      </c>
      <c r="AM82" s="58">
        <v>0</v>
      </c>
      <c r="AN82" s="57">
        <v>5.4948488301119003</v>
      </c>
      <c r="AO82" s="58">
        <v>0</v>
      </c>
      <c r="AP82" s="58">
        <v>0.95840386571719205</v>
      </c>
      <c r="AQ82" s="58">
        <v>0</v>
      </c>
      <c r="AR82" s="57">
        <v>6.3893591047812795E-2</v>
      </c>
      <c r="AS82" s="57">
        <v>0</v>
      </c>
      <c r="AT82" s="57">
        <v>1.4056590030518801</v>
      </c>
      <c r="AU82" s="57">
        <v>0</v>
      </c>
      <c r="AV82" s="57">
        <v>5.6226360122075301</v>
      </c>
      <c r="AW82" s="57">
        <v>562.13581403865703</v>
      </c>
      <c r="AX82" s="58">
        <v>17.251269582909501</v>
      </c>
      <c r="AY82" s="58">
        <v>37.441644354018301</v>
      </c>
      <c r="AZ82" s="58">
        <v>4.79201932858596</v>
      </c>
      <c r="BA82" s="58">
        <v>20.6376299084435</v>
      </c>
      <c r="BB82" s="58">
        <v>3.89750905391658</v>
      </c>
      <c r="BC82" s="58">
        <v>0.95840386571719205</v>
      </c>
      <c r="BD82" s="58">
        <v>3.3224667344862699</v>
      </c>
      <c r="BE82" s="58">
        <v>0.57504231943031503</v>
      </c>
      <c r="BF82" s="58">
        <v>3.7058282807731402</v>
      </c>
      <c r="BG82" s="58">
        <v>0.63893591047812803</v>
      </c>
      <c r="BH82" s="58">
        <v>1.9168077314343801</v>
      </c>
      <c r="BI82" s="58">
        <v>0.31946795523906402</v>
      </c>
      <c r="BJ82" s="58">
        <v>2.1084885045778199</v>
      </c>
      <c r="BK82" s="58">
        <v>0.31946795523906402</v>
      </c>
      <c r="BL82" s="57">
        <v>0.25557436419125101</v>
      </c>
      <c r="BM82" s="57">
        <v>0.19168077314343801</v>
      </c>
      <c r="BN82" s="57">
        <v>4.9837001017293998</v>
      </c>
      <c r="BO82" s="57">
        <v>0</v>
      </c>
      <c r="BP82" s="57">
        <v>0.31946795523906402</v>
      </c>
      <c r="BQ82" s="57">
        <v>0</v>
      </c>
      <c r="BR82" s="58">
        <v>1.6612333672431301</v>
      </c>
      <c r="BS82" s="58">
        <v>0.25557436419125101</v>
      </c>
      <c r="BT82" s="58">
        <v>0</v>
      </c>
      <c r="BU82" s="57">
        <v>0</v>
      </c>
      <c r="BV82" s="58">
        <v>15.1427810783316</v>
      </c>
      <c r="BW82" s="58">
        <v>10.798016887080401</v>
      </c>
    </row>
    <row r="83" spans="1:75">
      <c r="A83" s="51">
        <v>1</v>
      </c>
      <c r="B83" s="51">
        <v>87</v>
      </c>
      <c r="C83" s="51">
        <v>157878</v>
      </c>
      <c r="D83" s="48" t="s">
        <v>158</v>
      </c>
      <c r="E83" s="51">
        <v>15</v>
      </c>
      <c r="F83" s="51">
        <v>3907534</v>
      </c>
      <c r="G83" s="51">
        <v>457151</v>
      </c>
      <c r="H83" s="51">
        <v>778</v>
      </c>
      <c r="I83" s="51">
        <v>4.66</v>
      </c>
      <c r="J83" s="46" t="s">
        <v>128</v>
      </c>
      <c r="L83" s="56">
        <v>2.4279564598168899</v>
      </c>
      <c r="M83" s="57">
        <v>14746.6408138352</v>
      </c>
      <c r="N83" s="57">
        <v>24254.007161749701</v>
      </c>
      <c r="O83" s="57">
        <v>79994.775991861607</v>
      </c>
      <c r="P83" s="57">
        <v>825.50519633774104</v>
      </c>
      <c r="Q83" s="57">
        <v>8005.8669582909397</v>
      </c>
      <c r="R83" s="57">
        <v>17072.367527975599</v>
      </c>
      <c r="S83" s="57">
        <v>25729.949114954201</v>
      </c>
      <c r="T83" s="57">
        <v>45070.539125127201</v>
      </c>
      <c r="U83" s="58">
        <v>6.2615719226856497</v>
      </c>
      <c r="V83" s="57">
        <v>3289.8810030518798</v>
      </c>
      <c r="W83" s="57">
        <v>102.67700081383499</v>
      </c>
      <c r="X83" s="57">
        <v>57.823699898270597</v>
      </c>
      <c r="Y83" s="57">
        <v>655.54824415055896</v>
      </c>
      <c r="Z83" s="57">
        <v>27991.782238046799</v>
      </c>
      <c r="AA83" s="57">
        <v>10.478548931841299</v>
      </c>
      <c r="AB83" s="57">
        <v>25.8130107833164</v>
      </c>
      <c r="AC83" s="57">
        <v>11.436952797558501</v>
      </c>
      <c r="AD83" s="57">
        <v>76.161160528992895</v>
      </c>
      <c r="AE83" s="57">
        <v>17.3790567650051</v>
      </c>
      <c r="AF83" s="57">
        <v>3.0668923702950099</v>
      </c>
      <c r="AG83" s="57">
        <v>46.642321464903397</v>
      </c>
      <c r="AH83" s="57">
        <v>14.9511003051882</v>
      </c>
      <c r="AI83" s="57">
        <v>96.479322482197304</v>
      </c>
      <c r="AJ83" s="57">
        <v>534.15042115971505</v>
      </c>
      <c r="AK83" s="58">
        <v>9.0728899287894205</v>
      </c>
      <c r="AL83" s="57">
        <v>9.7118258392675507</v>
      </c>
      <c r="AM83" s="58">
        <v>0</v>
      </c>
      <c r="AN83" s="57">
        <v>5.3670616480162803</v>
      </c>
      <c r="AO83" s="58">
        <v>0</v>
      </c>
      <c r="AP83" s="58">
        <v>0.95840386571719205</v>
      </c>
      <c r="AQ83" s="58">
        <v>0</v>
      </c>
      <c r="AR83" s="58">
        <v>0</v>
      </c>
      <c r="AS83" s="57">
        <v>0</v>
      </c>
      <c r="AT83" s="57">
        <v>1.02229745676501</v>
      </c>
      <c r="AU83" s="58">
        <v>0</v>
      </c>
      <c r="AV83" s="57">
        <v>5.2392744659206496</v>
      </c>
      <c r="AW83" s="57">
        <v>600.791436622584</v>
      </c>
      <c r="AX83" s="58">
        <v>17.059588809766002</v>
      </c>
      <c r="AY83" s="58">
        <v>36.9304956256358</v>
      </c>
      <c r="AZ83" s="58">
        <v>4.9198065106815898</v>
      </c>
      <c r="BA83" s="58">
        <v>19.423651678535101</v>
      </c>
      <c r="BB83" s="58">
        <v>3.6419346897253302</v>
      </c>
      <c r="BC83" s="58">
        <v>0.83061668362156604</v>
      </c>
      <c r="BD83" s="58">
        <v>3.3224667344862699</v>
      </c>
      <c r="BE83" s="58">
        <v>0.57504231943031503</v>
      </c>
      <c r="BF83" s="58">
        <v>3.38636032553408</v>
      </c>
      <c r="BG83" s="58">
        <v>0.70282950152594104</v>
      </c>
      <c r="BH83" s="58">
        <v>1.9807013224822001</v>
      </c>
      <c r="BI83" s="58">
        <v>0.25557436419125101</v>
      </c>
      <c r="BJ83" s="58">
        <v>1.9807013224822001</v>
      </c>
      <c r="BK83" s="58">
        <v>0.38336154628687702</v>
      </c>
      <c r="BL83" s="57">
        <v>0.25557436419125101</v>
      </c>
      <c r="BM83" s="57">
        <v>0.19168077314343801</v>
      </c>
      <c r="BN83" s="57">
        <v>4.5364449643947102</v>
      </c>
      <c r="BO83" s="57">
        <v>0</v>
      </c>
      <c r="BP83" s="57">
        <v>0.25557436419125101</v>
      </c>
      <c r="BQ83" s="57">
        <v>0</v>
      </c>
      <c r="BR83" s="58">
        <v>1.5973397761953201</v>
      </c>
      <c r="BS83" s="58">
        <v>0.25557436419125101</v>
      </c>
      <c r="BT83" s="58">
        <v>0</v>
      </c>
      <c r="BU83" s="57">
        <v>0</v>
      </c>
      <c r="BV83" s="58">
        <v>14.887206714140399</v>
      </c>
      <c r="BW83" s="58">
        <v>10.478548931841299</v>
      </c>
    </row>
    <row r="84" spans="1:75">
      <c r="A84" s="51">
        <v>1</v>
      </c>
      <c r="B84" s="51">
        <v>87</v>
      </c>
      <c r="C84" s="51">
        <v>157879</v>
      </c>
      <c r="D84" s="48" t="s">
        <v>159</v>
      </c>
      <c r="E84" s="51">
        <v>20</v>
      </c>
      <c r="F84" s="51">
        <v>3907534</v>
      </c>
      <c r="G84" s="51">
        <v>457151</v>
      </c>
      <c r="H84" s="51">
        <v>778</v>
      </c>
      <c r="I84" s="51">
        <v>5.05</v>
      </c>
      <c r="J84" s="46" t="s">
        <v>128</v>
      </c>
      <c r="L84" s="56">
        <v>2.7417950423216402</v>
      </c>
      <c r="M84" s="57">
        <v>13309.4565054413</v>
      </c>
      <c r="N84" s="57">
        <v>21186.241977025398</v>
      </c>
      <c r="O84" s="57">
        <v>76809.429685610594</v>
      </c>
      <c r="P84" s="57">
        <v>907.53415900846403</v>
      </c>
      <c r="Q84" s="57">
        <v>5295.5812817412298</v>
      </c>
      <c r="R84" s="57">
        <v>14351.338621523601</v>
      </c>
      <c r="S84" s="57">
        <v>23931.953869407502</v>
      </c>
      <c r="T84" s="57">
        <v>48568.9407496977</v>
      </c>
      <c r="U84" s="58">
        <v>4.93523107617896</v>
      </c>
      <c r="V84" s="57">
        <v>3044.5675519951601</v>
      </c>
      <c r="W84" s="57">
        <v>85.465668319226097</v>
      </c>
      <c r="X84" s="57">
        <v>45.905482708585197</v>
      </c>
      <c r="Y84" s="57">
        <v>591.44435912938297</v>
      </c>
      <c r="Z84" s="57">
        <v>24010.2908706167</v>
      </c>
      <c r="AA84" s="57">
        <v>10.497158162031401</v>
      </c>
      <c r="AB84" s="57">
        <v>20.955147823458301</v>
      </c>
      <c r="AC84" s="57">
        <v>14.8840302297461</v>
      </c>
      <c r="AD84" s="57">
        <v>74.733499153567095</v>
      </c>
      <c r="AE84" s="57">
        <v>14.844861729141501</v>
      </c>
      <c r="AF84" s="57">
        <v>3.5251650544135398</v>
      </c>
      <c r="AG84" s="57">
        <v>44.338742684401403</v>
      </c>
      <c r="AH84" s="57">
        <v>6.7369821039903197</v>
      </c>
      <c r="AI84" s="57">
        <v>81.627155259975794</v>
      </c>
      <c r="AJ84" s="57">
        <v>615.33714449818603</v>
      </c>
      <c r="AK84" s="58">
        <v>8.0687111245465495</v>
      </c>
      <c r="AL84" s="57">
        <v>15.4323892382104</v>
      </c>
      <c r="AM84" s="58">
        <v>0</v>
      </c>
      <c r="AN84" s="57">
        <v>3.99518706166868</v>
      </c>
      <c r="AO84" s="58">
        <v>0</v>
      </c>
      <c r="AP84" s="58">
        <v>0.19584250302297501</v>
      </c>
      <c r="AQ84" s="58">
        <v>0</v>
      </c>
      <c r="AR84" s="57">
        <v>0.23501100362756899</v>
      </c>
      <c r="AS84" s="57">
        <v>3.9168500604594897E-2</v>
      </c>
      <c r="AT84" s="57">
        <v>1.05754951632406</v>
      </c>
      <c r="AU84" s="57">
        <v>0.31334800483675901</v>
      </c>
      <c r="AV84" s="57">
        <v>4.8568940749697704</v>
      </c>
      <c r="AW84" s="57">
        <v>516.24083796856098</v>
      </c>
      <c r="AX84" s="58">
        <v>14.7665247279323</v>
      </c>
      <c r="AY84" s="58">
        <v>32.823203506650501</v>
      </c>
      <c r="AZ84" s="58">
        <v>4.1518610640870603</v>
      </c>
      <c r="BA84" s="58">
        <v>17.3516457678355</v>
      </c>
      <c r="BB84" s="58">
        <v>3.2901540507859699</v>
      </c>
      <c r="BC84" s="58">
        <v>0.74420151148730296</v>
      </c>
      <c r="BD84" s="58">
        <v>2.9768060459492101</v>
      </c>
      <c r="BE84" s="58">
        <v>0.430853506650544</v>
      </c>
      <c r="BF84" s="58">
        <v>3.1726485489721901</v>
      </c>
      <c r="BG84" s="58">
        <v>0.58752750906892404</v>
      </c>
      <c r="BH84" s="58">
        <v>1.72341402660218</v>
      </c>
      <c r="BI84" s="58">
        <v>0.27417950423216397</v>
      </c>
      <c r="BJ84" s="58">
        <v>1.72341402660218</v>
      </c>
      <c r="BK84" s="58">
        <v>0.27417950423216397</v>
      </c>
      <c r="BL84" s="57">
        <v>0.430853506650544</v>
      </c>
      <c r="BM84" s="57">
        <v>0.23501100362756899</v>
      </c>
      <c r="BN84" s="57">
        <v>4.3868720677146298</v>
      </c>
      <c r="BO84" s="57">
        <v>0</v>
      </c>
      <c r="BP84" s="57">
        <v>0.15667400241838</v>
      </c>
      <c r="BQ84" s="57">
        <v>0</v>
      </c>
      <c r="BR84" s="58">
        <v>0.31334800483675901</v>
      </c>
      <c r="BS84" s="58">
        <v>0.117505501813785</v>
      </c>
      <c r="BT84" s="58">
        <v>0</v>
      </c>
      <c r="BU84" s="57">
        <v>3.9168500604594897E-2</v>
      </c>
      <c r="BV84" s="58">
        <v>11.7897186819831</v>
      </c>
      <c r="BW84" s="58">
        <v>9.5571141475211601</v>
      </c>
    </row>
    <row r="85" spans="1:75">
      <c r="A85" s="51">
        <v>1</v>
      </c>
      <c r="B85" s="51">
        <v>87</v>
      </c>
      <c r="C85" s="51">
        <v>157879</v>
      </c>
      <c r="D85" s="48" t="s">
        <v>159</v>
      </c>
      <c r="E85" s="51">
        <v>20</v>
      </c>
      <c r="F85" s="51">
        <v>3907534</v>
      </c>
      <c r="G85" s="51">
        <v>457151</v>
      </c>
      <c r="H85" s="51">
        <v>778</v>
      </c>
      <c r="I85" s="51">
        <v>5.05</v>
      </c>
      <c r="J85" s="46" t="s">
        <v>128</v>
      </c>
      <c r="L85" s="56">
        <v>2.19343603385731</v>
      </c>
      <c r="M85" s="57">
        <v>13505.299008464301</v>
      </c>
      <c r="N85" s="57">
        <v>20062.106009673498</v>
      </c>
      <c r="O85" s="57">
        <v>73323.433131801707</v>
      </c>
      <c r="P85" s="57">
        <v>759.08554171704895</v>
      </c>
      <c r="Q85" s="57">
        <v>5154.5746795646901</v>
      </c>
      <c r="R85" s="57">
        <v>12173.5699879081</v>
      </c>
      <c r="S85" s="57">
        <v>22925.323403869399</v>
      </c>
      <c r="T85" s="57">
        <v>48803.9517533252</v>
      </c>
      <c r="U85" s="58">
        <v>4.3085350665054403</v>
      </c>
      <c r="V85" s="57">
        <v>2890.6353446191001</v>
      </c>
      <c r="W85" s="57">
        <v>82.528030773881497</v>
      </c>
      <c r="X85" s="57">
        <v>43.281193168077401</v>
      </c>
      <c r="Y85" s="57">
        <v>573.42684885126903</v>
      </c>
      <c r="Z85" s="57">
        <v>23814.448367593701</v>
      </c>
      <c r="AA85" s="57">
        <v>9.8704621523579092</v>
      </c>
      <c r="AB85" s="57">
        <v>20.798473821039899</v>
      </c>
      <c r="AC85" s="57">
        <v>14.7273562273277</v>
      </c>
      <c r="AD85" s="57">
        <v>69.798268077388101</v>
      </c>
      <c r="AE85" s="57">
        <v>15.3540522370012</v>
      </c>
      <c r="AF85" s="57">
        <v>2.9376375453446202</v>
      </c>
      <c r="AG85" s="57">
        <v>46.571347218863302</v>
      </c>
      <c r="AH85" s="57">
        <v>7.7945316203143902</v>
      </c>
      <c r="AI85" s="57">
        <v>80.922122249093107</v>
      </c>
      <c r="AJ85" s="57">
        <v>587.52750906892402</v>
      </c>
      <c r="AK85" s="58">
        <v>8.6562386336154802</v>
      </c>
      <c r="AL85" s="57">
        <v>16.959960761789599</v>
      </c>
      <c r="AM85" s="58">
        <v>0</v>
      </c>
      <c r="AN85" s="57">
        <v>3.5643335550181399</v>
      </c>
      <c r="AO85" s="58">
        <v>0</v>
      </c>
      <c r="AP85" s="58">
        <v>0.19584250302297501</v>
      </c>
      <c r="AQ85" s="58">
        <v>0</v>
      </c>
      <c r="AR85" s="57">
        <v>0.35251650544135399</v>
      </c>
      <c r="AS85" s="57">
        <v>0</v>
      </c>
      <c r="AT85" s="57">
        <v>1.0183810157194699</v>
      </c>
      <c r="AU85" s="57">
        <v>0.15667400241838</v>
      </c>
      <c r="AV85" s="57">
        <v>4.77855707376058</v>
      </c>
      <c r="AW85" s="57">
        <v>509.58219286577997</v>
      </c>
      <c r="AX85" s="58">
        <v>14.9231987303507</v>
      </c>
      <c r="AY85" s="58">
        <v>32.823203506650501</v>
      </c>
      <c r="AZ85" s="58">
        <v>4.1910295646916502</v>
      </c>
      <c r="BA85" s="58">
        <v>16.764118258766601</v>
      </c>
      <c r="BB85" s="58">
        <v>3.7601760580411101</v>
      </c>
      <c r="BC85" s="58">
        <v>0.78337001209189805</v>
      </c>
      <c r="BD85" s="58">
        <v>2.9768060459492101</v>
      </c>
      <c r="BE85" s="58">
        <v>0.50919050785973397</v>
      </c>
      <c r="BF85" s="58">
        <v>2.9768060459492101</v>
      </c>
      <c r="BG85" s="58">
        <v>0.62669600967351802</v>
      </c>
      <c r="BH85" s="58">
        <v>1.6842455259975799</v>
      </c>
      <c r="BI85" s="58">
        <v>0.27417950423216397</v>
      </c>
      <c r="BJ85" s="58">
        <v>1.6450770253929901</v>
      </c>
      <c r="BK85" s="58">
        <v>0.27417950423216397</v>
      </c>
      <c r="BL85" s="57">
        <v>0.430853506650544</v>
      </c>
      <c r="BM85" s="57">
        <v>0.19584250302297501</v>
      </c>
      <c r="BN85" s="57">
        <v>3.9560185610640901</v>
      </c>
      <c r="BO85" s="57">
        <v>0</v>
      </c>
      <c r="BP85" s="57">
        <v>0.19584250302297501</v>
      </c>
      <c r="BQ85" s="57">
        <v>0</v>
      </c>
      <c r="BR85" s="58">
        <v>0.430853506650544</v>
      </c>
      <c r="BS85" s="58">
        <v>0.19584250302297501</v>
      </c>
      <c r="BT85" s="58">
        <v>0</v>
      </c>
      <c r="BU85" s="57">
        <v>3.9168500604594897E-2</v>
      </c>
      <c r="BV85" s="58">
        <v>13.5131327085852</v>
      </c>
      <c r="BW85" s="58">
        <v>9.6354511487303505</v>
      </c>
    </row>
    <row r="86" spans="1:75">
      <c r="A86" s="51">
        <v>1</v>
      </c>
      <c r="B86" s="51">
        <v>87</v>
      </c>
      <c r="C86" s="51">
        <v>157879</v>
      </c>
      <c r="D86" s="48" t="s">
        <v>159</v>
      </c>
      <c r="E86" s="51">
        <v>20</v>
      </c>
      <c r="F86" s="51">
        <v>3907534</v>
      </c>
      <c r="G86" s="51">
        <v>457151</v>
      </c>
      <c r="H86" s="51">
        <v>778</v>
      </c>
      <c r="I86" s="51">
        <v>5.05</v>
      </c>
      <c r="J86" s="46" t="s">
        <v>128</v>
      </c>
      <c r="L86" s="56">
        <v>3.2118170495767799</v>
      </c>
      <c r="M86" s="57">
        <v>13517.0495586457</v>
      </c>
      <c r="N86" s="57">
        <v>19623.418802902001</v>
      </c>
      <c r="O86" s="57">
        <v>72030.872611850005</v>
      </c>
      <c r="P86" s="57">
        <v>704.64132587666199</v>
      </c>
      <c r="Q86" s="57">
        <v>5373.9182829504198</v>
      </c>
      <c r="R86" s="57">
        <v>11288.3618742443</v>
      </c>
      <c r="S86" s="57">
        <v>22976.242454655399</v>
      </c>
      <c r="T86" s="57">
        <v>49234.805259975801</v>
      </c>
      <c r="U86" s="58">
        <v>6.6194766021765403</v>
      </c>
      <c r="V86" s="57">
        <v>2884.76006952841</v>
      </c>
      <c r="W86" s="57">
        <v>81.901334764207903</v>
      </c>
      <c r="X86" s="57">
        <v>44.338742684401403</v>
      </c>
      <c r="Y86" s="57">
        <v>565.20146372430395</v>
      </c>
      <c r="Z86" s="57">
        <v>24006.374020556199</v>
      </c>
      <c r="AA86" s="57">
        <v>9.9487991535671103</v>
      </c>
      <c r="AB86" s="57">
        <v>20.955147823458301</v>
      </c>
      <c r="AC86" s="57">
        <v>13.5131327085852</v>
      </c>
      <c r="AD86" s="57">
        <v>68.153191051995094</v>
      </c>
      <c r="AE86" s="57">
        <v>15.275715235791999</v>
      </c>
      <c r="AF86" s="57">
        <v>2.9376375453446202</v>
      </c>
      <c r="AG86" s="57">
        <v>45.866314207980601</v>
      </c>
      <c r="AH86" s="57">
        <v>8.9304181378476404</v>
      </c>
      <c r="AI86" s="57">
        <v>80.021246735187404</v>
      </c>
      <c r="AJ86" s="57">
        <v>585.17739903264805</v>
      </c>
      <c r="AK86" s="58">
        <v>8.4603961305924997</v>
      </c>
      <c r="AL86" s="57">
        <v>18.1350157799274</v>
      </c>
      <c r="AM86" s="58">
        <v>0</v>
      </c>
      <c r="AN86" s="57">
        <v>3.4076595525997599</v>
      </c>
      <c r="AO86" s="58">
        <v>0</v>
      </c>
      <c r="AP86" s="58">
        <v>0.27417950423216397</v>
      </c>
      <c r="AQ86" s="58">
        <v>0</v>
      </c>
      <c r="AR86" s="57">
        <v>0.39168500604594902</v>
      </c>
      <c r="AS86" s="57">
        <v>0</v>
      </c>
      <c r="AT86" s="57">
        <v>1.05754951632406</v>
      </c>
      <c r="AU86" s="58">
        <v>0</v>
      </c>
      <c r="AV86" s="57">
        <v>4.5827145707375996</v>
      </c>
      <c r="AW86" s="57">
        <v>514.67409794437697</v>
      </c>
      <c r="AX86" s="58">
        <v>15.119041233373601</v>
      </c>
      <c r="AY86" s="58">
        <v>33.802416021765403</v>
      </c>
      <c r="AZ86" s="58">
        <v>4.2301980652962499</v>
      </c>
      <c r="BA86" s="58">
        <v>18.330858282950398</v>
      </c>
      <c r="BB86" s="58">
        <v>3.25098555018138</v>
      </c>
      <c r="BC86" s="58">
        <v>0.78337001209189805</v>
      </c>
      <c r="BD86" s="58">
        <v>3.25098555018138</v>
      </c>
      <c r="BE86" s="58">
        <v>0.47002200725513898</v>
      </c>
      <c r="BF86" s="58">
        <v>3.0551430471584</v>
      </c>
      <c r="BG86" s="58">
        <v>0.62669600967351802</v>
      </c>
      <c r="BH86" s="58">
        <v>1.7625825272067699</v>
      </c>
      <c r="BI86" s="58">
        <v>0.23501100362756899</v>
      </c>
      <c r="BJ86" s="58">
        <v>1.8800880290205599</v>
      </c>
      <c r="BK86" s="58">
        <v>0.27417950423216397</v>
      </c>
      <c r="BL86" s="57">
        <v>0.430853506650544</v>
      </c>
      <c r="BM86" s="57">
        <v>0.19584250302297501</v>
      </c>
      <c r="BN86" s="57">
        <v>4.0343555622732801</v>
      </c>
      <c r="BO86" s="57">
        <v>0</v>
      </c>
      <c r="BP86" s="57">
        <v>0.15667400241838</v>
      </c>
      <c r="BQ86" s="57">
        <v>0</v>
      </c>
      <c r="BR86" s="58">
        <v>0.430853506650544</v>
      </c>
      <c r="BS86" s="58">
        <v>0.31334800483675901</v>
      </c>
      <c r="BT86" s="58">
        <v>0</v>
      </c>
      <c r="BU86" s="57">
        <v>3.9168500604594897E-2</v>
      </c>
      <c r="BV86" s="58">
        <v>14.5706822249093</v>
      </c>
      <c r="BW86" s="58">
        <v>10.0663046553809</v>
      </c>
    </row>
    <row r="87" spans="1:75">
      <c r="A87" s="49">
        <v>1</v>
      </c>
      <c r="B87" s="49">
        <v>89</v>
      </c>
      <c r="C87" s="49">
        <v>157873</v>
      </c>
      <c r="D87" s="48" t="s">
        <v>160</v>
      </c>
      <c r="E87" s="49">
        <v>10</v>
      </c>
      <c r="F87" s="49">
        <v>3907127</v>
      </c>
      <c r="G87" s="49">
        <v>457140</v>
      </c>
      <c r="H87" s="51">
        <v>778</v>
      </c>
      <c r="I87" s="49">
        <v>5.67</v>
      </c>
      <c r="J87" s="46" t="s">
        <v>128</v>
      </c>
      <c r="L87" s="56">
        <v>3.7546800417972799</v>
      </c>
      <c r="M87" s="57">
        <v>14690.1856635319</v>
      </c>
      <c r="N87" s="57">
        <v>19658.431933124299</v>
      </c>
      <c r="O87" s="57">
        <v>69528.628631138999</v>
      </c>
      <c r="P87" s="57">
        <v>846.14396656217298</v>
      </c>
      <c r="Q87" s="57">
        <v>9440.3383908045998</v>
      </c>
      <c r="R87" s="57">
        <v>15266.7972413793</v>
      </c>
      <c r="S87" s="57">
        <v>22776.157324973901</v>
      </c>
      <c r="T87" s="57">
        <v>55643.017262277899</v>
      </c>
      <c r="U87" s="58">
        <v>4.6263021943573701</v>
      </c>
      <c r="V87" s="57">
        <v>2999.0506833855802</v>
      </c>
      <c r="W87" s="57">
        <v>85.486018808777402</v>
      </c>
      <c r="X87" s="57">
        <v>52.096185579937298</v>
      </c>
      <c r="Y87" s="57">
        <v>677.18336468129598</v>
      </c>
      <c r="Z87" s="57">
        <v>22454.327607105501</v>
      </c>
      <c r="AA87" s="57">
        <v>9.1855565308254992</v>
      </c>
      <c r="AB87" s="57">
        <v>24.539515987460799</v>
      </c>
      <c r="AC87" s="57">
        <v>11.599279414838</v>
      </c>
      <c r="AD87" s="57">
        <v>70.8695857889237</v>
      </c>
      <c r="AE87" s="57">
        <v>13.6777630094044</v>
      </c>
      <c r="AF87" s="57">
        <v>2.2125793103448301</v>
      </c>
      <c r="AG87" s="57">
        <v>73.953787251828601</v>
      </c>
      <c r="AH87" s="57">
        <v>14.415289446186</v>
      </c>
      <c r="AI87" s="57">
        <v>72.7469258098224</v>
      </c>
      <c r="AJ87" s="57">
        <v>1552.15791013584</v>
      </c>
      <c r="AK87" s="58">
        <v>6.9729772204806704</v>
      </c>
      <c r="AL87" s="57">
        <v>12.6720451410658</v>
      </c>
      <c r="AM87" s="58">
        <v>0</v>
      </c>
      <c r="AN87" s="57">
        <v>17.365395193312398</v>
      </c>
      <c r="AO87" s="58">
        <v>0</v>
      </c>
      <c r="AP87" s="58">
        <v>0.20114357366771199</v>
      </c>
      <c r="AQ87" s="58">
        <v>0</v>
      </c>
      <c r="AR87" s="57">
        <v>0.20114357366771199</v>
      </c>
      <c r="AS87" s="57">
        <v>0</v>
      </c>
      <c r="AT87" s="57">
        <v>1.6761964472309301</v>
      </c>
      <c r="AU87" s="58">
        <v>0</v>
      </c>
      <c r="AV87" s="57">
        <v>3.8887757575757602</v>
      </c>
      <c r="AW87" s="57">
        <v>471.14529738766998</v>
      </c>
      <c r="AX87" s="58">
        <v>12.6720451410658</v>
      </c>
      <c r="AY87" s="58">
        <v>27.757813166144199</v>
      </c>
      <c r="AZ87" s="58">
        <v>3.55353646812957</v>
      </c>
      <c r="BA87" s="58">
        <v>14.8175765935214</v>
      </c>
      <c r="BB87" s="58">
        <v>2.8830578892371999</v>
      </c>
      <c r="BC87" s="58">
        <v>0.603430721003135</v>
      </c>
      <c r="BD87" s="58">
        <v>2.68191431556949</v>
      </c>
      <c r="BE87" s="58">
        <v>0.40228714733542298</v>
      </c>
      <c r="BF87" s="58">
        <v>2.74896217345872</v>
      </c>
      <c r="BG87" s="58">
        <v>0.53638286311389805</v>
      </c>
      <c r="BH87" s="58">
        <v>1.6091485893416899</v>
      </c>
      <c r="BI87" s="58">
        <v>0.20114357366771199</v>
      </c>
      <c r="BJ87" s="58">
        <v>1.4080050156739801</v>
      </c>
      <c r="BK87" s="58">
        <v>0.26819143155694902</v>
      </c>
      <c r="BL87" s="57">
        <v>0.20114357366771199</v>
      </c>
      <c r="BM87" s="57">
        <v>0.13409571577847401</v>
      </c>
      <c r="BN87" s="57">
        <v>3.3523928944618602</v>
      </c>
      <c r="BO87" s="57">
        <v>0</v>
      </c>
      <c r="BP87" s="57">
        <v>0.26819143155694902</v>
      </c>
      <c r="BQ87" s="57">
        <v>0</v>
      </c>
      <c r="BR87" s="58">
        <v>0.87162215256008402</v>
      </c>
      <c r="BS87" s="58">
        <v>0.26819143155694902</v>
      </c>
      <c r="BT87" s="58">
        <v>0</v>
      </c>
      <c r="BU87" s="58">
        <v>0</v>
      </c>
      <c r="BV87" s="58">
        <v>10.593561546499499</v>
      </c>
      <c r="BW87" s="58">
        <v>9.2526043887147296</v>
      </c>
    </row>
    <row r="88" spans="1:75">
      <c r="A88" s="49">
        <v>1</v>
      </c>
      <c r="B88" s="49">
        <v>89</v>
      </c>
      <c r="C88" s="49">
        <v>157873</v>
      </c>
      <c r="D88" s="48" t="s">
        <v>160</v>
      </c>
      <c r="E88" s="49">
        <v>10</v>
      </c>
      <c r="F88" s="49">
        <v>3907127</v>
      </c>
      <c r="G88" s="49">
        <v>457140</v>
      </c>
      <c r="H88" s="51">
        <v>778</v>
      </c>
      <c r="I88" s="49">
        <v>5.67</v>
      </c>
      <c r="J88" s="46" t="s">
        <v>128</v>
      </c>
      <c r="L88" s="56">
        <v>3.4194407523510999</v>
      </c>
      <c r="M88" s="57">
        <v>15239.978098223601</v>
      </c>
      <c r="N88" s="57">
        <v>18578.9614211076</v>
      </c>
      <c r="O88" s="57">
        <v>67114.905747126395</v>
      </c>
      <c r="P88" s="57">
        <v>732.833086729363</v>
      </c>
      <c r="Q88" s="57">
        <v>5597.8256551724098</v>
      </c>
      <c r="R88" s="57">
        <v>15327.1403134796</v>
      </c>
      <c r="S88" s="57">
        <v>22078.859602925801</v>
      </c>
      <c r="T88" s="57">
        <v>56621.915987460801</v>
      </c>
      <c r="U88" s="58">
        <v>4.4251586206896603</v>
      </c>
      <c r="V88" s="57">
        <v>2972.23154022989</v>
      </c>
      <c r="W88" s="57">
        <v>83.675726645767995</v>
      </c>
      <c r="X88" s="57">
        <v>53.705334169278999</v>
      </c>
      <c r="Y88" s="57">
        <v>663.84084096133699</v>
      </c>
      <c r="Z88" s="57">
        <v>22756.0429676071</v>
      </c>
      <c r="AA88" s="57">
        <v>9.4537479623824403</v>
      </c>
      <c r="AB88" s="57">
        <v>25.277042424242399</v>
      </c>
      <c r="AC88" s="57">
        <v>10.5265136886102</v>
      </c>
      <c r="AD88" s="57">
        <v>68.9922457680251</v>
      </c>
      <c r="AE88" s="57">
        <v>14.0800501567398</v>
      </c>
      <c r="AF88" s="57">
        <v>2.41372288401254</v>
      </c>
      <c r="AG88" s="57">
        <v>81.396099477533994</v>
      </c>
      <c r="AH88" s="57">
        <v>21.053027377220499</v>
      </c>
      <c r="AI88" s="57">
        <v>75.764079414837994</v>
      </c>
      <c r="AJ88" s="57">
        <v>1496.5081880877699</v>
      </c>
      <c r="AK88" s="58">
        <v>6.7718336468129596</v>
      </c>
      <c r="AL88" s="57">
        <v>12.6049972831766</v>
      </c>
      <c r="AM88" s="58">
        <v>0</v>
      </c>
      <c r="AN88" s="57">
        <v>17.365395193312398</v>
      </c>
      <c r="AO88" s="58">
        <v>0</v>
      </c>
      <c r="AP88" s="58">
        <v>0</v>
      </c>
      <c r="AQ88" s="58">
        <v>0</v>
      </c>
      <c r="AR88" s="57">
        <v>6.70478578892372E-2</v>
      </c>
      <c r="AS88" s="57">
        <v>0</v>
      </c>
      <c r="AT88" s="57">
        <v>1.9443878787878801</v>
      </c>
      <c r="AU88" s="57">
        <v>0</v>
      </c>
      <c r="AV88" s="57">
        <v>3.7546800417972799</v>
      </c>
      <c r="AW88" s="57">
        <v>477.64893960292602</v>
      </c>
      <c r="AX88" s="58">
        <v>12.3368058516196</v>
      </c>
      <c r="AY88" s="58">
        <v>27.556669592476499</v>
      </c>
      <c r="AZ88" s="58">
        <v>3.4194407523510999</v>
      </c>
      <c r="BA88" s="58">
        <v>14.415289446186</v>
      </c>
      <c r="BB88" s="58">
        <v>2.8830578892371999</v>
      </c>
      <c r="BC88" s="58">
        <v>0.603430721003135</v>
      </c>
      <c r="BD88" s="58">
        <v>2.5478185997910101</v>
      </c>
      <c r="BE88" s="58">
        <v>0.40228714733542298</v>
      </c>
      <c r="BF88" s="58">
        <v>2.8830578892371999</v>
      </c>
      <c r="BG88" s="58">
        <v>0.53638286311389805</v>
      </c>
      <c r="BH88" s="58">
        <v>1.47505287356322</v>
      </c>
      <c r="BI88" s="58">
        <v>0.20114357366771199</v>
      </c>
      <c r="BJ88" s="58">
        <v>1.4080050156739801</v>
      </c>
      <c r="BK88" s="58">
        <v>0.26819143155694902</v>
      </c>
      <c r="BL88" s="57">
        <v>0.20114357366771199</v>
      </c>
      <c r="BM88" s="57">
        <v>0.13409571577847401</v>
      </c>
      <c r="BN88" s="57">
        <v>3.0842014629049102</v>
      </c>
      <c r="BO88" s="57">
        <v>0</v>
      </c>
      <c r="BP88" s="57">
        <v>0.33523928944618597</v>
      </c>
      <c r="BQ88" s="57">
        <v>0</v>
      </c>
      <c r="BR88" s="58">
        <v>0.13409571577847401</v>
      </c>
      <c r="BS88" s="58">
        <v>0.26819143155694902</v>
      </c>
      <c r="BT88" s="58">
        <v>0</v>
      </c>
      <c r="BU88" s="58">
        <v>0</v>
      </c>
      <c r="BV88" s="58">
        <v>11.3981358411703</v>
      </c>
      <c r="BW88" s="58">
        <v>9.3867001044932099</v>
      </c>
    </row>
    <row r="89" spans="1:75">
      <c r="A89" s="49">
        <v>1</v>
      </c>
      <c r="B89" s="49">
        <v>89</v>
      </c>
      <c r="C89" s="49">
        <v>157873</v>
      </c>
      <c r="D89" s="48" t="s">
        <v>160</v>
      </c>
      <c r="E89" s="49">
        <v>10</v>
      </c>
      <c r="F89" s="49">
        <v>3907127</v>
      </c>
      <c r="G89" s="49">
        <v>457140</v>
      </c>
      <c r="H89" s="51">
        <v>778</v>
      </c>
      <c r="I89" s="49">
        <v>5.67</v>
      </c>
      <c r="J89" s="46" t="s">
        <v>128</v>
      </c>
      <c r="L89" s="56">
        <v>3.4864886102403299</v>
      </c>
      <c r="M89" s="57">
        <v>14857.805308255</v>
      </c>
      <c r="N89" s="57">
        <v>19350.0117868339</v>
      </c>
      <c r="O89" s="57">
        <v>70132.059352142096</v>
      </c>
      <c r="P89" s="57">
        <v>655.45985872518304</v>
      </c>
      <c r="Q89" s="57">
        <v>7040.0250783699103</v>
      </c>
      <c r="R89" s="57">
        <v>18129.740773249701</v>
      </c>
      <c r="S89" s="57">
        <v>22782.862110762799</v>
      </c>
      <c r="T89" s="57">
        <v>54315.469676071101</v>
      </c>
      <c r="U89" s="58">
        <v>4.5592543364681299</v>
      </c>
      <c r="V89" s="57">
        <v>2990.3344618599799</v>
      </c>
      <c r="W89" s="57">
        <v>84.815540229885102</v>
      </c>
      <c r="X89" s="57">
        <v>52.632568443051198</v>
      </c>
      <c r="Y89" s="57">
        <v>689.922457680251</v>
      </c>
      <c r="Z89" s="57">
        <v>21978.287816091899</v>
      </c>
      <c r="AA89" s="57">
        <v>9.6548915360501599</v>
      </c>
      <c r="AB89" s="57">
        <v>24.941803134796199</v>
      </c>
      <c r="AC89" s="57">
        <v>10.593561546499499</v>
      </c>
      <c r="AD89" s="57">
        <v>74.825409404388694</v>
      </c>
      <c r="AE89" s="57">
        <v>13.811858725182899</v>
      </c>
      <c r="AF89" s="57">
        <v>1.8773400208986399</v>
      </c>
      <c r="AG89" s="57">
        <v>74.154930825496294</v>
      </c>
      <c r="AH89" s="57">
        <v>4.82744576802508</v>
      </c>
      <c r="AI89" s="57">
        <v>71.1377772204807</v>
      </c>
      <c r="AJ89" s="57">
        <v>1534.0549885057501</v>
      </c>
      <c r="AK89" s="58">
        <v>6.83888150470219</v>
      </c>
      <c r="AL89" s="57">
        <v>13.5436672936259</v>
      </c>
      <c r="AM89" s="58">
        <v>0</v>
      </c>
      <c r="AN89" s="57">
        <v>17.499490909090898</v>
      </c>
      <c r="AO89" s="58">
        <v>0</v>
      </c>
      <c r="AP89" s="58">
        <v>0</v>
      </c>
      <c r="AQ89" s="58">
        <v>0</v>
      </c>
      <c r="AR89" s="57">
        <v>0.20114357366771199</v>
      </c>
      <c r="AS89" s="57">
        <v>0</v>
      </c>
      <c r="AT89" s="57">
        <v>1.6761964472309301</v>
      </c>
      <c r="AU89" s="58">
        <v>0</v>
      </c>
      <c r="AV89" s="57">
        <v>3.8887757575757602</v>
      </c>
      <c r="AW89" s="57">
        <v>456.52886436781603</v>
      </c>
      <c r="AX89" s="58">
        <v>12.3368058516196</v>
      </c>
      <c r="AY89" s="58">
        <v>27.020286729362599</v>
      </c>
      <c r="AZ89" s="58">
        <v>3.55353646812957</v>
      </c>
      <c r="BA89" s="58">
        <v>14.8846244514107</v>
      </c>
      <c r="BB89" s="58">
        <v>2.74896217345872</v>
      </c>
      <c r="BC89" s="58">
        <v>0.73752643678160901</v>
      </c>
      <c r="BD89" s="58">
        <v>2.41372288401254</v>
      </c>
      <c r="BE89" s="58">
        <v>0.40228714733542298</v>
      </c>
      <c r="BF89" s="58">
        <v>2.68191431556949</v>
      </c>
      <c r="BG89" s="58">
        <v>0.53638286311389805</v>
      </c>
      <c r="BH89" s="58">
        <v>1.6091485893416899</v>
      </c>
      <c r="BI89" s="58">
        <v>0.26819143155694902</v>
      </c>
      <c r="BJ89" s="58">
        <v>1.6091485893416899</v>
      </c>
      <c r="BK89" s="58">
        <v>0.26819143155694902</v>
      </c>
      <c r="BL89" s="57">
        <v>0.26819143155694902</v>
      </c>
      <c r="BM89" s="57">
        <v>0.20114357366771199</v>
      </c>
      <c r="BN89" s="57">
        <v>2.8830578892371999</v>
      </c>
      <c r="BO89" s="57">
        <v>0</v>
      </c>
      <c r="BP89" s="57">
        <v>0.20114357366771199</v>
      </c>
      <c r="BQ89" s="57">
        <v>0</v>
      </c>
      <c r="BR89" s="58">
        <v>6.70478578892372E-2</v>
      </c>
      <c r="BS89" s="58">
        <v>0.20114357366771199</v>
      </c>
      <c r="BT89" s="58">
        <v>0</v>
      </c>
      <c r="BU89" s="58">
        <v>0</v>
      </c>
      <c r="BV89" s="58">
        <v>11.532231556948799</v>
      </c>
      <c r="BW89" s="58">
        <v>9.2526043887147296</v>
      </c>
    </row>
    <row r="90" spans="1:75">
      <c r="A90" s="49">
        <v>1</v>
      </c>
      <c r="B90" s="49">
        <v>89</v>
      </c>
      <c r="C90" s="49">
        <v>157874</v>
      </c>
      <c r="D90" s="48" t="s">
        <v>161</v>
      </c>
      <c r="E90" s="49">
        <v>15</v>
      </c>
      <c r="F90" s="49">
        <v>3907127</v>
      </c>
      <c r="G90" s="49">
        <v>457140</v>
      </c>
      <c r="H90" s="51">
        <v>778</v>
      </c>
      <c r="I90" s="49">
        <v>4.3600000000000003</v>
      </c>
      <c r="J90" s="46" t="s">
        <v>128</v>
      </c>
      <c r="L90" s="56">
        <v>2.3853096005606198</v>
      </c>
      <c r="M90" s="57">
        <v>13724.704470918001</v>
      </c>
      <c r="N90" s="57">
        <v>20564.1210371409</v>
      </c>
      <c r="O90" s="57">
        <v>66972.154169586604</v>
      </c>
      <c r="P90" s="57">
        <v>1009.16944639103</v>
      </c>
      <c r="Q90" s="57">
        <v>4310.0709628591503</v>
      </c>
      <c r="R90" s="57">
        <v>14912.772137351099</v>
      </c>
      <c r="S90" s="57">
        <v>23307.227077785599</v>
      </c>
      <c r="T90" s="57">
        <v>63990.517168885803</v>
      </c>
      <c r="U90" s="58">
        <v>3.16512235459005</v>
      </c>
      <c r="V90" s="57">
        <v>2921.0868339173098</v>
      </c>
      <c r="W90" s="57">
        <v>81.100526419061097</v>
      </c>
      <c r="X90" s="57">
        <v>45.366753749124101</v>
      </c>
      <c r="Y90" s="57">
        <v>539.44694043447896</v>
      </c>
      <c r="Z90" s="57">
        <v>22426.4973791171</v>
      </c>
      <c r="AA90" s="57">
        <v>9.0825250175192807</v>
      </c>
      <c r="AB90" s="57">
        <v>21.146687035739301</v>
      </c>
      <c r="AC90" s="57">
        <v>13.715530203223601</v>
      </c>
      <c r="AD90" s="57">
        <v>90.641764821303497</v>
      </c>
      <c r="AE90" s="57">
        <v>14.7246996496146</v>
      </c>
      <c r="AF90" s="57">
        <v>2.5687949544499</v>
      </c>
      <c r="AG90" s="57">
        <v>44.541069656622298</v>
      </c>
      <c r="AH90" s="57">
        <v>6.0091453398738697</v>
      </c>
      <c r="AI90" s="57">
        <v>77.6601760336371</v>
      </c>
      <c r="AJ90" s="57">
        <v>1537.60726559215</v>
      </c>
      <c r="AK90" s="58">
        <v>6.7430867554309799</v>
      </c>
      <c r="AL90" s="57">
        <v>25.275107498248101</v>
      </c>
      <c r="AM90" s="58">
        <v>0</v>
      </c>
      <c r="AN90" s="57">
        <v>9.9540804484933503</v>
      </c>
      <c r="AO90" s="58">
        <v>0</v>
      </c>
      <c r="AP90" s="58">
        <v>0</v>
      </c>
      <c r="AQ90" s="58">
        <v>0</v>
      </c>
      <c r="AR90" s="57">
        <v>9.1742676944639195E-2</v>
      </c>
      <c r="AS90" s="57">
        <v>4.5871338472319598E-2</v>
      </c>
      <c r="AT90" s="57">
        <v>1.10091212333567</v>
      </c>
      <c r="AU90" s="58">
        <v>0</v>
      </c>
      <c r="AV90" s="57">
        <v>3.9908064470918001</v>
      </c>
      <c r="AW90" s="57">
        <v>476.14449334267698</v>
      </c>
      <c r="AX90" s="58">
        <v>12.385261387526301</v>
      </c>
      <c r="AY90" s="58">
        <v>27.431060406447099</v>
      </c>
      <c r="AZ90" s="58">
        <v>3.4403503854239701</v>
      </c>
      <c r="BA90" s="58">
        <v>14.357728941835999</v>
      </c>
      <c r="BB90" s="58">
        <v>2.7064089698668599</v>
      </c>
      <c r="BC90" s="58">
        <v>0.73394141555711401</v>
      </c>
      <c r="BD90" s="58">
        <v>2.6605376313945399</v>
      </c>
      <c r="BE90" s="58">
        <v>0.412842046250876</v>
      </c>
      <c r="BF90" s="58">
        <v>2.3853096005606198</v>
      </c>
      <c r="BG90" s="58">
        <v>0.55045606166783501</v>
      </c>
      <c r="BH90" s="58">
        <v>1.3761401541695899</v>
      </c>
      <c r="BI90" s="58">
        <v>0.229356692361598</v>
      </c>
      <c r="BJ90" s="58">
        <v>1.51375416958655</v>
      </c>
      <c r="BK90" s="58">
        <v>0.229356692361598</v>
      </c>
      <c r="BL90" s="57">
        <v>0.412842046250876</v>
      </c>
      <c r="BM90" s="57">
        <v>0.183485353889278</v>
      </c>
      <c r="BN90" s="57">
        <v>3.0733796776454101</v>
      </c>
      <c r="BO90" s="57">
        <v>0</v>
      </c>
      <c r="BP90" s="57">
        <v>9.1742676944639195E-2</v>
      </c>
      <c r="BQ90" s="57">
        <v>0</v>
      </c>
      <c r="BR90" s="58">
        <v>4.5871338472319598E-2</v>
      </c>
      <c r="BS90" s="58">
        <v>0.229356692361598</v>
      </c>
      <c r="BT90" s="58">
        <v>0</v>
      </c>
      <c r="BU90" s="58">
        <v>0</v>
      </c>
      <c r="BV90" s="58">
        <v>10.871507217939699</v>
      </c>
      <c r="BW90" s="58">
        <v>9.1283963559915993</v>
      </c>
    </row>
    <row r="91" spans="1:75">
      <c r="A91" s="49">
        <v>1</v>
      </c>
      <c r="B91" s="49">
        <v>89</v>
      </c>
      <c r="C91" s="49">
        <v>157874</v>
      </c>
      <c r="D91" s="48" t="s">
        <v>161</v>
      </c>
      <c r="E91" s="49">
        <v>15</v>
      </c>
      <c r="F91" s="49">
        <v>3907127</v>
      </c>
      <c r="G91" s="49">
        <v>457140</v>
      </c>
      <c r="H91" s="51">
        <v>778</v>
      </c>
      <c r="I91" s="49">
        <v>4.3600000000000003</v>
      </c>
      <c r="J91" s="46" t="s">
        <v>128</v>
      </c>
      <c r="L91" s="56">
        <v>2.5229236159775801</v>
      </c>
      <c r="M91" s="57">
        <v>12876.084709180101</v>
      </c>
      <c r="N91" s="57">
        <v>20339.3514786265</v>
      </c>
      <c r="O91" s="57">
        <v>67201.510861948205</v>
      </c>
      <c r="P91" s="57">
        <v>679.35452277505306</v>
      </c>
      <c r="Q91" s="57">
        <v>5275.2039243167501</v>
      </c>
      <c r="R91" s="57">
        <v>12499.9397337071</v>
      </c>
      <c r="S91" s="57">
        <v>22128.333679046998</v>
      </c>
      <c r="T91" s="57">
        <v>62843.733707077903</v>
      </c>
      <c r="U91" s="58">
        <v>3.16512235459005</v>
      </c>
      <c r="V91" s="57">
        <v>2902.2795851436599</v>
      </c>
      <c r="W91" s="57">
        <v>78.623474141555803</v>
      </c>
      <c r="X91" s="57">
        <v>44.082356271899101</v>
      </c>
      <c r="Y91" s="57">
        <v>531.64881289418395</v>
      </c>
      <c r="Z91" s="57">
        <v>22178.792151366499</v>
      </c>
      <c r="AA91" s="57">
        <v>8.9907823405746399</v>
      </c>
      <c r="AB91" s="57">
        <v>20.137517589348299</v>
      </c>
      <c r="AC91" s="57">
        <v>11.6971913104415</v>
      </c>
      <c r="AD91" s="57">
        <v>65.412528661527702</v>
      </c>
      <c r="AE91" s="57">
        <v>14.4036002803084</v>
      </c>
      <c r="AF91" s="57">
        <v>2.7522803083391798</v>
      </c>
      <c r="AG91" s="57">
        <v>48.944718149964999</v>
      </c>
      <c r="AH91" s="57">
        <v>13.944886895585199</v>
      </c>
      <c r="AI91" s="57">
        <v>76.788620602663002</v>
      </c>
      <c r="AJ91" s="57">
        <v>1473.3873917309099</v>
      </c>
      <c r="AK91" s="58">
        <v>6.6054727400140196</v>
      </c>
      <c r="AL91" s="57">
        <v>13.807272880168201</v>
      </c>
      <c r="AM91" s="58">
        <v>0</v>
      </c>
      <c r="AN91" s="57">
        <v>10.091694463910301</v>
      </c>
      <c r="AO91" s="58">
        <v>0</v>
      </c>
      <c r="AP91" s="58">
        <v>0</v>
      </c>
      <c r="AQ91" s="58">
        <v>0</v>
      </c>
      <c r="AR91" s="57">
        <v>0</v>
      </c>
      <c r="AS91" s="57">
        <v>4.5871338472319598E-2</v>
      </c>
      <c r="AT91" s="57">
        <v>1.10091212333567</v>
      </c>
      <c r="AU91" s="58">
        <v>0</v>
      </c>
      <c r="AV91" s="57">
        <v>3.8073210932025301</v>
      </c>
      <c r="AW91" s="57">
        <v>481.64905395935602</v>
      </c>
      <c r="AX91" s="58">
        <v>12.7522320953048</v>
      </c>
      <c r="AY91" s="58">
        <v>27.568674421864099</v>
      </c>
      <c r="AZ91" s="58">
        <v>3.53209306236861</v>
      </c>
      <c r="BA91" s="58">
        <v>14.63295697267</v>
      </c>
      <c r="BB91" s="58">
        <v>3.0275083391730901</v>
      </c>
      <c r="BC91" s="58">
        <v>0.64219873861247401</v>
      </c>
      <c r="BD91" s="58">
        <v>2.7522803083391798</v>
      </c>
      <c r="BE91" s="58">
        <v>0.366970707778557</v>
      </c>
      <c r="BF91" s="58">
        <v>2.4770522775052601</v>
      </c>
      <c r="BG91" s="58">
        <v>0.55045606166783501</v>
      </c>
      <c r="BH91" s="58">
        <v>1.4220114926419101</v>
      </c>
      <c r="BI91" s="58">
        <v>0.229356692361598</v>
      </c>
      <c r="BJ91" s="58">
        <v>1.6054968465311901</v>
      </c>
      <c r="BK91" s="58">
        <v>0.275228030833918</v>
      </c>
      <c r="BL91" s="57">
        <v>0.321099369306237</v>
      </c>
      <c r="BM91" s="57">
        <v>0.183485353889278</v>
      </c>
      <c r="BN91" s="57">
        <v>2.9357656622284498</v>
      </c>
      <c r="BO91" s="57">
        <v>0</v>
      </c>
      <c r="BP91" s="57">
        <v>9.1742676944639195E-2</v>
      </c>
      <c r="BQ91" s="57">
        <v>0</v>
      </c>
      <c r="BR91" s="58">
        <v>0.183485353889278</v>
      </c>
      <c r="BS91" s="58">
        <v>0.183485353889278</v>
      </c>
      <c r="BT91" s="58">
        <v>0</v>
      </c>
      <c r="BU91" s="58">
        <v>0</v>
      </c>
      <c r="BV91" s="58">
        <v>11.6971913104415</v>
      </c>
      <c r="BW91" s="58">
        <v>9.1742676944639197</v>
      </c>
    </row>
    <row r="92" spans="1:75">
      <c r="A92" s="49">
        <v>1</v>
      </c>
      <c r="B92" s="49">
        <v>89</v>
      </c>
      <c r="C92" s="49">
        <v>157874</v>
      </c>
      <c r="D92" s="48" t="s">
        <v>161</v>
      </c>
      <c r="E92" s="49">
        <v>15</v>
      </c>
      <c r="F92" s="49">
        <v>3907127</v>
      </c>
      <c r="G92" s="49">
        <v>457140</v>
      </c>
      <c r="H92" s="51">
        <v>778</v>
      </c>
      <c r="I92" s="49">
        <v>4.3600000000000003</v>
      </c>
      <c r="J92" s="46" t="s">
        <v>128</v>
      </c>
      <c r="L92" s="56">
        <v>1.6054968465311901</v>
      </c>
      <c r="M92" s="57">
        <v>13151.312740014</v>
      </c>
      <c r="N92" s="57">
        <v>20697.147918710602</v>
      </c>
      <c r="O92" s="57">
        <v>68118.937631394598</v>
      </c>
      <c r="P92" s="57">
        <v>660.547274001402</v>
      </c>
      <c r="Q92" s="57">
        <v>4720.1607288016903</v>
      </c>
      <c r="R92" s="57">
        <v>12330.2157813595</v>
      </c>
      <c r="S92" s="57">
        <v>22871.449362298601</v>
      </c>
      <c r="T92" s="57">
        <v>66100.598738612505</v>
      </c>
      <c r="U92" s="58">
        <v>3.9449351086194802</v>
      </c>
      <c r="V92" s="57">
        <v>3004.5726699369302</v>
      </c>
      <c r="W92" s="57">
        <v>82.522537911702997</v>
      </c>
      <c r="X92" s="57">
        <v>44.816297687456299</v>
      </c>
      <c r="Y92" s="57">
        <v>541.74050735809396</v>
      </c>
      <c r="Z92" s="57">
        <v>23192.548731604798</v>
      </c>
      <c r="AA92" s="57">
        <v>9.0366536790469603</v>
      </c>
      <c r="AB92" s="57">
        <v>21.421915066573298</v>
      </c>
      <c r="AC92" s="57">
        <v>12.8898461107218</v>
      </c>
      <c r="AD92" s="57">
        <v>66.605183461808096</v>
      </c>
      <c r="AE92" s="57">
        <v>14.5412142957253</v>
      </c>
      <c r="AF92" s="57">
        <v>2.7522803083391798</v>
      </c>
      <c r="AG92" s="57">
        <v>52.0639691660827</v>
      </c>
      <c r="AH92" s="57">
        <v>12.9815887876664</v>
      </c>
      <c r="AI92" s="57">
        <v>81.008783742116407</v>
      </c>
      <c r="AJ92" s="57">
        <v>1503.2037617379101</v>
      </c>
      <c r="AK92" s="58">
        <v>6.9265721093202597</v>
      </c>
      <c r="AL92" s="57">
        <v>14.9540563419762</v>
      </c>
      <c r="AM92" s="58">
        <v>0</v>
      </c>
      <c r="AN92" s="57">
        <v>10.183437140855</v>
      </c>
      <c r="AO92" s="58">
        <v>0</v>
      </c>
      <c r="AP92" s="58">
        <v>0</v>
      </c>
      <c r="AQ92" s="58">
        <v>0</v>
      </c>
      <c r="AR92" s="57">
        <v>0</v>
      </c>
      <c r="AS92" s="57">
        <v>4.5871338472319598E-2</v>
      </c>
      <c r="AT92" s="57">
        <v>1.2385261387526301</v>
      </c>
      <c r="AU92" s="58">
        <v>0</v>
      </c>
      <c r="AV92" s="57">
        <v>3.7155784162578902</v>
      </c>
      <c r="AW92" s="57">
        <v>511.00671058163999</v>
      </c>
      <c r="AX92" s="58">
        <v>12.5687467414156</v>
      </c>
      <c r="AY92" s="58">
        <v>27.476931744919401</v>
      </c>
      <c r="AZ92" s="58">
        <v>3.5779644008409299</v>
      </c>
      <c r="BA92" s="58">
        <v>14.678828311142301</v>
      </c>
      <c r="BB92" s="58">
        <v>2.8898943237561299</v>
      </c>
      <c r="BC92" s="58">
        <v>0.64219873861247401</v>
      </c>
      <c r="BD92" s="58">
        <v>2.5229236159775801</v>
      </c>
      <c r="BE92" s="58">
        <v>0.412842046250876</v>
      </c>
      <c r="BF92" s="58">
        <v>2.4311809390329402</v>
      </c>
      <c r="BG92" s="58">
        <v>0.55045606166783501</v>
      </c>
      <c r="BH92" s="58">
        <v>1.51375416958655</v>
      </c>
      <c r="BI92" s="58">
        <v>0.229356692361598</v>
      </c>
      <c r="BJ92" s="58">
        <v>1.6054968465311901</v>
      </c>
      <c r="BK92" s="58">
        <v>0.229356692361598</v>
      </c>
      <c r="BL92" s="57">
        <v>0.321099369306237</v>
      </c>
      <c r="BM92" s="57">
        <v>0.183485353889278</v>
      </c>
      <c r="BN92" s="57">
        <v>2.9357656622284498</v>
      </c>
      <c r="BO92" s="57">
        <v>0</v>
      </c>
      <c r="BP92" s="57">
        <v>9.1742676944639195E-2</v>
      </c>
      <c r="BQ92" s="57">
        <v>0</v>
      </c>
      <c r="BR92" s="58">
        <v>4.5871338472319598E-2</v>
      </c>
      <c r="BS92" s="58">
        <v>0.183485353889278</v>
      </c>
      <c r="BT92" s="58">
        <v>0</v>
      </c>
      <c r="BU92" s="58">
        <v>0</v>
      </c>
      <c r="BV92" s="58">
        <v>12.1100333566924</v>
      </c>
      <c r="BW92" s="58">
        <v>9.0825250175192807</v>
      </c>
    </row>
    <row r="93" spans="1:75">
      <c r="A93" s="51">
        <v>1</v>
      </c>
      <c r="B93" s="51">
        <v>91</v>
      </c>
      <c r="C93" s="51">
        <v>157710</v>
      </c>
      <c r="D93" s="48" t="s">
        <v>164</v>
      </c>
      <c r="E93" s="51">
        <v>5</v>
      </c>
      <c r="F93" s="51">
        <v>3906716</v>
      </c>
      <c r="G93" s="51">
        <v>457152</v>
      </c>
      <c r="H93" s="51">
        <v>778</v>
      </c>
      <c r="I93" s="51">
        <v>4.49</v>
      </c>
      <c r="J93" s="46" t="s">
        <v>128</v>
      </c>
      <c r="L93" s="56">
        <v>1.86893744680851</v>
      </c>
      <c r="M93" s="57">
        <v>14022.6942978723</v>
      </c>
      <c r="N93" s="57">
        <v>21011.387659574499</v>
      </c>
      <c r="O93" s="57">
        <v>68301.168510638294</v>
      </c>
      <c r="P93" s="57">
        <v>765.13166382978704</v>
      </c>
      <c r="Q93" s="57">
        <v>7300.1829361702203</v>
      </c>
      <c r="R93" s="57">
        <v>14158.617021276599</v>
      </c>
      <c r="S93" s="57">
        <v>22778.383063829799</v>
      </c>
      <c r="T93" s="57">
        <v>65639.348510638301</v>
      </c>
      <c r="U93" s="58">
        <v>4.8705642553191497</v>
      </c>
      <c r="V93" s="57">
        <v>3061.6593446808502</v>
      </c>
      <c r="W93" s="57">
        <v>90.6151489361702</v>
      </c>
      <c r="X93" s="57">
        <v>51.933807234042597</v>
      </c>
      <c r="Y93" s="57">
        <v>579.93695319149003</v>
      </c>
      <c r="Z93" s="57">
        <v>25100.3962553192</v>
      </c>
      <c r="AA93" s="57">
        <v>10.137569787234</v>
      </c>
      <c r="AB93" s="57">
        <v>28.034061702127701</v>
      </c>
      <c r="AC93" s="57">
        <v>12.516217446808501</v>
      </c>
      <c r="AD93" s="57">
        <v>75.153939148936203</v>
      </c>
      <c r="AE93" s="57">
        <v>14.328520425531901</v>
      </c>
      <c r="AF93" s="57">
        <v>3.0016268085106401</v>
      </c>
      <c r="AG93" s="57">
        <v>38.511438297872402</v>
      </c>
      <c r="AH93" s="57">
        <v>11.3268936170213</v>
      </c>
      <c r="AI93" s="57">
        <v>81.7801719148937</v>
      </c>
      <c r="AJ93" s="57">
        <v>1422.09149361702</v>
      </c>
      <c r="AK93" s="58">
        <v>6.8527706382978701</v>
      </c>
      <c r="AL93" s="57">
        <v>12.7427553191489</v>
      </c>
      <c r="AM93" s="58">
        <v>0</v>
      </c>
      <c r="AN93" s="57">
        <v>10.703914468085101</v>
      </c>
      <c r="AO93" s="58">
        <v>0</v>
      </c>
      <c r="AP93" s="58">
        <v>5.6634468085106401E-2</v>
      </c>
      <c r="AQ93" s="58">
        <v>0</v>
      </c>
      <c r="AR93" s="57">
        <v>0</v>
      </c>
      <c r="AS93" s="57">
        <v>5.6634468085106401E-2</v>
      </c>
      <c r="AT93" s="57">
        <v>1.3025927659574501</v>
      </c>
      <c r="AU93" s="57">
        <v>0.28317234042553202</v>
      </c>
      <c r="AV93" s="57">
        <v>4.1343161702127702</v>
      </c>
      <c r="AW93" s="57">
        <v>478.10817957446801</v>
      </c>
      <c r="AX93" s="58">
        <v>12.969293191489401</v>
      </c>
      <c r="AY93" s="58">
        <v>29.053482127659599</v>
      </c>
      <c r="AZ93" s="58">
        <v>3.7378748936170201</v>
      </c>
      <c r="BA93" s="58">
        <v>15.404575319148901</v>
      </c>
      <c r="BB93" s="58">
        <v>3.0582612765957502</v>
      </c>
      <c r="BC93" s="58">
        <v>0.67961361702127698</v>
      </c>
      <c r="BD93" s="58">
        <v>2.77508893617021</v>
      </c>
      <c r="BE93" s="58">
        <v>0.45307574468085099</v>
      </c>
      <c r="BF93" s="58">
        <v>2.8317234042553201</v>
      </c>
      <c r="BG93" s="58">
        <v>0.56634468085106404</v>
      </c>
      <c r="BH93" s="58">
        <v>1.35922723404255</v>
      </c>
      <c r="BI93" s="58">
        <v>0.22653787234042599</v>
      </c>
      <c r="BJ93" s="58">
        <v>1.4724961702127699</v>
      </c>
      <c r="BK93" s="58">
        <v>0.22653787234042599</v>
      </c>
      <c r="BL93" s="57">
        <v>0.22653787234042599</v>
      </c>
      <c r="BM93" s="57">
        <v>0.169903404255319</v>
      </c>
      <c r="BN93" s="57">
        <v>2.94499234042553</v>
      </c>
      <c r="BO93" s="57">
        <v>0</v>
      </c>
      <c r="BP93" s="57">
        <v>0.169903404255319</v>
      </c>
      <c r="BQ93" s="57">
        <v>0</v>
      </c>
      <c r="BR93" s="58">
        <v>5.6634468085106401E-2</v>
      </c>
      <c r="BS93" s="58">
        <v>0.113268936170213</v>
      </c>
      <c r="BT93" s="58">
        <v>0</v>
      </c>
      <c r="BU93" s="58">
        <v>0</v>
      </c>
      <c r="BV93" s="58">
        <v>10.137569787234</v>
      </c>
      <c r="BW93" s="58">
        <v>9.8543974468085107</v>
      </c>
    </row>
    <row r="94" spans="1:75">
      <c r="A94" s="51">
        <v>1</v>
      </c>
      <c r="B94" s="51">
        <v>91</v>
      </c>
      <c r="C94" s="51">
        <v>157710</v>
      </c>
      <c r="D94" s="48" t="s">
        <v>164</v>
      </c>
      <c r="E94" s="51">
        <v>5</v>
      </c>
      <c r="F94" s="51">
        <v>3906716</v>
      </c>
      <c r="G94" s="51">
        <v>457152</v>
      </c>
      <c r="H94" s="51">
        <v>778</v>
      </c>
      <c r="I94" s="51">
        <v>4.49</v>
      </c>
      <c r="J94" s="46" t="s">
        <v>128</v>
      </c>
      <c r="L94" s="56">
        <v>4.8705642553191497</v>
      </c>
      <c r="M94" s="57">
        <v>14107.646000000001</v>
      </c>
      <c r="N94" s="57">
        <v>20133.553404255301</v>
      </c>
      <c r="O94" s="57">
        <v>66318.962127659601</v>
      </c>
      <c r="P94" s="57">
        <v>879.53328936170203</v>
      </c>
      <c r="Q94" s="57">
        <v>7283.1925957446801</v>
      </c>
      <c r="R94" s="57">
        <v>10749.2220425532</v>
      </c>
      <c r="S94" s="57">
        <v>22512.201063829802</v>
      </c>
      <c r="T94" s="57">
        <v>63090.797446808501</v>
      </c>
      <c r="U94" s="58">
        <v>5.4369089361702096</v>
      </c>
      <c r="V94" s="57">
        <v>3025.9796297872299</v>
      </c>
      <c r="W94" s="57">
        <v>89.595728510638295</v>
      </c>
      <c r="X94" s="57">
        <v>54.0859170212766</v>
      </c>
      <c r="Y94" s="57">
        <v>571.44178297872395</v>
      </c>
      <c r="Z94" s="57">
        <v>23463.660127659601</v>
      </c>
      <c r="AA94" s="57">
        <v>10.760548936170199</v>
      </c>
      <c r="AB94" s="57">
        <v>25.542145106383</v>
      </c>
      <c r="AC94" s="57">
        <v>12.4029485106383</v>
      </c>
      <c r="AD94" s="57">
        <v>74.247787659574499</v>
      </c>
      <c r="AE94" s="57">
        <v>13.025927659574499</v>
      </c>
      <c r="AF94" s="57">
        <v>2.8317234042553201</v>
      </c>
      <c r="AG94" s="57">
        <v>34.773563404255299</v>
      </c>
      <c r="AH94" s="57">
        <v>17.839857446808502</v>
      </c>
      <c r="AI94" s="57">
        <v>73.511539574468102</v>
      </c>
      <c r="AJ94" s="57">
        <v>1406.23384255319</v>
      </c>
      <c r="AK94" s="58">
        <v>7.7022876595744698</v>
      </c>
      <c r="AL94" s="57">
        <v>14.6116927659575</v>
      </c>
      <c r="AM94" s="58">
        <v>0</v>
      </c>
      <c r="AN94" s="57">
        <v>11.496797021276601</v>
      </c>
      <c r="AO94" s="58">
        <v>0</v>
      </c>
      <c r="AP94" s="58">
        <v>0</v>
      </c>
      <c r="AQ94" s="58">
        <v>0</v>
      </c>
      <c r="AR94" s="57">
        <v>0</v>
      </c>
      <c r="AS94" s="57">
        <v>0</v>
      </c>
      <c r="AT94" s="57">
        <v>1.3025927659574501</v>
      </c>
      <c r="AU94" s="58">
        <v>0</v>
      </c>
      <c r="AV94" s="57">
        <v>3.9077782978723401</v>
      </c>
      <c r="AW94" s="57">
        <v>403.69048851063798</v>
      </c>
      <c r="AX94" s="58">
        <v>14.1586170212766</v>
      </c>
      <c r="AY94" s="58">
        <v>31.035688510638298</v>
      </c>
      <c r="AZ94" s="58">
        <v>3.8511438297872398</v>
      </c>
      <c r="BA94" s="58">
        <v>15.914285531914899</v>
      </c>
      <c r="BB94" s="58">
        <v>3.0582612765957502</v>
      </c>
      <c r="BC94" s="58">
        <v>0.73624808510638295</v>
      </c>
      <c r="BD94" s="58">
        <v>2.8317234042553201</v>
      </c>
      <c r="BE94" s="58">
        <v>0.50971021276595796</v>
      </c>
      <c r="BF94" s="58">
        <v>3.0582612765957502</v>
      </c>
      <c r="BG94" s="58">
        <v>0.56634468085106404</v>
      </c>
      <c r="BH94" s="58">
        <v>1.69903404255319</v>
      </c>
      <c r="BI94" s="58">
        <v>0.22653787234042599</v>
      </c>
      <c r="BJ94" s="58">
        <v>1.5857651063829801</v>
      </c>
      <c r="BK94" s="58">
        <v>0.28317234042553202</v>
      </c>
      <c r="BL94" s="57">
        <v>0.28317234042553202</v>
      </c>
      <c r="BM94" s="57">
        <v>0.169903404255319</v>
      </c>
      <c r="BN94" s="57">
        <v>3.22816468085106</v>
      </c>
      <c r="BO94" s="57">
        <v>0</v>
      </c>
      <c r="BP94" s="57">
        <v>0.169903404255319</v>
      </c>
      <c r="BQ94" s="57">
        <v>0</v>
      </c>
      <c r="BR94" s="58">
        <v>0.67961361702127698</v>
      </c>
      <c r="BS94" s="58">
        <v>0.113268936170213</v>
      </c>
      <c r="BT94" s="58">
        <v>0</v>
      </c>
      <c r="BU94" s="58">
        <v>0</v>
      </c>
      <c r="BV94" s="58">
        <v>12.1764106382979</v>
      </c>
      <c r="BW94" s="58">
        <v>10.364107659574501</v>
      </c>
    </row>
    <row r="95" spans="1:75">
      <c r="A95" s="51">
        <v>1</v>
      </c>
      <c r="B95" s="51">
        <v>91</v>
      </c>
      <c r="C95" s="51">
        <v>157710</v>
      </c>
      <c r="D95" s="48" t="s">
        <v>164</v>
      </c>
      <c r="E95" s="51">
        <v>5</v>
      </c>
      <c r="F95" s="51">
        <v>3906716</v>
      </c>
      <c r="G95" s="51">
        <v>457152</v>
      </c>
      <c r="H95" s="51">
        <v>778</v>
      </c>
      <c r="I95" s="51">
        <v>4.49</v>
      </c>
      <c r="J95" s="46" t="s">
        <v>128</v>
      </c>
      <c r="L95" s="56">
        <v>3.1148957446808501</v>
      </c>
      <c r="M95" s="57">
        <v>14328.5204255319</v>
      </c>
      <c r="N95" s="57">
        <v>19210.4115744681</v>
      </c>
      <c r="O95" s="57">
        <v>62977.528510638302</v>
      </c>
      <c r="P95" s="57">
        <v>698.30299148936194</v>
      </c>
      <c r="Q95" s="57">
        <v>7770.2490212765997</v>
      </c>
      <c r="R95" s="57">
        <v>14509.750723404301</v>
      </c>
      <c r="S95" s="57">
        <v>21555.078553191499</v>
      </c>
      <c r="T95" s="57">
        <v>64393.390212765997</v>
      </c>
      <c r="U95" s="58">
        <v>4.1343161702127702</v>
      </c>
      <c r="V95" s="57">
        <v>2927.4356553191501</v>
      </c>
      <c r="W95" s="57">
        <v>89.765631914893703</v>
      </c>
      <c r="X95" s="57">
        <v>49.951600851063901</v>
      </c>
      <c r="Y95" s="57">
        <v>555.58413191489399</v>
      </c>
      <c r="Z95" s="57">
        <v>24517.061234042601</v>
      </c>
      <c r="AA95" s="57">
        <v>9.7977629787234104</v>
      </c>
      <c r="AB95" s="57">
        <v>25.712048510638301</v>
      </c>
      <c r="AC95" s="57">
        <v>11.836603829787199</v>
      </c>
      <c r="AD95" s="57">
        <v>74.361056595744699</v>
      </c>
      <c r="AE95" s="57">
        <v>14.328520425531901</v>
      </c>
      <c r="AF95" s="57">
        <v>2.7184544680851102</v>
      </c>
      <c r="AG95" s="57">
        <v>36.642500851063801</v>
      </c>
      <c r="AH95" s="57">
        <v>9.9676663829787309</v>
      </c>
      <c r="AI95" s="57">
        <v>76.966242127659598</v>
      </c>
      <c r="AJ95" s="57">
        <v>1359.22723404255</v>
      </c>
      <c r="AK95" s="58">
        <v>8.4951702127659594</v>
      </c>
      <c r="AL95" s="57">
        <v>15.2913063829787</v>
      </c>
      <c r="AM95" s="58">
        <v>0</v>
      </c>
      <c r="AN95" s="57">
        <v>10.420742127659601</v>
      </c>
      <c r="AO95" s="58">
        <v>0</v>
      </c>
      <c r="AP95" s="58">
        <v>0.169903404255319</v>
      </c>
      <c r="AQ95" s="58">
        <v>0</v>
      </c>
      <c r="AR95" s="57">
        <v>5.6634468085106401E-2</v>
      </c>
      <c r="AS95" s="57">
        <v>5.6634468085106401E-2</v>
      </c>
      <c r="AT95" s="57">
        <v>1.1326893617021301</v>
      </c>
      <c r="AU95" s="58">
        <v>0</v>
      </c>
      <c r="AV95" s="57">
        <v>4.0776817021276601</v>
      </c>
      <c r="AW95" s="57">
        <v>430.25205404255303</v>
      </c>
      <c r="AX95" s="58">
        <v>14.781596170212801</v>
      </c>
      <c r="AY95" s="58">
        <v>32.451550212766001</v>
      </c>
      <c r="AZ95" s="58">
        <v>3.9644127659574502</v>
      </c>
      <c r="BA95" s="58">
        <v>17.216878297872299</v>
      </c>
      <c r="BB95" s="58">
        <v>3.39806808510638</v>
      </c>
      <c r="BC95" s="58">
        <v>0.73624808510638295</v>
      </c>
      <c r="BD95" s="58">
        <v>2.8317234042553201</v>
      </c>
      <c r="BE95" s="58">
        <v>0.45307574468085099</v>
      </c>
      <c r="BF95" s="58">
        <v>3.0016268085106401</v>
      </c>
      <c r="BG95" s="58">
        <v>0.62297914893617101</v>
      </c>
      <c r="BH95" s="58">
        <v>1.6423995744680899</v>
      </c>
      <c r="BI95" s="58">
        <v>0.22653787234042599</v>
      </c>
      <c r="BJ95" s="58">
        <v>1.81230297872341</v>
      </c>
      <c r="BK95" s="58">
        <v>0.22653787234042599</v>
      </c>
      <c r="BL95" s="57">
        <v>0.28317234042553202</v>
      </c>
      <c r="BM95" s="57">
        <v>0.169903404255319</v>
      </c>
      <c r="BN95" s="57">
        <v>3.1148957446808501</v>
      </c>
      <c r="BO95" s="57">
        <v>0</v>
      </c>
      <c r="BP95" s="57">
        <v>0.113268936170213</v>
      </c>
      <c r="BQ95" s="57">
        <v>0</v>
      </c>
      <c r="BR95" s="58">
        <v>5.6634468085106401E-2</v>
      </c>
      <c r="BS95" s="58">
        <v>0.169903404255319</v>
      </c>
      <c r="BT95" s="58">
        <v>0</v>
      </c>
      <c r="BU95" s="58">
        <v>0</v>
      </c>
      <c r="BV95" s="58">
        <v>12.6861208510638</v>
      </c>
      <c r="BW95" s="58">
        <v>9.9676663829787309</v>
      </c>
    </row>
    <row r="96" spans="1:75">
      <c r="A96" s="51">
        <v>1</v>
      </c>
      <c r="B96" s="51">
        <v>91</v>
      </c>
      <c r="C96" s="51">
        <v>157711</v>
      </c>
      <c r="D96" s="48" t="s">
        <v>165</v>
      </c>
      <c r="E96" s="51">
        <v>10</v>
      </c>
      <c r="F96" s="51">
        <v>3906716</v>
      </c>
      <c r="G96" s="51">
        <v>457152</v>
      </c>
      <c r="H96" s="51">
        <v>778</v>
      </c>
      <c r="I96" s="51">
        <v>3.8</v>
      </c>
      <c r="J96" s="46" t="s">
        <v>128</v>
      </c>
      <c r="L96" s="56">
        <v>2.9044186654643802</v>
      </c>
      <c r="M96" s="57">
        <v>16371.4374571686</v>
      </c>
      <c r="N96" s="57">
        <v>17954.0492605951</v>
      </c>
      <c r="O96" s="57">
        <v>65971.795401262396</v>
      </c>
      <c r="P96" s="57">
        <v>768.78183859332705</v>
      </c>
      <c r="Q96" s="57">
        <v>8025.6793327321902</v>
      </c>
      <c r="R96" s="57">
        <v>23608.774580703299</v>
      </c>
      <c r="S96" s="57">
        <v>21528.262434625802</v>
      </c>
      <c r="T96" s="57">
        <v>67335.093958521102</v>
      </c>
      <c r="U96" s="58">
        <v>5.0975511271415703</v>
      </c>
      <c r="V96" s="57">
        <v>2813.7296744815098</v>
      </c>
      <c r="W96" s="57">
        <v>106.040918214608</v>
      </c>
      <c r="X96" s="57">
        <v>51.153332822362501</v>
      </c>
      <c r="Y96" s="57">
        <v>610.52065825067598</v>
      </c>
      <c r="Z96" s="57">
        <v>21765.3578358882</v>
      </c>
      <c r="AA96" s="57">
        <v>9.5430899008115393</v>
      </c>
      <c r="AB96" s="57">
        <v>24.4801001803426</v>
      </c>
      <c r="AC96" s="57">
        <v>11.6769485121731</v>
      </c>
      <c r="AD96" s="57">
        <v>115.346912714157</v>
      </c>
      <c r="AE96" s="57">
        <v>13.5144378719567</v>
      </c>
      <c r="AF96" s="57">
        <v>2.31168016230838</v>
      </c>
      <c r="AG96" s="57">
        <v>34.912297835888197</v>
      </c>
      <c r="AH96" s="57">
        <v>10.728566907123501</v>
      </c>
      <c r="AI96" s="57">
        <v>72.966109738503107</v>
      </c>
      <c r="AJ96" s="57">
        <v>2094.1451316501302</v>
      </c>
      <c r="AK96" s="58">
        <v>6.9350404869251498</v>
      </c>
      <c r="AL96" s="57">
        <v>12.684603967538299</v>
      </c>
      <c r="AM96" s="58">
        <v>0</v>
      </c>
      <c r="AN96" s="57">
        <v>31.889331469792602</v>
      </c>
      <c r="AO96" s="58">
        <v>0</v>
      </c>
      <c r="AP96" s="58">
        <v>0</v>
      </c>
      <c r="AQ96" s="58">
        <v>0</v>
      </c>
      <c r="AR96" s="57">
        <v>0</v>
      </c>
      <c r="AS96" s="57">
        <v>0</v>
      </c>
      <c r="AT96" s="57">
        <v>1.1262031559963901</v>
      </c>
      <c r="AU96" s="58">
        <v>0</v>
      </c>
      <c r="AV96" s="57">
        <v>3.5564310189359798</v>
      </c>
      <c r="AW96" s="57">
        <v>470.27872840396702</v>
      </c>
      <c r="AX96" s="58">
        <v>12.4475085662759</v>
      </c>
      <c r="AY96" s="58">
        <v>27.0288757439134</v>
      </c>
      <c r="AZ96" s="58">
        <v>3.3786094679891798</v>
      </c>
      <c r="BA96" s="58">
        <v>14.6999148782687</v>
      </c>
      <c r="BB96" s="58">
        <v>2.7265971145175798</v>
      </c>
      <c r="BC96" s="58">
        <v>0.71128620378719498</v>
      </c>
      <c r="BD96" s="58">
        <v>2.4302278629395802</v>
      </c>
      <c r="BE96" s="58">
        <v>0.414916952209197</v>
      </c>
      <c r="BF96" s="58">
        <v>2.5487755635707798</v>
      </c>
      <c r="BG96" s="58">
        <v>0.53346465284039601</v>
      </c>
      <c r="BH96" s="58">
        <v>1.42257240757439</v>
      </c>
      <c r="BI96" s="58">
        <v>0.177821550946799</v>
      </c>
      <c r="BJ96" s="58">
        <v>1.48184625788999</v>
      </c>
      <c r="BK96" s="58">
        <v>0.237095401262398</v>
      </c>
      <c r="BL96" s="57">
        <v>0.177821550946799</v>
      </c>
      <c r="BM96" s="57">
        <v>0.29636925157799798</v>
      </c>
      <c r="BN96" s="57">
        <v>2.6080494138863801</v>
      </c>
      <c r="BO96" s="57">
        <v>0</v>
      </c>
      <c r="BP96" s="57">
        <v>0.177821550946799</v>
      </c>
      <c r="BQ96" s="57">
        <v>0</v>
      </c>
      <c r="BR96" s="58">
        <v>0.118547700631199</v>
      </c>
      <c r="BS96" s="58">
        <v>0.29636925157799798</v>
      </c>
      <c r="BT96" s="58">
        <v>0</v>
      </c>
      <c r="BU96" s="58">
        <v>0</v>
      </c>
      <c r="BV96" s="58">
        <v>9.6023637511271396</v>
      </c>
      <c r="BW96" s="58">
        <v>8.4761605951307395</v>
      </c>
    </row>
    <row r="97" spans="1:75">
      <c r="A97" s="51">
        <v>1</v>
      </c>
      <c r="B97" s="51">
        <v>91</v>
      </c>
      <c r="C97" s="51">
        <v>157711</v>
      </c>
      <c r="D97" s="48" t="s">
        <v>165</v>
      </c>
      <c r="E97" s="51">
        <v>10</v>
      </c>
      <c r="F97" s="51">
        <v>3906716</v>
      </c>
      <c r="G97" s="51">
        <v>457152</v>
      </c>
      <c r="H97" s="51">
        <v>778</v>
      </c>
      <c r="I97" s="51">
        <v>3.8</v>
      </c>
      <c r="J97" s="46" t="s">
        <v>128</v>
      </c>
      <c r="L97" s="56">
        <v>2.1931324616771901</v>
      </c>
      <c r="M97" s="57">
        <v>17811.7920198377</v>
      </c>
      <c r="N97" s="57">
        <v>17088.651045987401</v>
      </c>
      <c r="O97" s="57">
        <v>62415.364382326399</v>
      </c>
      <c r="P97" s="57">
        <v>621.18995130748397</v>
      </c>
      <c r="Q97" s="57">
        <v>10361.0690351668</v>
      </c>
      <c r="R97" s="57">
        <v>25090.620838593299</v>
      </c>
      <c r="S97" s="57">
        <v>20858.4679260595</v>
      </c>
      <c r="T97" s="57">
        <v>70891.524977457098</v>
      </c>
      <c r="U97" s="58">
        <v>3.2600617673579801</v>
      </c>
      <c r="V97" s="57">
        <v>2767.49607123535</v>
      </c>
      <c r="W97" s="57">
        <v>102.306665644725</v>
      </c>
      <c r="X97" s="57">
        <v>49.019474211000897</v>
      </c>
      <c r="Y97" s="57">
        <v>595.10945716862</v>
      </c>
      <c r="Z97" s="57">
        <v>22292.895103696999</v>
      </c>
      <c r="AA97" s="57">
        <v>8.7132559963931406</v>
      </c>
      <c r="AB97" s="57">
        <v>24.1837309287646</v>
      </c>
      <c r="AC97" s="57">
        <v>10.017280703336301</v>
      </c>
      <c r="AD97" s="57">
        <v>118.54770063119901</v>
      </c>
      <c r="AE97" s="57">
        <v>14.107176375112701</v>
      </c>
      <c r="AF97" s="57">
        <v>2.9636925157799801</v>
      </c>
      <c r="AG97" s="57">
        <v>31.830057619477</v>
      </c>
      <c r="AH97" s="57">
        <v>13.040247069431899</v>
      </c>
      <c r="AI97" s="57">
        <v>74.270134445446303</v>
      </c>
      <c r="AJ97" s="57">
        <v>2060.9517754734002</v>
      </c>
      <c r="AK97" s="58">
        <v>6.8757666366095496</v>
      </c>
      <c r="AL97" s="57">
        <v>13.9293548241659</v>
      </c>
      <c r="AM97" s="58">
        <v>0</v>
      </c>
      <c r="AN97" s="57">
        <v>31.355866816952201</v>
      </c>
      <c r="AO97" s="58">
        <v>0</v>
      </c>
      <c r="AP97" s="58">
        <v>0.35564310189359799</v>
      </c>
      <c r="AQ97" s="58">
        <v>0</v>
      </c>
      <c r="AR97" s="57">
        <v>0</v>
      </c>
      <c r="AS97" s="57">
        <v>5.9273850315599598E-2</v>
      </c>
      <c r="AT97" s="57">
        <v>1.3632985572587899</v>
      </c>
      <c r="AU97" s="58">
        <v>0</v>
      </c>
      <c r="AV97" s="57">
        <v>3.49715716862038</v>
      </c>
      <c r="AW97" s="57">
        <v>462.92877096483301</v>
      </c>
      <c r="AX97" s="58">
        <v>12.684603967538299</v>
      </c>
      <c r="AY97" s="58">
        <v>27.1474234445446</v>
      </c>
      <c r="AZ97" s="58">
        <v>3.31933561767358</v>
      </c>
      <c r="BA97" s="58">
        <v>15.1148318304779</v>
      </c>
      <c r="BB97" s="58">
        <v>2.66732326420198</v>
      </c>
      <c r="BC97" s="58">
        <v>0.71128620378719498</v>
      </c>
      <c r="BD97" s="58">
        <v>2.3709540126239799</v>
      </c>
      <c r="BE97" s="58">
        <v>0.414916952209197</v>
      </c>
      <c r="BF97" s="58">
        <v>2.5487755635707798</v>
      </c>
      <c r="BG97" s="58">
        <v>0.53346465284039601</v>
      </c>
      <c r="BH97" s="58">
        <v>1.48184625788999</v>
      </c>
      <c r="BI97" s="58">
        <v>0.237095401262398</v>
      </c>
      <c r="BJ97" s="58">
        <v>1.6003939585211899</v>
      </c>
      <c r="BK97" s="58">
        <v>0.29636925157799798</v>
      </c>
      <c r="BL97" s="57">
        <v>0.237095401262398</v>
      </c>
      <c r="BM97" s="57">
        <v>0.177821550946799</v>
      </c>
      <c r="BN97" s="57">
        <v>2.5487755635707798</v>
      </c>
      <c r="BO97" s="57">
        <v>0</v>
      </c>
      <c r="BP97" s="57">
        <v>0.118547700631199</v>
      </c>
      <c r="BQ97" s="57">
        <v>0</v>
      </c>
      <c r="BR97" s="58">
        <v>5.9273850315599598E-2</v>
      </c>
      <c r="BS97" s="58">
        <v>0.237095401262398</v>
      </c>
      <c r="BT97" s="58">
        <v>0</v>
      </c>
      <c r="BU97" s="58">
        <v>0</v>
      </c>
      <c r="BV97" s="58">
        <v>11.0249361587015</v>
      </c>
      <c r="BW97" s="58">
        <v>8.5354344454463398</v>
      </c>
    </row>
    <row r="98" spans="1:75">
      <c r="A98" s="51">
        <v>1</v>
      </c>
      <c r="B98" s="51">
        <v>91</v>
      </c>
      <c r="C98" s="51">
        <v>157711</v>
      </c>
      <c r="D98" s="48" t="s">
        <v>165</v>
      </c>
      <c r="E98" s="51">
        <v>10</v>
      </c>
      <c r="F98" s="51">
        <v>3906716</v>
      </c>
      <c r="G98" s="51">
        <v>457152</v>
      </c>
      <c r="H98" s="51">
        <v>778</v>
      </c>
      <c r="I98" s="51">
        <v>3.8</v>
      </c>
      <c r="J98" s="46" t="s">
        <v>128</v>
      </c>
      <c r="L98" s="56">
        <v>2.9044186654643802</v>
      </c>
      <c r="M98" s="57">
        <v>17041.2319657349</v>
      </c>
      <c r="N98" s="57">
        <v>17023.449810640199</v>
      </c>
      <c r="O98" s="57">
        <v>63126.650586113603</v>
      </c>
      <c r="P98" s="57">
        <v>752.77789900811501</v>
      </c>
      <c r="Q98" s="57">
        <v>8914.7870874661803</v>
      </c>
      <c r="R98" s="57">
        <v>21747.575680793499</v>
      </c>
      <c r="S98" s="57">
        <v>21320.803958521199</v>
      </c>
      <c r="T98" s="57">
        <v>69468.952569882706</v>
      </c>
      <c r="U98" s="58">
        <v>4.4455387736699699</v>
      </c>
      <c r="V98" s="57">
        <v>2873.00352479711</v>
      </c>
      <c r="W98" s="57">
        <v>105.50745356176699</v>
      </c>
      <c r="X98" s="57">
        <v>49.1972957619477</v>
      </c>
      <c r="Y98" s="57">
        <v>606.96422723173998</v>
      </c>
      <c r="Z98" s="57">
        <v>22132.855707844901</v>
      </c>
      <c r="AA98" s="57">
        <v>9.1281729486023409</v>
      </c>
      <c r="AB98" s="57">
        <v>24.005909377817801</v>
      </c>
      <c r="AC98" s="57">
        <v>9.2467206492335396</v>
      </c>
      <c r="AD98" s="57">
        <v>115.40618656447199</v>
      </c>
      <c r="AE98" s="57">
        <v>14.5813671776375</v>
      </c>
      <c r="AF98" s="57">
        <v>2.5487755635707798</v>
      </c>
      <c r="AG98" s="57">
        <v>31.355866816952201</v>
      </c>
      <c r="AH98" s="57">
        <v>8.8910775473399397</v>
      </c>
      <c r="AI98" s="57">
        <v>71.128620378719503</v>
      </c>
      <c r="AJ98" s="57">
        <v>2088.8104851217299</v>
      </c>
      <c r="AK98" s="58">
        <v>6.8164927862939502</v>
      </c>
      <c r="AL98" s="57">
        <v>14.877736429215499</v>
      </c>
      <c r="AM98" s="58">
        <v>0</v>
      </c>
      <c r="AN98" s="57">
        <v>32.363522272317397</v>
      </c>
      <c r="AO98" s="58">
        <v>0</v>
      </c>
      <c r="AP98" s="58">
        <v>0.118547700631199</v>
      </c>
      <c r="AQ98" s="58">
        <v>0</v>
      </c>
      <c r="AR98" s="57">
        <v>5.9273850315599598E-2</v>
      </c>
      <c r="AS98" s="57">
        <v>0</v>
      </c>
      <c r="AT98" s="57">
        <v>1.48184625788999</v>
      </c>
      <c r="AU98" s="58">
        <v>0</v>
      </c>
      <c r="AV98" s="57">
        <v>3.49715716862038</v>
      </c>
      <c r="AW98" s="57">
        <v>450.42198854824102</v>
      </c>
      <c r="AX98" s="58">
        <v>12.9216993688007</v>
      </c>
      <c r="AY98" s="58">
        <v>28.095805049594201</v>
      </c>
      <c r="AZ98" s="58">
        <v>3.5564310189359798</v>
      </c>
      <c r="BA98" s="58">
        <v>14.877736429215499</v>
      </c>
      <c r="BB98" s="58">
        <v>3.0822402164111802</v>
      </c>
      <c r="BC98" s="58">
        <v>0.71128620378719498</v>
      </c>
      <c r="BD98" s="58">
        <v>2.66732326420198</v>
      </c>
      <c r="BE98" s="58">
        <v>0.414916952209197</v>
      </c>
      <c r="BF98" s="58">
        <v>2.66732326420198</v>
      </c>
      <c r="BG98" s="58">
        <v>0.53346465284039601</v>
      </c>
      <c r="BH98" s="58">
        <v>1.7189416591523901</v>
      </c>
      <c r="BI98" s="58">
        <v>0.237095401262398</v>
      </c>
      <c r="BJ98" s="58">
        <v>1.6003939585211899</v>
      </c>
      <c r="BK98" s="58">
        <v>0.29636925157799798</v>
      </c>
      <c r="BL98" s="57">
        <v>0.177821550946799</v>
      </c>
      <c r="BM98" s="57">
        <v>0.237095401262398</v>
      </c>
      <c r="BN98" s="57">
        <v>2.4302278629395802</v>
      </c>
      <c r="BO98" s="57">
        <v>0</v>
      </c>
      <c r="BP98" s="57">
        <v>0.118547700631199</v>
      </c>
      <c r="BQ98" s="57">
        <v>0</v>
      </c>
      <c r="BR98" s="58">
        <v>5.9273850315599598E-2</v>
      </c>
      <c r="BS98" s="58">
        <v>0.237095401262398</v>
      </c>
      <c r="BT98" s="58">
        <v>0</v>
      </c>
      <c r="BU98" s="58">
        <v>0</v>
      </c>
      <c r="BV98" s="58">
        <v>11.3805792605951</v>
      </c>
      <c r="BW98" s="58">
        <v>9.1281729486023409</v>
      </c>
    </row>
    <row r="99" spans="1:75">
      <c r="A99" s="51">
        <v>1</v>
      </c>
      <c r="B99" s="51">
        <v>91</v>
      </c>
      <c r="C99" s="51">
        <v>157712</v>
      </c>
      <c r="D99" s="48" t="s">
        <v>166</v>
      </c>
      <c r="E99" s="51">
        <v>15</v>
      </c>
      <c r="F99" s="51">
        <v>3906716</v>
      </c>
      <c r="G99" s="51">
        <v>457152</v>
      </c>
      <c r="H99" s="51">
        <v>778</v>
      </c>
      <c r="I99" s="51">
        <v>7.05</v>
      </c>
      <c r="J99" s="46" t="s">
        <v>128</v>
      </c>
      <c r="L99" s="56">
        <v>3.0991142857142902</v>
      </c>
      <c r="M99" s="57">
        <v>17432.517857142899</v>
      </c>
      <c r="N99" s="57">
        <v>19798.5724175824</v>
      </c>
      <c r="O99" s="57">
        <v>63949.031318681402</v>
      </c>
      <c r="P99" s="57">
        <v>744.38341208791303</v>
      </c>
      <c r="Q99" s="57">
        <v>5532.5149835164902</v>
      </c>
      <c r="R99" s="57">
        <v>20615.069835164901</v>
      </c>
      <c r="S99" s="57">
        <v>22087.149120879101</v>
      </c>
      <c r="T99" s="57">
        <v>66034.9736263737</v>
      </c>
      <c r="U99" s="58">
        <v>3.8142945054945101</v>
      </c>
      <c r="V99" s="57">
        <v>2892.9039890109898</v>
      </c>
      <c r="W99" s="57">
        <v>84.272069230769304</v>
      </c>
      <c r="X99" s="57">
        <v>49.049443406593397</v>
      </c>
      <c r="Y99" s="57">
        <v>555.51623571428604</v>
      </c>
      <c r="Z99" s="57">
        <v>23743.9832967033</v>
      </c>
      <c r="AA99" s="57">
        <v>9.0589494505494592</v>
      </c>
      <c r="AB99" s="57">
        <v>21.6938</v>
      </c>
      <c r="AC99" s="57">
        <v>11.740875274725299</v>
      </c>
      <c r="AD99" s="57">
        <v>74.676734615384703</v>
      </c>
      <c r="AE99" s="57">
        <v>15.1379813186813</v>
      </c>
      <c r="AF99" s="57">
        <v>2.6819258241758299</v>
      </c>
      <c r="AG99" s="57">
        <v>46.248320879120897</v>
      </c>
      <c r="AH99" s="57">
        <v>10.012523076923101</v>
      </c>
      <c r="AI99" s="57">
        <v>80.517373076923107</v>
      </c>
      <c r="AJ99" s="57">
        <v>1514.9900989011001</v>
      </c>
      <c r="AK99" s="58">
        <v>6.9730071428571501</v>
      </c>
      <c r="AL99" s="57">
        <v>14.899587912087901</v>
      </c>
      <c r="AM99" s="58">
        <v>0</v>
      </c>
      <c r="AN99" s="57">
        <v>32.957888461538502</v>
      </c>
      <c r="AO99" s="58">
        <v>0</v>
      </c>
      <c r="AP99" s="58">
        <v>0.47678681318681398</v>
      </c>
      <c r="AQ99" s="58">
        <v>0</v>
      </c>
      <c r="AR99" s="57">
        <v>0</v>
      </c>
      <c r="AS99" s="57">
        <v>5.95983516483517E-2</v>
      </c>
      <c r="AT99" s="57">
        <v>0.95357362637362697</v>
      </c>
      <c r="AU99" s="58">
        <v>0</v>
      </c>
      <c r="AV99" s="57">
        <v>3.7546961538461598</v>
      </c>
      <c r="AW99" s="57">
        <v>489.42166373626401</v>
      </c>
      <c r="AX99" s="58">
        <v>12.932842307692299</v>
      </c>
      <c r="AY99" s="58">
        <v>27.594036813186801</v>
      </c>
      <c r="AZ99" s="58">
        <v>3.5759010989011002</v>
      </c>
      <c r="BA99" s="58">
        <v>14.1248093406594</v>
      </c>
      <c r="BB99" s="58">
        <v>2.7415241758241802</v>
      </c>
      <c r="BC99" s="58">
        <v>0.71518021978021995</v>
      </c>
      <c r="BD99" s="58">
        <v>2.5031307692307698</v>
      </c>
      <c r="BE99" s="58">
        <v>0.47678681318681398</v>
      </c>
      <c r="BF99" s="58">
        <v>2.6819258241758299</v>
      </c>
      <c r="BG99" s="58">
        <v>0.53638516483516496</v>
      </c>
      <c r="BH99" s="58">
        <v>1.6091554945055</v>
      </c>
      <c r="BI99" s="58">
        <v>0.17879505494505499</v>
      </c>
      <c r="BJ99" s="58">
        <v>1.6091554945055</v>
      </c>
      <c r="BK99" s="58">
        <v>0.23839340659340699</v>
      </c>
      <c r="BL99" s="57">
        <v>0.119196703296703</v>
      </c>
      <c r="BM99" s="57">
        <v>0.119196703296703</v>
      </c>
      <c r="BN99" s="57">
        <v>2.8607208791208798</v>
      </c>
      <c r="BO99" s="57">
        <v>0</v>
      </c>
      <c r="BP99" s="57">
        <v>0.119196703296703</v>
      </c>
      <c r="BQ99" s="57">
        <v>0</v>
      </c>
      <c r="BR99" s="58">
        <v>5.95983516483517E-2</v>
      </c>
      <c r="BS99" s="58">
        <v>0.17879505494505499</v>
      </c>
      <c r="BT99" s="58">
        <v>0</v>
      </c>
      <c r="BU99" s="58">
        <v>0</v>
      </c>
      <c r="BV99" s="58">
        <v>10.1317197802198</v>
      </c>
      <c r="BW99" s="58">
        <v>9.4165395604395705</v>
      </c>
    </row>
    <row r="100" spans="1:75">
      <c r="A100" s="51">
        <v>1</v>
      </c>
      <c r="B100" s="51">
        <v>91</v>
      </c>
      <c r="C100" s="51">
        <v>157712</v>
      </c>
      <c r="D100" s="48" t="s">
        <v>166</v>
      </c>
      <c r="E100" s="51">
        <v>15</v>
      </c>
      <c r="F100" s="51">
        <v>3906716</v>
      </c>
      <c r="G100" s="51">
        <v>457152</v>
      </c>
      <c r="H100" s="51">
        <v>778</v>
      </c>
      <c r="I100" s="51">
        <v>7.05</v>
      </c>
      <c r="J100" s="46" t="s">
        <v>128</v>
      </c>
      <c r="L100" s="56">
        <v>2.2051390109890101</v>
      </c>
      <c r="M100" s="57">
        <v>16359.7475274725</v>
      </c>
      <c r="N100" s="57">
        <v>19667.456043956099</v>
      </c>
      <c r="O100" s="57">
        <v>63114.654395604499</v>
      </c>
      <c r="P100" s="57">
        <v>978.60493406593503</v>
      </c>
      <c r="Q100" s="57">
        <v>8749.0380219780309</v>
      </c>
      <c r="R100" s="57">
        <v>19470.781483516501</v>
      </c>
      <c r="S100" s="57">
        <v>22820.208846153899</v>
      </c>
      <c r="T100" s="57">
        <v>65021.801648351699</v>
      </c>
      <c r="U100" s="58">
        <v>2.8607208791208798</v>
      </c>
      <c r="V100" s="57">
        <v>2929.2589835164899</v>
      </c>
      <c r="W100" s="57">
        <v>84.629659340659401</v>
      </c>
      <c r="X100" s="57">
        <v>50.658598901098898</v>
      </c>
      <c r="Y100" s="57">
        <v>545.86130274725303</v>
      </c>
      <c r="Z100" s="57">
        <v>22993.0440659341</v>
      </c>
      <c r="AA100" s="57">
        <v>9.2377445054945095</v>
      </c>
      <c r="AB100" s="57">
        <v>23.6009472527473</v>
      </c>
      <c r="AC100" s="57">
        <v>11.5024818681319</v>
      </c>
      <c r="AD100" s="57">
        <v>70.922038461538506</v>
      </c>
      <c r="AE100" s="57">
        <v>15.3167763736264</v>
      </c>
      <c r="AF100" s="57">
        <v>2.9799175824175799</v>
      </c>
      <c r="AG100" s="57">
        <v>46.665509340659398</v>
      </c>
      <c r="AH100" s="57">
        <v>11.2044901098901</v>
      </c>
      <c r="AI100" s="57">
        <v>80.2193813186814</v>
      </c>
      <c r="AJ100" s="57">
        <v>1497.1105934065899</v>
      </c>
      <c r="AK100" s="58">
        <v>6.79421208791209</v>
      </c>
      <c r="AL100" s="57">
        <v>26.402069780219801</v>
      </c>
      <c r="AM100" s="58">
        <v>0</v>
      </c>
      <c r="AN100" s="57">
        <v>31.646724725274801</v>
      </c>
      <c r="AO100" s="58">
        <v>0</v>
      </c>
      <c r="AP100" s="58">
        <v>0.23839340659340699</v>
      </c>
      <c r="AQ100" s="58">
        <v>0</v>
      </c>
      <c r="AR100" s="57">
        <v>0</v>
      </c>
      <c r="AS100" s="57">
        <v>0</v>
      </c>
      <c r="AT100" s="57">
        <v>1.0131719780219799</v>
      </c>
      <c r="AU100" s="58">
        <v>0</v>
      </c>
      <c r="AV100" s="57">
        <v>3.4567043956044001</v>
      </c>
      <c r="AW100" s="57">
        <v>480.89909945055001</v>
      </c>
      <c r="AX100" s="58">
        <v>12.7540472527473</v>
      </c>
      <c r="AY100" s="58">
        <v>28.309217032967101</v>
      </c>
      <c r="AZ100" s="58">
        <v>3.63549945054945</v>
      </c>
      <c r="BA100" s="58">
        <v>14.8399895604396</v>
      </c>
      <c r="BB100" s="58">
        <v>2.7415241758241802</v>
      </c>
      <c r="BC100" s="58">
        <v>0.65558186813186903</v>
      </c>
      <c r="BD100" s="58">
        <v>2.5627291208791201</v>
      </c>
      <c r="BE100" s="58">
        <v>0.47678681318681398</v>
      </c>
      <c r="BF100" s="58">
        <v>2.5031307692307698</v>
      </c>
      <c r="BG100" s="58">
        <v>0.53638516483516496</v>
      </c>
      <c r="BH100" s="58">
        <v>1.54955714285714</v>
      </c>
      <c r="BI100" s="58">
        <v>0.23839340659340699</v>
      </c>
      <c r="BJ100" s="58">
        <v>1.66875384615385</v>
      </c>
      <c r="BK100" s="58">
        <v>0.23839340659340699</v>
      </c>
      <c r="BL100" s="57">
        <v>0.297991758241758</v>
      </c>
      <c r="BM100" s="57">
        <v>0.119196703296703</v>
      </c>
      <c r="BN100" s="57">
        <v>2.6819258241758299</v>
      </c>
      <c r="BO100" s="57">
        <v>0</v>
      </c>
      <c r="BP100" s="57">
        <v>0.119196703296703</v>
      </c>
      <c r="BQ100" s="57">
        <v>0</v>
      </c>
      <c r="BR100" s="58">
        <v>5.95983516483517E-2</v>
      </c>
      <c r="BS100" s="58">
        <v>0.23839340659340699</v>
      </c>
      <c r="BT100" s="58">
        <v>0</v>
      </c>
      <c r="BU100" s="58">
        <v>0</v>
      </c>
      <c r="BV100" s="58">
        <v>11.9196703296703</v>
      </c>
      <c r="BW100" s="58">
        <v>9.8337280219780308</v>
      </c>
    </row>
    <row r="101" spans="1:75">
      <c r="A101" s="51">
        <v>1</v>
      </c>
      <c r="B101" s="51">
        <v>91</v>
      </c>
      <c r="C101" s="51">
        <v>157712</v>
      </c>
      <c r="D101" s="48" t="s">
        <v>166</v>
      </c>
      <c r="E101" s="51">
        <v>15</v>
      </c>
      <c r="F101" s="51">
        <v>3906716</v>
      </c>
      <c r="G101" s="51">
        <v>457152</v>
      </c>
      <c r="H101" s="51">
        <v>778</v>
      </c>
      <c r="I101" s="51">
        <v>7.05</v>
      </c>
      <c r="J101" s="46" t="s">
        <v>128</v>
      </c>
      <c r="L101" s="56">
        <v>3.15871263736264</v>
      </c>
      <c r="M101" s="57">
        <v>15960.4385714286</v>
      </c>
      <c r="N101" s="57">
        <v>19220.468406593402</v>
      </c>
      <c r="O101" s="57">
        <v>62578.2692307693</v>
      </c>
      <c r="P101" s="57">
        <v>790.87012637362704</v>
      </c>
      <c r="Q101" s="57">
        <v>7229.2800549450603</v>
      </c>
      <c r="R101" s="57">
        <v>21056.097637362702</v>
      </c>
      <c r="S101" s="57">
        <v>22397.060549450602</v>
      </c>
      <c r="T101" s="57">
        <v>63293.449450549502</v>
      </c>
      <c r="U101" s="58">
        <v>3.63549945054945</v>
      </c>
      <c r="V101" s="57">
        <v>2905.4196428571399</v>
      </c>
      <c r="W101" s="57">
        <v>85.940823076923095</v>
      </c>
      <c r="X101" s="57">
        <v>50.7777956043956</v>
      </c>
      <c r="Y101" s="57">
        <v>537.15994340659404</v>
      </c>
      <c r="Z101" s="57">
        <v>23153.9596153846</v>
      </c>
      <c r="AA101" s="57">
        <v>9.3569412087912092</v>
      </c>
      <c r="AB101" s="57">
        <v>23.362553846153901</v>
      </c>
      <c r="AC101" s="57">
        <v>11.2044901098901</v>
      </c>
      <c r="AD101" s="57">
        <v>73.305972527472605</v>
      </c>
      <c r="AE101" s="57">
        <v>15.4359730769231</v>
      </c>
      <c r="AF101" s="57">
        <v>2.6819258241758299</v>
      </c>
      <c r="AG101" s="57">
        <v>43.983583516483598</v>
      </c>
      <c r="AH101" s="57">
        <v>11.8004736263736</v>
      </c>
      <c r="AI101" s="57">
        <v>80.159782967032996</v>
      </c>
      <c r="AJ101" s="57">
        <v>1494.72665934066</v>
      </c>
      <c r="AK101" s="58">
        <v>7.1518021978022004</v>
      </c>
      <c r="AL101" s="57">
        <v>13.9460142857143</v>
      </c>
      <c r="AM101" s="58">
        <v>0</v>
      </c>
      <c r="AN101" s="57">
        <v>32.719495054945099</v>
      </c>
      <c r="AO101" s="58">
        <v>0</v>
      </c>
      <c r="AP101" s="58">
        <v>0</v>
      </c>
      <c r="AQ101" s="58">
        <v>0</v>
      </c>
      <c r="AR101" s="57">
        <v>0</v>
      </c>
      <c r="AS101" s="57">
        <v>0</v>
      </c>
      <c r="AT101" s="57">
        <v>1.0727703296703299</v>
      </c>
      <c r="AU101" s="58">
        <v>0</v>
      </c>
      <c r="AV101" s="57">
        <v>3.5759010989011002</v>
      </c>
      <c r="AW101" s="57">
        <v>485.19018076923101</v>
      </c>
      <c r="AX101" s="58">
        <v>12.873243956044</v>
      </c>
      <c r="AY101" s="58">
        <v>28.130421978022</v>
      </c>
      <c r="AZ101" s="58">
        <v>3.63549945054945</v>
      </c>
      <c r="BA101" s="58">
        <v>15.9127598901099</v>
      </c>
      <c r="BB101" s="58">
        <v>3.15871263736264</v>
      </c>
      <c r="BC101" s="58">
        <v>0.77477857142857198</v>
      </c>
      <c r="BD101" s="58">
        <v>2.6819258241758299</v>
      </c>
      <c r="BE101" s="58">
        <v>0.47678681318681398</v>
      </c>
      <c r="BF101" s="58">
        <v>2.80112252747253</v>
      </c>
      <c r="BG101" s="58">
        <v>0.53638516483516496</v>
      </c>
      <c r="BH101" s="58">
        <v>1.4899587912087899</v>
      </c>
      <c r="BI101" s="58">
        <v>0.23839340659340699</v>
      </c>
      <c r="BJ101" s="58">
        <v>1.6091554945055</v>
      </c>
      <c r="BK101" s="58">
        <v>0.23839340659340699</v>
      </c>
      <c r="BL101" s="57">
        <v>0.17879505494505499</v>
      </c>
      <c r="BM101" s="57">
        <v>0.119196703296703</v>
      </c>
      <c r="BN101" s="57">
        <v>2.6223274725274699</v>
      </c>
      <c r="BO101" s="57">
        <v>0</v>
      </c>
      <c r="BP101" s="57">
        <v>0.17879505494505499</v>
      </c>
      <c r="BQ101" s="57">
        <v>0</v>
      </c>
      <c r="BR101" s="58">
        <v>5.95983516483517E-2</v>
      </c>
      <c r="BS101" s="58">
        <v>0.17879505494505499</v>
      </c>
      <c r="BT101" s="58">
        <v>0</v>
      </c>
      <c r="BU101" s="58">
        <v>0</v>
      </c>
      <c r="BV101" s="58">
        <v>11.9196703296703</v>
      </c>
      <c r="BW101" s="58">
        <v>9.9529247252747304</v>
      </c>
    </row>
    <row r="102" spans="1:75">
      <c r="A102" s="51">
        <v>1</v>
      </c>
      <c r="B102" s="51">
        <v>91</v>
      </c>
      <c r="C102" s="51">
        <v>157713</v>
      </c>
      <c r="D102" s="48" t="s">
        <v>167</v>
      </c>
      <c r="E102" s="51">
        <v>20</v>
      </c>
      <c r="F102" s="51">
        <v>3906716</v>
      </c>
      <c r="G102" s="51">
        <v>457152</v>
      </c>
      <c r="H102" s="51">
        <v>778</v>
      </c>
      <c r="I102" s="51">
        <v>5.1100000000000003</v>
      </c>
      <c r="J102" s="46" t="s">
        <v>128</v>
      </c>
      <c r="L102" s="56">
        <v>3.7650437999999999</v>
      </c>
      <c r="M102" s="57">
        <v>13349.39214</v>
      </c>
      <c r="N102" s="57">
        <v>15938.68542</v>
      </c>
      <c r="O102" s="57">
        <v>53225.829720000002</v>
      </c>
      <c r="P102" s="57">
        <v>612.51317819999997</v>
      </c>
      <c r="Q102" s="57">
        <v>13917.45138</v>
      </c>
      <c r="R102" s="57">
        <v>13791.949919999999</v>
      </c>
      <c r="S102" s="57">
        <v>17801.391299999999</v>
      </c>
      <c r="T102" s="57">
        <v>93795.827999999994</v>
      </c>
      <c r="U102" s="58">
        <v>2.9063496</v>
      </c>
      <c r="V102" s="57">
        <v>2354.143176</v>
      </c>
      <c r="W102" s="57">
        <v>87.652861799999997</v>
      </c>
      <c r="X102" s="57">
        <v>44.453938200000003</v>
      </c>
      <c r="Y102" s="57">
        <v>467.19569819999998</v>
      </c>
      <c r="Z102" s="57">
        <v>19228.14474</v>
      </c>
      <c r="AA102" s="57">
        <v>7.4640342000000004</v>
      </c>
      <c r="AB102" s="57">
        <v>20.476554</v>
      </c>
      <c r="AC102" s="57">
        <v>5.3503254</v>
      </c>
      <c r="AD102" s="57">
        <v>65.194705799999994</v>
      </c>
      <c r="AE102" s="57">
        <v>13.4748936</v>
      </c>
      <c r="AF102" s="57">
        <v>2.2458155999999998</v>
      </c>
      <c r="AG102" s="57">
        <v>69.091856399999998</v>
      </c>
      <c r="AH102" s="57">
        <v>3.5008301999999998</v>
      </c>
      <c r="AI102" s="57">
        <v>63.080997000000004</v>
      </c>
      <c r="AJ102" s="57">
        <v>1901.016852</v>
      </c>
      <c r="AK102" s="58">
        <v>5.5484856000000002</v>
      </c>
      <c r="AL102" s="57">
        <v>13.078573199999999</v>
      </c>
      <c r="AM102" s="58">
        <v>0</v>
      </c>
      <c r="AN102" s="57">
        <v>22.061835599999998</v>
      </c>
      <c r="AO102" s="58">
        <v>0</v>
      </c>
      <c r="AP102" s="58">
        <v>0</v>
      </c>
      <c r="AQ102" s="58">
        <v>0</v>
      </c>
      <c r="AR102" s="57">
        <v>0.33026699999999998</v>
      </c>
      <c r="AS102" s="57">
        <v>0</v>
      </c>
      <c r="AT102" s="57">
        <v>2.0476554</v>
      </c>
      <c r="AU102" s="58">
        <v>0</v>
      </c>
      <c r="AV102" s="57">
        <v>2.9063496</v>
      </c>
      <c r="AW102" s="57">
        <v>386.4784434</v>
      </c>
      <c r="AX102" s="58">
        <v>10.4364372</v>
      </c>
      <c r="AY102" s="58">
        <v>23.515010400000001</v>
      </c>
      <c r="AZ102" s="58">
        <v>2.9724029999999999</v>
      </c>
      <c r="BA102" s="58">
        <v>12.3519858</v>
      </c>
      <c r="BB102" s="58">
        <v>2.3779224000000001</v>
      </c>
      <c r="BC102" s="58">
        <v>0.52842719999999999</v>
      </c>
      <c r="BD102" s="58">
        <v>2.1797621999999999</v>
      </c>
      <c r="BE102" s="58">
        <v>0.33026699999999998</v>
      </c>
      <c r="BF102" s="58">
        <v>2.3118690000000002</v>
      </c>
      <c r="BG102" s="58">
        <v>0.4623738</v>
      </c>
      <c r="BH102" s="58">
        <v>1.3210679999999999</v>
      </c>
      <c r="BI102" s="58">
        <v>0.19816020000000001</v>
      </c>
      <c r="BJ102" s="58">
        <v>1.2550146</v>
      </c>
      <c r="BK102" s="58">
        <v>0.19816020000000001</v>
      </c>
      <c r="BL102" s="57">
        <v>0.26421359999999999</v>
      </c>
      <c r="BM102" s="57">
        <v>0.1321068</v>
      </c>
      <c r="BN102" s="57">
        <v>2.5760825999999999</v>
      </c>
      <c r="BO102" s="57">
        <v>0</v>
      </c>
      <c r="BP102" s="57">
        <v>0.1321068</v>
      </c>
      <c r="BQ102" s="57">
        <v>0</v>
      </c>
      <c r="BR102" s="58">
        <v>0.1321068</v>
      </c>
      <c r="BS102" s="58">
        <v>6.6053399999999998E-2</v>
      </c>
      <c r="BT102" s="58">
        <v>0</v>
      </c>
      <c r="BU102" s="58">
        <v>0</v>
      </c>
      <c r="BV102" s="58">
        <v>8.7851022000000007</v>
      </c>
      <c r="BW102" s="58">
        <v>10.4364372</v>
      </c>
    </row>
    <row r="103" spans="1:75">
      <c r="A103" s="51">
        <v>1</v>
      </c>
      <c r="B103" s="51">
        <v>91</v>
      </c>
      <c r="C103" s="51">
        <v>157713</v>
      </c>
      <c r="D103" s="48" t="s">
        <v>167</v>
      </c>
      <c r="E103" s="51">
        <v>20</v>
      </c>
      <c r="F103" s="51">
        <v>3906716</v>
      </c>
      <c r="G103" s="51">
        <v>457152</v>
      </c>
      <c r="H103" s="51">
        <v>778</v>
      </c>
      <c r="I103" s="51">
        <v>5.1100000000000003</v>
      </c>
      <c r="J103" s="46" t="s">
        <v>128</v>
      </c>
      <c r="L103" s="56">
        <v>2.2458155999999998</v>
      </c>
      <c r="M103" s="57">
        <v>13818.371279999999</v>
      </c>
      <c r="N103" s="57">
        <v>15489.522300000001</v>
      </c>
      <c r="O103" s="57">
        <v>51270.649080000003</v>
      </c>
      <c r="P103" s="57">
        <v>620.17537259999995</v>
      </c>
      <c r="Q103" s="57">
        <v>11414.02752</v>
      </c>
      <c r="R103" s="57">
        <v>18864.851040000001</v>
      </c>
      <c r="S103" s="57">
        <v>17768.364600000001</v>
      </c>
      <c r="T103" s="57">
        <v>93795.827999999994</v>
      </c>
      <c r="U103" s="58">
        <v>2.4439758</v>
      </c>
      <c r="V103" s="57">
        <v>2268.273756</v>
      </c>
      <c r="W103" s="57">
        <v>85.208886000000007</v>
      </c>
      <c r="X103" s="57">
        <v>44.057617800000003</v>
      </c>
      <c r="Y103" s="57">
        <v>455.96662020000002</v>
      </c>
      <c r="Z103" s="57">
        <v>18963.931140000001</v>
      </c>
      <c r="AA103" s="57">
        <v>7.5961410000000003</v>
      </c>
      <c r="AB103" s="57">
        <v>20.740767600000002</v>
      </c>
      <c r="AC103" s="57">
        <v>8.1245682000000006</v>
      </c>
      <c r="AD103" s="57">
        <v>77.744851800000006</v>
      </c>
      <c r="AE103" s="57">
        <v>11.0969712</v>
      </c>
      <c r="AF103" s="57">
        <v>2.0476554</v>
      </c>
      <c r="AG103" s="57">
        <v>74.177968199999995</v>
      </c>
      <c r="AH103" s="57">
        <v>9.7098498000000006</v>
      </c>
      <c r="AI103" s="57">
        <v>59.382006599999997</v>
      </c>
      <c r="AJ103" s="57">
        <v>1887.8061720000001</v>
      </c>
      <c r="AK103" s="58">
        <v>5.2842719999999996</v>
      </c>
      <c r="AL103" s="57">
        <v>15.324388799999999</v>
      </c>
      <c r="AM103" s="58">
        <v>0</v>
      </c>
      <c r="AN103" s="57">
        <v>24.241597800000001</v>
      </c>
      <c r="AO103" s="58">
        <v>0</v>
      </c>
      <c r="AP103" s="58">
        <v>6.6053399999999998E-2</v>
      </c>
      <c r="AQ103" s="58">
        <v>0</v>
      </c>
      <c r="AR103" s="57">
        <v>0.39632040000000002</v>
      </c>
      <c r="AS103" s="57">
        <v>0</v>
      </c>
      <c r="AT103" s="57">
        <v>2.2458155999999998</v>
      </c>
      <c r="AU103" s="58">
        <v>0</v>
      </c>
      <c r="AV103" s="57">
        <v>2.9063496</v>
      </c>
      <c r="AW103" s="57">
        <v>337.202607</v>
      </c>
      <c r="AX103" s="58">
        <v>10.568543999999999</v>
      </c>
      <c r="AY103" s="58">
        <v>23.184743399999999</v>
      </c>
      <c r="AZ103" s="58">
        <v>2.8402962</v>
      </c>
      <c r="BA103" s="58">
        <v>12.2859324</v>
      </c>
      <c r="BB103" s="58">
        <v>2.3779224000000001</v>
      </c>
      <c r="BC103" s="58">
        <v>0.52842719999999999</v>
      </c>
      <c r="BD103" s="58">
        <v>2.0476554</v>
      </c>
      <c r="BE103" s="58">
        <v>0.33026699999999998</v>
      </c>
      <c r="BF103" s="58">
        <v>2.3779224000000001</v>
      </c>
      <c r="BG103" s="58">
        <v>0.39632040000000002</v>
      </c>
      <c r="BH103" s="58">
        <v>1.2550146</v>
      </c>
      <c r="BI103" s="58">
        <v>0.19816020000000001</v>
      </c>
      <c r="BJ103" s="58">
        <v>1.3210679999999999</v>
      </c>
      <c r="BK103" s="58">
        <v>0.19816020000000001</v>
      </c>
      <c r="BL103" s="57">
        <v>0.26421359999999999</v>
      </c>
      <c r="BM103" s="57">
        <v>0.1321068</v>
      </c>
      <c r="BN103" s="57">
        <v>2.4439758</v>
      </c>
      <c r="BO103" s="57">
        <v>0</v>
      </c>
      <c r="BP103" s="57">
        <v>0.1321068</v>
      </c>
      <c r="BQ103" s="57">
        <v>0</v>
      </c>
      <c r="BR103" s="58">
        <v>6.6053399999999998E-2</v>
      </c>
      <c r="BS103" s="58">
        <v>0.1321068</v>
      </c>
      <c r="BT103" s="58">
        <v>0</v>
      </c>
      <c r="BU103" s="58">
        <v>0</v>
      </c>
      <c r="BV103" s="58">
        <v>9.4456361999999991</v>
      </c>
      <c r="BW103" s="58">
        <v>10.3043304</v>
      </c>
    </row>
    <row r="104" spans="1:75">
      <c r="A104" s="51">
        <v>1</v>
      </c>
      <c r="B104" s="51">
        <v>91</v>
      </c>
      <c r="C104" s="51">
        <v>157713</v>
      </c>
      <c r="D104" s="48" t="s">
        <v>167</v>
      </c>
      <c r="E104" s="51">
        <v>20</v>
      </c>
      <c r="F104" s="51">
        <v>3906716</v>
      </c>
      <c r="G104" s="51">
        <v>457152</v>
      </c>
      <c r="H104" s="51">
        <v>778</v>
      </c>
      <c r="I104" s="51">
        <v>5.1100000000000003</v>
      </c>
      <c r="J104" s="46" t="s">
        <v>128</v>
      </c>
      <c r="L104" s="56">
        <v>2.3118690000000002</v>
      </c>
      <c r="M104" s="57">
        <v>13640.027099999999</v>
      </c>
      <c r="N104" s="57">
        <v>16288.76844</v>
      </c>
      <c r="O104" s="57">
        <v>53377.752540000001</v>
      </c>
      <c r="P104" s="57">
        <v>642.63352859999998</v>
      </c>
      <c r="Q104" s="57">
        <v>10964.8644</v>
      </c>
      <c r="R104" s="57">
        <v>17933.498100000001</v>
      </c>
      <c r="S104" s="57">
        <v>18673.296180000001</v>
      </c>
      <c r="T104" s="57">
        <v>96702.177599999995</v>
      </c>
      <c r="U104" s="58">
        <v>1.8494952</v>
      </c>
      <c r="V104" s="57">
        <v>2539.7532299999998</v>
      </c>
      <c r="W104" s="57">
        <v>90.096837600000001</v>
      </c>
      <c r="X104" s="57">
        <v>46.105273199999999</v>
      </c>
      <c r="Y104" s="57">
        <v>484.56774239999999</v>
      </c>
      <c r="Z104" s="57">
        <v>19082.827259999998</v>
      </c>
      <c r="AA104" s="57">
        <v>7.9924613999999998</v>
      </c>
      <c r="AB104" s="57">
        <v>21.4013016</v>
      </c>
      <c r="AC104" s="57">
        <v>8.9172089999999997</v>
      </c>
      <c r="AD104" s="57">
        <v>67.044201000000001</v>
      </c>
      <c r="AE104" s="57">
        <v>11.691451799999999</v>
      </c>
      <c r="AF104" s="57">
        <v>1.9816020000000001</v>
      </c>
      <c r="AG104" s="57">
        <v>72.592686599999993</v>
      </c>
      <c r="AH104" s="57">
        <v>13.0125198</v>
      </c>
      <c r="AI104" s="57">
        <v>60.3067542</v>
      </c>
      <c r="AJ104" s="57">
        <v>1986.886272</v>
      </c>
      <c r="AK104" s="58">
        <v>5.4824321999999999</v>
      </c>
      <c r="AL104" s="57">
        <v>15.9188694</v>
      </c>
      <c r="AM104" s="58">
        <v>0</v>
      </c>
      <c r="AN104" s="57">
        <v>23.977384199999999</v>
      </c>
      <c r="AO104" s="58">
        <v>0</v>
      </c>
      <c r="AP104" s="58">
        <v>0</v>
      </c>
      <c r="AQ104" s="58">
        <v>0</v>
      </c>
      <c r="AR104" s="57">
        <v>0.39632040000000002</v>
      </c>
      <c r="AS104" s="57">
        <v>0</v>
      </c>
      <c r="AT104" s="57">
        <v>2.5100292</v>
      </c>
      <c r="AU104" s="58">
        <v>0</v>
      </c>
      <c r="AV104" s="57">
        <v>3.1705632000000001</v>
      </c>
      <c r="AW104" s="57">
        <v>346.84640339999999</v>
      </c>
      <c r="AX104" s="58">
        <v>10.568543999999999</v>
      </c>
      <c r="AY104" s="58">
        <v>22.656316199999999</v>
      </c>
      <c r="AZ104" s="58">
        <v>2.8402962</v>
      </c>
      <c r="BA104" s="58">
        <v>11.493291599999999</v>
      </c>
      <c r="BB104" s="58">
        <v>2.4439758</v>
      </c>
      <c r="BC104" s="58">
        <v>0.59448060000000003</v>
      </c>
      <c r="BD104" s="58">
        <v>1.9816020000000001</v>
      </c>
      <c r="BE104" s="58">
        <v>0.33026699999999998</v>
      </c>
      <c r="BF104" s="58">
        <v>2.1137087999999999</v>
      </c>
      <c r="BG104" s="58">
        <v>0.39632040000000002</v>
      </c>
      <c r="BH104" s="58">
        <v>1.2550146</v>
      </c>
      <c r="BI104" s="58">
        <v>0.19816020000000001</v>
      </c>
      <c r="BJ104" s="58">
        <v>1.1229077999999999</v>
      </c>
      <c r="BK104" s="58">
        <v>0.19816020000000001</v>
      </c>
      <c r="BL104" s="57">
        <v>0.26421359999999999</v>
      </c>
      <c r="BM104" s="57">
        <v>0.1321068</v>
      </c>
      <c r="BN104" s="57">
        <v>2.8402962</v>
      </c>
      <c r="BO104" s="57">
        <v>0</v>
      </c>
      <c r="BP104" s="57">
        <v>0.19816020000000001</v>
      </c>
      <c r="BQ104" s="57">
        <v>0</v>
      </c>
      <c r="BR104" s="58">
        <v>0.79264080000000003</v>
      </c>
      <c r="BS104" s="58">
        <v>0.19816020000000001</v>
      </c>
      <c r="BT104" s="58">
        <v>0</v>
      </c>
      <c r="BU104" s="58">
        <v>0</v>
      </c>
      <c r="BV104" s="58">
        <v>9.7098498000000006</v>
      </c>
      <c r="BW104" s="58">
        <v>10.370383800000001</v>
      </c>
    </row>
    <row r="105" spans="1:75">
      <c r="A105" s="49">
        <v>1</v>
      </c>
      <c r="B105" s="49">
        <v>96</v>
      </c>
      <c r="C105" s="49">
        <v>157921</v>
      </c>
      <c r="D105" s="48" t="s">
        <v>168</v>
      </c>
      <c r="E105" s="49">
        <v>10</v>
      </c>
      <c r="F105" s="49">
        <v>3906316</v>
      </c>
      <c r="G105" s="49">
        <v>457146</v>
      </c>
      <c r="H105" s="49">
        <v>777</v>
      </c>
      <c r="I105" s="49">
        <v>2.5299999999999998</v>
      </c>
      <c r="J105" s="46" t="s">
        <v>128</v>
      </c>
      <c r="L105" s="56">
        <v>5.0853910646387899</v>
      </c>
      <c r="M105" s="57">
        <v>17621.186387832699</v>
      </c>
      <c r="N105" s="57">
        <v>17823.376634980999</v>
      </c>
      <c r="O105" s="57">
        <v>68009.446768060894</v>
      </c>
      <c r="P105" s="57">
        <v>681.93256083650203</v>
      </c>
      <c r="Q105" s="57">
        <v>9833.7983840304205</v>
      </c>
      <c r="R105" s="57">
        <v>30598.124068441099</v>
      </c>
      <c r="S105" s="57">
        <v>22412.4825475285</v>
      </c>
      <c r="T105" s="57">
        <v>60166.915969581802</v>
      </c>
      <c r="U105" s="58">
        <v>3.0634885931558902</v>
      </c>
      <c r="V105" s="57">
        <v>2974.64742395437</v>
      </c>
      <c r="W105" s="57">
        <v>82.285303612167397</v>
      </c>
      <c r="X105" s="57">
        <v>50.915180418250998</v>
      </c>
      <c r="Y105" s="57">
        <v>615.14850950570406</v>
      </c>
      <c r="Z105" s="57">
        <v>23368.290988593199</v>
      </c>
      <c r="AA105" s="57">
        <v>9.4968146387832792</v>
      </c>
      <c r="AB105" s="57">
        <v>25.059336692015201</v>
      </c>
      <c r="AC105" s="57">
        <v>8.4552285171102692</v>
      </c>
      <c r="AD105" s="57">
        <v>73.584996007604602</v>
      </c>
      <c r="AE105" s="57">
        <v>15.7463313688213</v>
      </c>
      <c r="AF105" s="57">
        <v>2.32825133079848</v>
      </c>
      <c r="AG105" s="57">
        <v>40.3767796577947</v>
      </c>
      <c r="AH105" s="57">
        <v>7.0460237642585604</v>
      </c>
      <c r="AI105" s="57">
        <v>79.344354562737706</v>
      </c>
      <c r="AJ105" s="57">
        <v>1776.8233840304199</v>
      </c>
      <c r="AK105" s="58">
        <v>6.6171353612167296</v>
      </c>
      <c r="AL105" s="57">
        <v>13.9695079847909</v>
      </c>
      <c r="AM105" s="58">
        <v>0</v>
      </c>
      <c r="AN105" s="57">
        <v>9.9257030418251002</v>
      </c>
      <c r="AO105" s="58">
        <v>0</v>
      </c>
      <c r="AP105" s="58">
        <v>6.1269771863117897E-2</v>
      </c>
      <c r="AQ105" s="58">
        <v>0</v>
      </c>
      <c r="AR105" s="57">
        <v>0</v>
      </c>
      <c r="AS105" s="57">
        <v>0</v>
      </c>
      <c r="AT105" s="57">
        <v>1.041586121673</v>
      </c>
      <c r="AU105" s="58">
        <v>0</v>
      </c>
      <c r="AV105" s="57">
        <v>3.3698374524714798</v>
      </c>
      <c r="AW105" s="57">
        <v>488.565160836502</v>
      </c>
      <c r="AX105" s="58">
        <v>13.295540494296599</v>
      </c>
      <c r="AY105" s="58">
        <v>28.551713688212899</v>
      </c>
      <c r="AZ105" s="58">
        <v>3.6761863117870699</v>
      </c>
      <c r="BA105" s="58">
        <v>15.1949034220532</v>
      </c>
      <c r="BB105" s="58">
        <v>3.0634885931558902</v>
      </c>
      <c r="BC105" s="58">
        <v>0.61269771863117894</v>
      </c>
      <c r="BD105" s="58">
        <v>2.5120606463878299</v>
      </c>
      <c r="BE105" s="58">
        <v>0.42888840304182502</v>
      </c>
      <c r="BF105" s="58">
        <v>2.69586996197719</v>
      </c>
      <c r="BG105" s="58">
        <v>0.55142794676806095</v>
      </c>
      <c r="BH105" s="58">
        <v>1.65428384030418</v>
      </c>
      <c r="BI105" s="58">
        <v>0.24507908745247201</v>
      </c>
      <c r="BJ105" s="58">
        <v>1.5930140684410701</v>
      </c>
      <c r="BK105" s="58">
        <v>0.24507908745247201</v>
      </c>
      <c r="BL105" s="57">
        <v>0.18380931558935401</v>
      </c>
      <c r="BM105" s="57">
        <v>0.18380931558935401</v>
      </c>
      <c r="BN105" s="57">
        <v>2.5733304182509502</v>
      </c>
      <c r="BO105" s="57">
        <v>0</v>
      </c>
      <c r="BP105" s="57">
        <v>6.1269771863117897E-2</v>
      </c>
      <c r="BQ105" s="57">
        <v>0</v>
      </c>
      <c r="BR105" s="58">
        <v>6.1269771863117897E-2</v>
      </c>
      <c r="BS105" s="58">
        <v>0.24507908745247201</v>
      </c>
      <c r="BT105" s="58">
        <v>0</v>
      </c>
      <c r="BU105" s="58">
        <v>0</v>
      </c>
      <c r="BV105" s="58">
        <v>10.2320519011407</v>
      </c>
      <c r="BW105" s="58">
        <v>8.0876098859315597</v>
      </c>
    </row>
    <row r="106" spans="1:75">
      <c r="A106" s="49">
        <v>1</v>
      </c>
      <c r="B106" s="49">
        <v>96</v>
      </c>
      <c r="C106" s="49">
        <v>157921</v>
      </c>
      <c r="D106" s="48" t="s">
        <v>168</v>
      </c>
      <c r="E106" s="49">
        <v>10</v>
      </c>
      <c r="F106" s="49">
        <v>3906316</v>
      </c>
      <c r="G106" s="49">
        <v>457146</v>
      </c>
      <c r="H106" s="49">
        <v>777</v>
      </c>
      <c r="I106" s="49">
        <v>2.5299999999999998</v>
      </c>
      <c r="J106" s="46" t="s">
        <v>128</v>
      </c>
      <c r="L106" s="56">
        <v>1.8993629277566499</v>
      </c>
      <c r="M106" s="57">
        <v>17615.059410646401</v>
      </c>
      <c r="N106" s="57">
        <v>17180.044030418299</v>
      </c>
      <c r="O106" s="57">
        <v>65619.925665399307</v>
      </c>
      <c r="P106" s="57">
        <v>722.98330798479105</v>
      </c>
      <c r="Q106" s="57">
        <v>13840.8414638783</v>
      </c>
      <c r="R106" s="57">
        <v>28190.2220342205</v>
      </c>
      <c r="S106" s="57">
        <v>22075.4988022814</v>
      </c>
      <c r="T106" s="57">
        <v>59934.090836501899</v>
      </c>
      <c r="U106" s="58">
        <v>4.53396311787073</v>
      </c>
      <c r="V106" s="57">
        <v>2954.4283992395499</v>
      </c>
      <c r="W106" s="57">
        <v>83.694508365019104</v>
      </c>
      <c r="X106" s="57">
        <v>50.9764501901141</v>
      </c>
      <c r="Y106" s="57">
        <v>609.63423003802302</v>
      </c>
      <c r="Z106" s="57">
        <v>23386.671920152101</v>
      </c>
      <c r="AA106" s="57">
        <v>8.9453866920152105</v>
      </c>
      <c r="AB106" s="57">
        <v>24.998066920152102</v>
      </c>
      <c r="AC106" s="57">
        <v>9.0066564638783309</v>
      </c>
      <c r="AD106" s="57">
        <v>73.952614638783302</v>
      </c>
      <c r="AE106" s="57">
        <v>14.520935931558901</v>
      </c>
      <c r="AF106" s="57">
        <v>2.69586996197719</v>
      </c>
      <c r="AG106" s="57">
        <v>38.293607414448701</v>
      </c>
      <c r="AH106" s="57">
        <v>8.7615773764258602</v>
      </c>
      <c r="AI106" s="57">
        <v>79.160545247148306</v>
      </c>
      <c r="AJ106" s="57">
        <v>1748.63928897338</v>
      </c>
      <c r="AK106" s="58">
        <v>7.7199912547528502</v>
      </c>
      <c r="AL106" s="57">
        <v>17.094266349809899</v>
      </c>
      <c r="AM106" s="58">
        <v>0</v>
      </c>
      <c r="AN106" s="57">
        <v>10.415861216730001</v>
      </c>
      <c r="AO106" s="58">
        <v>0</v>
      </c>
      <c r="AP106" s="58">
        <v>0</v>
      </c>
      <c r="AQ106" s="58">
        <v>0</v>
      </c>
      <c r="AR106" s="57">
        <v>0</v>
      </c>
      <c r="AS106" s="57">
        <v>0</v>
      </c>
      <c r="AT106" s="57">
        <v>1.3479349809885901</v>
      </c>
      <c r="AU106" s="58">
        <v>0</v>
      </c>
      <c r="AV106" s="57">
        <v>3.4311072243346001</v>
      </c>
      <c r="AW106" s="57">
        <v>508.66164600760499</v>
      </c>
      <c r="AX106" s="58">
        <v>14.582205703422099</v>
      </c>
      <c r="AY106" s="58">
        <v>31.676472053232001</v>
      </c>
      <c r="AZ106" s="58">
        <v>3.98253517110266</v>
      </c>
      <c r="BA106" s="58">
        <v>16.6653779467681</v>
      </c>
      <c r="BB106" s="58">
        <v>3.1247583650190101</v>
      </c>
      <c r="BC106" s="58">
        <v>0.73523726235741504</v>
      </c>
      <c r="BD106" s="58">
        <v>2.8796792775665399</v>
      </c>
      <c r="BE106" s="58">
        <v>0.49015817490494301</v>
      </c>
      <c r="BF106" s="58">
        <v>2.8796792775665399</v>
      </c>
      <c r="BG106" s="58">
        <v>0.55142794676806095</v>
      </c>
      <c r="BH106" s="58">
        <v>1.53174429657795</v>
      </c>
      <c r="BI106" s="58">
        <v>0.24507908745247201</v>
      </c>
      <c r="BJ106" s="58">
        <v>1.65428384030418</v>
      </c>
      <c r="BK106" s="58">
        <v>0.24507908745247201</v>
      </c>
      <c r="BL106" s="57">
        <v>0.30634885931558897</v>
      </c>
      <c r="BM106" s="57">
        <v>0.18380931558935401</v>
      </c>
      <c r="BN106" s="57">
        <v>2.6346001901140701</v>
      </c>
      <c r="BO106" s="57">
        <v>0</v>
      </c>
      <c r="BP106" s="57">
        <v>6.1269771863117897E-2</v>
      </c>
      <c r="BQ106" s="57">
        <v>0</v>
      </c>
      <c r="BR106" s="58">
        <v>0.122539543726236</v>
      </c>
      <c r="BS106" s="58">
        <v>0.18380931558935401</v>
      </c>
      <c r="BT106" s="58">
        <v>0</v>
      </c>
      <c r="BU106" s="58">
        <v>0</v>
      </c>
      <c r="BV106" s="58">
        <v>12.008875285171101</v>
      </c>
      <c r="BW106" s="58">
        <v>8.5777680608365099</v>
      </c>
    </row>
    <row r="107" spans="1:75">
      <c r="A107" s="49">
        <v>1</v>
      </c>
      <c r="B107" s="49">
        <v>96</v>
      </c>
      <c r="C107" s="49">
        <v>157921</v>
      </c>
      <c r="D107" s="48" t="s">
        <v>168</v>
      </c>
      <c r="E107" s="49">
        <v>10</v>
      </c>
      <c r="F107" s="49">
        <v>3906316</v>
      </c>
      <c r="G107" s="49">
        <v>457146</v>
      </c>
      <c r="H107" s="49">
        <v>777</v>
      </c>
      <c r="I107" s="49">
        <v>2.5299999999999998</v>
      </c>
      <c r="J107" s="46" t="s">
        <v>128</v>
      </c>
      <c r="L107" s="56">
        <v>2.2669815589353601</v>
      </c>
      <c r="M107" s="57">
        <v>16463.187699619801</v>
      </c>
      <c r="N107" s="57">
        <v>17002.361692015202</v>
      </c>
      <c r="O107" s="57">
        <v>65374.846577946802</v>
      </c>
      <c r="P107" s="57">
        <v>623.72627756654003</v>
      </c>
      <c r="Q107" s="57">
        <v>11610.621768060801</v>
      </c>
      <c r="R107" s="57">
        <v>32283.0427946768</v>
      </c>
      <c r="S107" s="57">
        <v>22247.054163498098</v>
      </c>
      <c r="T107" s="57">
        <v>58843.4888973384</v>
      </c>
      <c r="U107" s="58">
        <v>3.6149165399239598</v>
      </c>
      <c r="V107" s="57">
        <v>3027.3394277566599</v>
      </c>
      <c r="W107" s="57">
        <v>83.081810646387893</v>
      </c>
      <c r="X107" s="57">
        <v>50.057403612167299</v>
      </c>
      <c r="Y107" s="57">
        <v>612.51390931559001</v>
      </c>
      <c r="Z107" s="57">
        <v>23233.497490494301</v>
      </c>
      <c r="AA107" s="57">
        <v>9.6193541825095092</v>
      </c>
      <c r="AB107" s="57">
        <v>25.059336692015201</v>
      </c>
      <c r="AC107" s="57">
        <v>10.1095123574145</v>
      </c>
      <c r="AD107" s="57">
        <v>72.359600570342195</v>
      </c>
      <c r="AE107" s="57">
        <v>13.908238212927801</v>
      </c>
      <c r="AF107" s="57">
        <v>2.3895211026615999</v>
      </c>
      <c r="AG107" s="57">
        <v>40.560588973384</v>
      </c>
      <c r="AH107" s="57">
        <v>6.6171353612167296</v>
      </c>
      <c r="AI107" s="57">
        <v>81.795145437262406</v>
      </c>
      <c r="AJ107" s="57">
        <v>1765.7948250950601</v>
      </c>
      <c r="AK107" s="58">
        <v>7.9038005703422103</v>
      </c>
      <c r="AL107" s="57">
        <v>16.6653779467681</v>
      </c>
      <c r="AM107" s="58">
        <v>0</v>
      </c>
      <c r="AN107" s="57">
        <v>10.477130988593199</v>
      </c>
      <c r="AO107" s="58">
        <v>0</v>
      </c>
      <c r="AP107" s="58">
        <v>0.30634885931558897</v>
      </c>
      <c r="AQ107" s="58">
        <v>0</v>
      </c>
      <c r="AR107" s="58">
        <v>0</v>
      </c>
      <c r="AS107" s="57">
        <v>0</v>
      </c>
      <c r="AT107" s="57">
        <v>1.28666520912548</v>
      </c>
      <c r="AU107" s="58">
        <v>0</v>
      </c>
      <c r="AV107" s="57">
        <v>3.4311072243346001</v>
      </c>
      <c r="AW107" s="57">
        <v>527.839084600761</v>
      </c>
      <c r="AX107" s="58">
        <v>14.7660150190114</v>
      </c>
      <c r="AY107" s="58">
        <v>31.676472053232001</v>
      </c>
      <c r="AZ107" s="58">
        <v>3.98253517110266</v>
      </c>
      <c r="BA107" s="58">
        <v>16.787917490494301</v>
      </c>
      <c r="BB107" s="58">
        <v>3.4311072243346001</v>
      </c>
      <c r="BC107" s="58">
        <v>0.73523726235741504</v>
      </c>
      <c r="BD107" s="58">
        <v>2.8796792775665399</v>
      </c>
      <c r="BE107" s="58">
        <v>0.49015817490494301</v>
      </c>
      <c r="BF107" s="58">
        <v>2.8796792775665399</v>
      </c>
      <c r="BG107" s="58">
        <v>0.61269771863117894</v>
      </c>
      <c r="BH107" s="58">
        <v>1.5930140684410701</v>
      </c>
      <c r="BI107" s="58">
        <v>0.24507908745247201</v>
      </c>
      <c r="BJ107" s="58">
        <v>1.65428384030418</v>
      </c>
      <c r="BK107" s="58">
        <v>0.24507908745247201</v>
      </c>
      <c r="BL107" s="57">
        <v>0.30634885931558897</v>
      </c>
      <c r="BM107" s="57">
        <v>0.18380931558935401</v>
      </c>
      <c r="BN107" s="57">
        <v>2.3895211026615999</v>
      </c>
      <c r="BO107" s="57">
        <v>0</v>
      </c>
      <c r="BP107" s="57">
        <v>6.1269771863117897E-2</v>
      </c>
      <c r="BQ107" s="57">
        <v>0</v>
      </c>
      <c r="BR107" s="58">
        <v>0.122539543726236</v>
      </c>
      <c r="BS107" s="58">
        <v>0.24507908745247201</v>
      </c>
      <c r="BT107" s="58">
        <v>0</v>
      </c>
      <c r="BU107" s="58">
        <v>0</v>
      </c>
      <c r="BV107" s="58">
        <v>12.7441125475285</v>
      </c>
      <c r="BW107" s="58">
        <v>8.5777680608365099</v>
      </c>
    </row>
    <row r="108" spans="1:75">
      <c r="A108" s="49">
        <v>1</v>
      </c>
      <c r="B108" s="49">
        <v>96</v>
      </c>
      <c r="C108" s="49">
        <v>157922</v>
      </c>
      <c r="D108" s="48" t="s">
        <v>169</v>
      </c>
      <c r="E108" s="49">
        <v>15</v>
      </c>
      <c r="F108" s="49">
        <v>3906316</v>
      </c>
      <c r="G108" s="49">
        <v>457146</v>
      </c>
      <c r="H108" s="49">
        <v>777</v>
      </c>
      <c r="I108" s="49">
        <v>3.96</v>
      </c>
      <c r="J108" s="46" t="s">
        <v>128</v>
      </c>
      <c r="L108" s="56">
        <v>5.6647807531380803</v>
      </c>
      <c r="M108" s="57">
        <v>16225.550585774101</v>
      </c>
      <c r="N108" s="57">
        <v>19280.485920502098</v>
      </c>
      <c r="O108" s="57">
        <v>63870.402991631803</v>
      </c>
      <c r="P108" s="57">
        <v>743.165284518828</v>
      </c>
      <c r="Q108" s="57">
        <v>11444.2058786611</v>
      </c>
      <c r="R108" s="57">
        <v>30198.6764435146</v>
      </c>
      <c r="S108" s="57">
        <v>21795.918326359799</v>
      </c>
      <c r="T108" s="57">
        <v>65657.506443514605</v>
      </c>
      <c r="U108" s="58">
        <v>4.6532127615062802</v>
      </c>
      <c r="V108" s="57">
        <v>2932.1984184100402</v>
      </c>
      <c r="W108" s="57">
        <v>79.172054811715498</v>
      </c>
      <c r="X108" s="57">
        <v>51.455091841004197</v>
      </c>
      <c r="Y108" s="57">
        <v>551.91149623430999</v>
      </c>
      <c r="Z108" s="57">
        <v>22665.866799163199</v>
      </c>
      <c r="AA108" s="57">
        <v>9.1715497907949803</v>
      </c>
      <c r="AB108" s="57">
        <v>23.468377405857701</v>
      </c>
      <c r="AC108" s="57">
        <v>8.7669225941422599</v>
      </c>
      <c r="AD108" s="57">
        <v>70.202818619246798</v>
      </c>
      <c r="AE108" s="57">
        <v>12.880632426778201</v>
      </c>
      <c r="AF108" s="57">
        <v>2.09057384937238</v>
      </c>
      <c r="AG108" s="57">
        <v>54.354920083682003</v>
      </c>
      <c r="AH108" s="57">
        <v>3.4393311715481198</v>
      </c>
      <c r="AI108" s="57">
        <v>82.678823849372407</v>
      </c>
      <c r="AJ108" s="57">
        <v>1522.0726380753099</v>
      </c>
      <c r="AK108" s="58">
        <v>8.9017983263598293</v>
      </c>
      <c r="AL108" s="57">
        <v>13.622448953974899</v>
      </c>
      <c r="AM108" s="58">
        <v>0</v>
      </c>
      <c r="AN108" s="57">
        <v>13.8247625523013</v>
      </c>
      <c r="AO108" s="58">
        <v>0</v>
      </c>
      <c r="AP108" s="58">
        <v>6.7437866108786604E-2</v>
      </c>
      <c r="AQ108" s="58">
        <v>0</v>
      </c>
      <c r="AR108" s="58">
        <v>0</v>
      </c>
      <c r="AS108" s="57">
        <v>0</v>
      </c>
      <c r="AT108" s="57">
        <v>1.0790058577405901</v>
      </c>
      <c r="AU108" s="58">
        <v>0</v>
      </c>
      <c r="AV108" s="57">
        <v>3.3044554393305399</v>
      </c>
      <c r="AW108" s="57">
        <v>524.46428472803302</v>
      </c>
      <c r="AX108" s="58">
        <v>14.296827615062799</v>
      </c>
      <c r="AY108" s="58">
        <v>31.763234937238501</v>
      </c>
      <c r="AZ108" s="58">
        <v>3.91139623430962</v>
      </c>
      <c r="BA108" s="58">
        <v>16.589715062761499</v>
      </c>
      <c r="BB108" s="58">
        <v>3.1695797071129701</v>
      </c>
      <c r="BC108" s="58">
        <v>0.74181652719665303</v>
      </c>
      <c r="BD108" s="58">
        <v>2.8998282426778199</v>
      </c>
      <c r="BE108" s="58">
        <v>0.472065062761506</v>
      </c>
      <c r="BF108" s="58">
        <v>2.8998282426778199</v>
      </c>
      <c r="BG108" s="58">
        <v>0.60694079497907905</v>
      </c>
      <c r="BH108" s="58">
        <v>1.68594665271967</v>
      </c>
      <c r="BI108" s="58">
        <v>0.26975146443514603</v>
      </c>
      <c r="BJ108" s="58">
        <v>1.68594665271967</v>
      </c>
      <c r="BK108" s="58">
        <v>0.26975146443514603</v>
      </c>
      <c r="BL108" s="57">
        <v>0.26975146443514603</v>
      </c>
      <c r="BM108" s="57">
        <v>0.20231359832636001</v>
      </c>
      <c r="BN108" s="57">
        <v>2.6975146443514602</v>
      </c>
      <c r="BO108" s="57">
        <v>0</v>
      </c>
      <c r="BP108" s="57">
        <v>6.7437866108786604E-2</v>
      </c>
      <c r="BQ108" s="57">
        <v>0</v>
      </c>
      <c r="BR108" s="58">
        <v>0.13487573221757301</v>
      </c>
      <c r="BS108" s="58">
        <v>0.20231359832636001</v>
      </c>
      <c r="BT108" s="58">
        <v>0</v>
      </c>
      <c r="BU108" s="58">
        <v>0</v>
      </c>
      <c r="BV108" s="58">
        <v>10.115679916317999</v>
      </c>
      <c r="BW108" s="58">
        <v>8.8343604602510499</v>
      </c>
    </row>
    <row r="109" spans="1:75">
      <c r="A109" s="49">
        <v>1</v>
      </c>
      <c r="B109" s="49">
        <v>96</v>
      </c>
      <c r="C109" s="49">
        <v>157922</v>
      </c>
      <c r="D109" s="48" t="s">
        <v>169</v>
      </c>
      <c r="E109" s="49">
        <v>15</v>
      </c>
      <c r="F109" s="49">
        <v>3906316</v>
      </c>
      <c r="G109" s="49">
        <v>457146</v>
      </c>
      <c r="H109" s="49">
        <v>777</v>
      </c>
      <c r="I109" s="49">
        <v>3.96</v>
      </c>
      <c r="J109" s="46" t="s">
        <v>128</v>
      </c>
      <c r="L109" s="56">
        <v>2.6975146443514602</v>
      </c>
      <c r="M109" s="57">
        <v>15294.908033472801</v>
      </c>
      <c r="N109" s="57">
        <v>18606.107259414199</v>
      </c>
      <c r="O109" s="57">
        <v>61860.754581590001</v>
      </c>
      <c r="P109" s="57">
        <v>702.02818619246898</v>
      </c>
      <c r="Q109" s="57">
        <v>10021.2669037657</v>
      </c>
      <c r="R109" s="57">
        <v>34305.642489539699</v>
      </c>
      <c r="S109" s="57">
        <v>21661.042594142298</v>
      </c>
      <c r="T109" s="57">
        <v>66264.447238493696</v>
      </c>
      <c r="U109" s="58">
        <v>5.7322186192468596</v>
      </c>
      <c r="V109" s="57">
        <v>2845.8779497907899</v>
      </c>
      <c r="W109" s="57">
        <v>77.014043096234303</v>
      </c>
      <c r="X109" s="57">
        <v>51.927156903765699</v>
      </c>
      <c r="Y109" s="57">
        <v>540.04243179916296</v>
      </c>
      <c r="Z109" s="57">
        <v>22726.560878661101</v>
      </c>
      <c r="AA109" s="57">
        <v>9.3738633891213397</v>
      </c>
      <c r="AB109" s="57">
        <v>23.468377405857701</v>
      </c>
      <c r="AC109" s="57">
        <v>8.6320468619246906</v>
      </c>
      <c r="AD109" s="57">
        <v>68.247120502092102</v>
      </c>
      <c r="AE109" s="57">
        <v>14.7014548117155</v>
      </c>
      <c r="AF109" s="57">
        <v>2.4952010460251</v>
      </c>
      <c r="AG109" s="57">
        <v>52.0620326359833</v>
      </c>
      <c r="AH109" s="57">
        <v>8.2948575313807495</v>
      </c>
      <c r="AI109" s="57">
        <v>83.218326778242698</v>
      </c>
      <c r="AJ109" s="57">
        <v>1504.53879288703</v>
      </c>
      <c r="AK109" s="58">
        <v>9.3064255230125497</v>
      </c>
      <c r="AL109" s="57">
        <v>14.4991412133891</v>
      </c>
      <c r="AM109" s="58">
        <v>0</v>
      </c>
      <c r="AN109" s="57">
        <v>13.0155081589958</v>
      </c>
      <c r="AO109" s="58">
        <v>0</v>
      </c>
      <c r="AP109" s="58">
        <v>6.7437866108786604E-2</v>
      </c>
      <c r="AQ109" s="58">
        <v>0</v>
      </c>
      <c r="AR109" s="57">
        <v>6.7437866108786604E-2</v>
      </c>
      <c r="AS109" s="57">
        <v>0</v>
      </c>
      <c r="AT109" s="57">
        <v>0.80925439330543902</v>
      </c>
      <c r="AU109" s="58">
        <v>0</v>
      </c>
      <c r="AV109" s="57">
        <v>3.3044554393305399</v>
      </c>
      <c r="AW109" s="57">
        <v>539.50292887029298</v>
      </c>
      <c r="AX109" s="58">
        <v>14.903768410041801</v>
      </c>
      <c r="AY109" s="58">
        <v>32.302737866108799</v>
      </c>
      <c r="AZ109" s="58">
        <v>4.0462719665271996</v>
      </c>
      <c r="BA109" s="58">
        <v>16.522277196652698</v>
      </c>
      <c r="BB109" s="58">
        <v>3.2370175732217601</v>
      </c>
      <c r="BC109" s="58">
        <v>0.74181652719665303</v>
      </c>
      <c r="BD109" s="58">
        <v>2.9672661087866099</v>
      </c>
      <c r="BE109" s="58">
        <v>0.472065062761506</v>
      </c>
      <c r="BF109" s="58">
        <v>2.8998282426778199</v>
      </c>
      <c r="BG109" s="58">
        <v>0.60694079497907905</v>
      </c>
      <c r="BH109" s="58">
        <v>1.68594665271967</v>
      </c>
      <c r="BI109" s="58">
        <v>0.26975146443514603</v>
      </c>
      <c r="BJ109" s="58">
        <v>1.68594665271967</v>
      </c>
      <c r="BK109" s="58">
        <v>0.26975146443514603</v>
      </c>
      <c r="BL109" s="57">
        <v>0.20231359832636001</v>
      </c>
      <c r="BM109" s="57">
        <v>0.13487573221757301</v>
      </c>
      <c r="BN109" s="57">
        <v>2.4277631799163202</v>
      </c>
      <c r="BO109" s="57">
        <v>0</v>
      </c>
      <c r="BP109" s="57">
        <v>0</v>
      </c>
      <c r="BQ109" s="57">
        <v>0</v>
      </c>
      <c r="BR109" s="58">
        <v>0.40462719665272001</v>
      </c>
      <c r="BS109" s="58">
        <v>0.26975146443514603</v>
      </c>
      <c r="BT109" s="58">
        <v>0</v>
      </c>
      <c r="BU109" s="58">
        <v>0</v>
      </c>
      <c r="BV109" s="58">
        <v>11.127247907949799</v>
      </c>
      <c r="BW109" s="58">
        <v>9.1041119246861903</v>
      </c>
    </row>
    <row r="110" spans="1:75">
      <c r="A110" s="49">
        <v>1</v>
      </c>
      <c r="B110" s="49">
        <v>96</v>
      </c>
      <c r="C110" s="49">
        <v>157922</v>
      </c>
      <c r="D110" s="48" t="s">
        <v>169</v>
      </c>
      <c r="E110" s="49">
        <v>15</v>
      </c>
      <c r="F110" s="49">
        <v>3906316</v>
      </c>
      <c r="G110" s="49">
        <v>457146</v>
      </c>
      <c r="H110" s="49">
        <v>777</v>
      </c>
      <c r="I110" s="49">
        <v>3.96</v>
      </c>
      <c r="J110" s="46" t="s">
        <v>128</v>
      </c>
      <c r="L110" s="56">
        <v>2.2928874476987402</v>
      </c>
      <c r="M110" s="57">
        <v>14944.231129707099</v>
      </c>
      <c r="N110" s="57">
        <v>19111.891255230101</v>
      </c>
      <c r="O110" s="57">
        <v>63607.395313807501</v>
      </c>
      <c r="P110" s="57">
        <v>790.37179079497901</v>
      </c>
      <c r="Q110" s="57">
        <v>14620.529372384901</v>
      </c>
      <c r="R110" s="57">
        <v>32403.894665272001</v>
      </c>
      <c r="S110" s="57">
        <v>22423.090481171501</v>
      </c>
      <c r="T110" s="57">
        <v>66136.315292886997</v>
      </c>
      <c r="U110" s="58">
        <v>6.6089108786610904</v>
      </c>
      <c r="V110" s="57">
        <v>3032.6808389121302</v>
      </c>
      <c r="W110" s="57">
        <v>83.083451046025104</v>
      </c>
      <c r="X110" s="57">
        <v>53.545665690376602</v>
      </c>
      <c r="Y110" s="57">
        <v>573.35673765690399</v>
      </c>
      <c r="Z110" s="57">
        <v>23798.8229497908</v>
      </c>
      <c r="AA110" s="57">
        <v>9.5087391213389107</v>
      </c>
      <c r="AB110" s="57">
        <v>24.884572594142298</v>
      </c>
      <c r="AC110" s="57">
        <v>11.936502301255199</v>
      </c>
      <c r="AD110" s="57">
        <v>68.584309832635995</v>
      </c>
      <c r="AE110" s="57">
        <v>15.106082008368199</v>
      </c>
      <c r="AF110" s="57">
        <v>2.8323903765690401</v>
      </c>
      <c r="AG110" s="57">
        <v>52.601535564853499</v>
      </c>
      <c r="AH110" s="57">
        <v>13.4875732217573</v>
      </c>
      <c r="AI110" s="57">
        <v>89.017983263598296</v>
      </c>
      <c r="AJ110" s="57">
        <v>1572.6510376568999</v>
      </c>
      <c r="AK110" s="58">
        <v>9.1041119246861903</v>
      </c>
      <c r="AL110" s="57">
        <v>15.8478985355649</v>
      </c>
      <c r="AM110" s="58">
        <v>0</v>
      </c>
      <c r="AN110" s="57">
        <v>13.8247625523013</v>
      </c>
      <c r="AO110" s="58">
        <v>0</v>
      </c>
      <c r="AP110" s="58">
        <v>0.26975146443514603</v>
      </c>
      <c r="AQ110" s="58">
        <v>0</v>
      </c>
      <c r="AR110" s="57">
        <v>0</v>
      </c>
      <c r="AS110" s="57">
        <v>0</v>
      </c>
      <c r="AT110" s="57">
        <v>1.1464437238493701</v>
      </c>
      <c r="AU110" s="58">
        <v>0</v>
      </c>
      <c r="AV110" s="57">
        <v>3.3044554393305399</v>
      </c>
      <c r="AW110" s="57">
        <v>573.62648912133898</v>
      </c>
      <c r="AX110" s="58">
        <v>14.903768410041801</v>
      </c>
      <c r="AY110" s="58">
        <v>32.370175732217596</v>
      </c>
      <c r="AZ110" s="58">
        <v>4.0462719665271996</v>
      </c>
      <c r="BA110" s="58">
        <v>16.6571529288703</v>
      </c>
      <c r="BB110" s="58">
        <v>3.3044554393305399</v>
      </c>
      <c r="BC110" s="58">
        <v>0.74181652719665303</v>
      </c>
      <c r="BD110" s="58">
        <v>2.8998282426778199</v>
      </c>
      <c r="BE110" s="58">
        <v>0.472065062761506</v>
      </c>
      <c r="BF110" s="58">
        <v>2.7649525104602501</v>
      </c>
      <c r="BG110" s="58">
        <v>0.60694079497907905</v>
      </c>
      <c r="BH110" s="58">
        <v>1.68594665271967</v>
      </c>
      <c r="BI110" s="58">
        <v>0.26975146443514603</v>
      </c>
      <c r="BJ110" s="58">
        <v>1.75338451882845</v>
      </c>
      <c r="BK110" s="58">
        <v>0.26975146443514603</v>
      </c>
      <c r="BL110" s="57">
        <v>0.26975146443514603</v>
      </c>
      <c r="BM110" s="57">
        <v>0.13487573221757301</v>
      </c>
      <c r="BN110" s="57">
        <v>2.4277631799163202</v>
      </c>
      <c r="BO110" s="57">
        <v>0</v>
      </c>
      <c r="BP110" s="57">
        <v>6.7437866108786604E-2</v>
      </c>
      <c r="BQ110" s="57">
        <v>0</v>
      </c>
      <c r="BR110" s="58">
        <v>0.20231359832636001</v>
      </c>
      <c r="BS110" s="58">
        <v>0.20231359832636001</v>
      </c>
      <c r="BT110" s="58">
        <v>0</v>
      </c>
      <c r="BU110" s="58">
        <v>0</v>
      </c>
      <c r="BV110" s="58">
        <v>11.599312970711299</v>
      </c>
      <c r="BW110" s="58">
        <v>8.9017983263598293</v>
      </c>
    </row>
    <row r="111" spans="1:75">
      <c r="A111" s="51">
        <v>1</v>
      </c>
      <c r="B111" s="51">
        <v>100</v>
      </c>
      <c r="C111" s="51">
        <v>157894</v>
      </c>
      <c r="D111" s="50" t="s">
        <v>172</v>
      </c>
      <c r="E111" s="51">
        <v>5</v>
      </c>
      <c r="F111" s="51">
        <v>3905902</v>
      </c>
      <c r="G111" s="51">
        <v>457137</v>
      </c>
      <c r="H111" s="49">
        <v>777</v>
      </c>
      <c r="I111" s="51">
        <v>3.96</v>
      </c>
      <c r="J111" s="46" t="s">
        <v>128</v>
      </c>
      <c r="L111" s="56">
        <v>3.0092361393323701</v>
      </c>
      <c r="M111" s="57">
        <v>15487.858904209001</v>
      </c>
      <c r="N111" s="57">
        <v>16400.336959361401</v>
      </c>
      <c r="O111" s="57">
        <v>70911.193541364395</v>
      </c>
      <c r="P111" s="57">
        <v>730.467804789551</v>
      </c>
      <c r="Q111" s="57">
        <v>7047.4368940493496</v>
      </c>
      <c r="R111" s="57">
        <v>35562.376117561696</v>
      </c>
      <c r="S111" s="57">
        <v>20239.539840348301</v>
      </c>
      <c r="T111" s="57">
        <v>23539.992380261301</v>
      </c>
      <c r="U111" s="58">
        <v>18.492241436865001</v>
      </c>
      <c r="V111" s="57">
        <v>3091.74745283019</v>
      </c>
      <c r="W111" s="57">
        <v>90.034403846153893</v>
      </c>
      <c r="X111" s="57">
        <v>59.068393251088601</v>
      </c>
      <c r="Y111" s="57">
        <v>735.80677213352806</v>
      </c>
      <c r="Z111" s="57">
        <v>35130.4051233672</v>
      </c>
      <c r="AA111" s="57">
        <v>12.9591298258346</v>
      </c>
      <c r="AB111" s="57">
        <v>30.723330261248201</v>
      </c>
      <c r="AC111" s="57">
        <v>24.656321915820101</v>
      </c>
      <c r="AD111" s="57">
        <v>80.715479027576293</v>
      </c>
      <c r="AE111" s="57">
        <v>23.831208780841799</v>
      </c>
      <c r="AF111" s="57">
        <v>3.4460607402032002</v>
      </c>
      <c r="AG111" s="57">
        <v>28.7818875907112</v>
      </c>
      <c r="AH111" s="57">
        <v>8.4452756168359997</v>
      </c>
      <c r="AI111" s="57">
        <v>120.320909506531</v>
      </c>
      <c r="AJ111" s="57">
        <v>272.72415914368702</v>
      </c>
      <c r="AK111" s="58">
        <v>17.133231567489101</v>
      </c>
      <c r="AL111" s="57">
        <v>11.211831422351199</v>
      </c>
      <c r="AM111" s="57">
        <v>0</v>
      </c>
      <c r="AN111" s="57">
        <v>6.6009050798258402</v>
      </c>
      <c r="AO111" s="58">
        <v>9.7072133526850596E-2</v>
      </c>
      <c r="AP111" s="58">
        <v>0.630968867924529</v>
      </c>
      <c r="AQ111" s="58">
        <v>9.7072133526850596E-2</v>
      </c>
      <c r="AR111" s="57">
        <v>2.4753394049346902</v>
      </c>
      <c r="AS111" s="57">
        <v>4.8536066763425298E-2</v>
      </c>
      <c r="AT111" s="57">
        <v>1.1648656023222099</v>
      </c>
      <c r="AU111" s="58">
        <v>0</v>
      </c>
      <c r="AV111" s="57">
        <v>6.0184722786647402</v>
      </c>
      <c r="AW111" s="57">
        <v>720.76059143686598</v>
      </c>
      <c r="AX111" s="58">
        <v>25.529971117561701</v>
      </c>
      <c r="AY111" s="58">
        <v>56.107693178519703</v>
      </c>
      <c r="AZ111" s="58">
        <v>6.6009050798258402</v>
      </c>
      <c r="BA111" s="58">
        <v>26.4036203193034</v>
      </c>
      <c r="BB111" s="58">
        <v>4.8050706095791096</v>
      </c>
      <c r="BC111" s="58">
        <v>1.0677934687953601</v>
      </c>
      <c r="BD111" s="58">
        <v>4.4653181422351302</v>
      </c>
      <c r="BE111" s="58">
        <v>0.72804100145137896</v>
      </c>
      <c r="BF111" s="58">
        <v>4.12556567489115</v>
      </c>
      <c r="BG111" s="58">
        <v>0.82511313497823002</v>
      </c>
      <c r="BH111" s="58">
        <v>2.2326590711175598</v>
      </c>
      <c r="BI111" s="58">
        <v>0.33975246734397702</v>
      </c>
      <c r="BJ111" s="58">
        <v>2.4753394049346902</v>
      </c>
      <c r="BK111" s="58">
        <v>0.33975246734397702</v>
      </c>
      <c r="BL111" s="57">
        <v>1.0677934687953601</v>
      </c>
      <c r="BM111" s="57">
        <v>0.38828853410740199</v>
      </c>
      <c r="BN111" s="57">
        <v>3.8828853410740201</v>
      </c>
      <c r="BO111" s="57">
        <v>0</v>
      </c>
      <c r="BP111" s="57">
        <v>4.8536066763425298E-2</v>
      </c>
      <c r="BQ111" s="57">
        <v>4.8536066763425298E-2</v>
      </c>
      <c r="BR111" s="58">
        <v>0.38828853410740199</v>
      </c>
      <c r="BS111" s="58">
        <v>1.01925740203193</v>
      </c>
      <c r="BT111" s="57">
        <v>9.7072133526850596E-2</v>
      </c>
      <c r="BU111" s="57">
        <v>0.29121640058055198</v>
      </c>
      <c r="BV111" s="58">
        <v>13.9783872278665</v>
      </c>
      <c r="BW111" s="58">
        <v>4.1741017416545798</v>
      </c>
    </row>
    <row r="112" spans="1:75">
      <c r="A112" s="51">
        <v>1</v>
      </c>
      <c r="B112" s="51">
        <v>100</v>
      </c>
      <c r="C112" s="51">
        <v>157894</v>
      </c>
      <c r="D112" s="50" t="s">
        <v>172</v>
      </c>
      <c r="E112" s="51">
        <v>5</v>
      </c>
      <c r="F112" s="51">
        <v>3905902</v>
      </c>
      <c r="G112" s="51">
        <v>457137</v>
      </c>
      <c r="H112" s="49">
        <v>777</v>
      </c>
      <c r="I112" s="51">
        <v>3.96</v>
      </c>
      <c r="J112" s="46" t="s">
        <v>128</v>
      </c>
      <c r="L112" s="56">
        <v>1.89290660377359</v>
      </c>
      <c r="M112" s="57">
        <v>14973.3765965167</v>
      </c>
      <c r="N112" s="57">
        <v>16531.384339622698</v>
      </c>
      <c r="O112" s="57">
        <v>70814.121407837505</v>
      </c>
      <c r="P112" s="57">
        <v>716.87770609579195</v>
      </c>
      <c r="Q112" s="57">
        <v>7188.19148766329</v>
      </c>
      <c r="R112" s="57">
        <v>36387.489252539897</v>
      </c>
      <c r="S112" s="57">
        <v>20302.636727140802</v>
      </c>
      <c r="T112" s="57">
        <v>23069.192532656001</v>
      </c>
      <c r="U112" s="58">
        <v>17.230303701015998</v>
      </c>
      <c r="V112" s="57">
        <v>3058.2575667634301</v>
      </c>
      <c r="W112" s="57">
        <v>90.956589114658996</v>
      </c>
      <c r="X112" s="57">
        <v>59.311073584905699</v>
      </c>
      <c r="Y112" s="57">
        <v>725.12883744557405</v>
      </c>
      <c r="Z112" s="57">
        <v>34611.069208998597</v>
      </c>
      <c r="AA112" s="57">
        <v>12.425233091436899</v>
      </c>
      <c r="AB112" s="57">
        <v>30.5777220609579</v>
      </c>
      <c r="AC112" s="57">
        <v>24.1224251814224</v>
      </c>
      <c r="AD112" s="57">
        <v>86.054446371553098</v>
      </c>
      <c r="AE112" s="57">
        <v>23.297312046444102</v>
      </c>
      <c r="AF112" s="57">
        <v>4.3197099419448497</v>
      </c>
      <c r="AG112" s="57">
        <v>31.839659796806998</v>
      </c>
      <c r="AH112" s="57">
        <v>8.2511313497823</v>
      </c>
      <c r="AI112" s="57">
        <v>121.631383309144</v>
      </c>
      <c r="AJ112" s="57">
        <v>266.511542597968</v>
      </c>
      <c r="AK112" s="58">
        <v>16.744943033381698</v>
      </c>
      <c r="AL112" s="57">
        <v>11.5515838896952</v>
      </c>
      <c r="AM112" s="57">
        <v>0</v>
      </c>
      <c r="AN112" s="57">
        <v>6.5523690130624201</v>
      </c>
      <c r="AO112" s="58">
        <v>4.8536066763425298E-2</v>
      </c>
      <c r="AP112" s="58">
        <v>0.194144267053701</v>
      </c>
      <c r="AQ112" s="58">
        <v>4.8536066763425298E-2</v>
      </c>
      <c r="AR112" s="57">
        <v>1.9899787373004401</v>
      </c>
      <c r="AS112" s="57">
        <v>4.8536066763425298E-2</v>
      </c>
      <c r="AT112" s="57">
        <v>1.01925740203193</v>
      </c>
      <c r="AU112" s="58">
        <v>0</v>
      </c>
      <c r="AV112" s="57">
        <v>5.5331116110304901</v>
      </c>
      <c r="AW112" s="57">
        <v>720.76059143686598</v>
      </c>
      <c r="AX112" s="58">
        <v>25.093146516690901</v>
      </c>
      <c r="AY112" s="58">
        <v>55.1855079100146</v>
      </c>
      <c r="AZ112" s="58">
        <v>6.4552968795355703</v>
      </c>
      <c r="BA112" s="58">
        <v>25.141682583454301</v>
      </c>
      <c r="BB112" s="58">
        <v>4.8536066763425296</v>
      </c>
      <c r="BC112" s="58">
        <v>1.0677934687953601</v>
      </c>
      <c r="BD112" s="58">
        <v>4.5138542089985503</v>
      </c>
      <c r="BE112" s="58">
        <v>0.72804100145137896</v>
      </c>
      <c r="BF112" s="58">
        <v>4.12556567489115</v>
      </c>
      <c r="BG112" s="58">
        <v>0.77657706821480499</v>
      </c>
      <c r="BH112" s="58">
        <v>2.1841230043541402</v>
      </c>
      <c r="BI112" s="58">
        <v>0.33975246734397702</v>
      </c>
      <c r="BJ112" s="58">
        <v>2.28119513788099</v>
      </c>
      <c r="BK112" s="58">
        <v>0.33975246734397702</v>
      </c>
      <c r="BL112" s="57">
        <v>0.82511313497823002</v>
      </c>
      <c r="BM112" s="57">
        <v>0.29121640058055198</v>
      </c>
      <c r="BN112" s="57">
        <v>3.15484433962264</v>
      </c>
      <c r="BO112" s="57">
        <v>0</v>
      </c>
      <c r="BP112" s="57">
        <v>0</v>
      </c>
      <c r="BQ112" s="57">
        <v>4.8536066763425298E-2</v>
      </c>
      <c r="BR112" s="58">
        <v>0.14560820029027599</v>
      </c>
      <c r="BS112" s="58">
        <v>0.87364920174165495</v>
      </c>
      <c r="BT112" s="57">
        <v>0</v>
      </c>
      <c r="BU112" s="57">
        <v>0.194144267053701</v>
      </c>
      <c r="BV112" s="58">
        <v>17.0361594339623</v>
      </c>
      <c r="BW112" s="58">
        <v>4.1741017416545798</v>
      </c>
    </row>
    <row r="113" spans="1:75">
      <c r="A113" s="51">
        <v>1</v>
      </c>
      <c r="B113" s="51">
        <v>100</v>
      </c>
      <c r="C113" s="51">
        <v>157894</v>
      </c>
      <c r="D113" s="50" t="s">
        <v>172</v>
      </c>
      <c r="E113" s="51">
        <v>5</v>
      </c>
      <c r="F113" s="51">
        <v>3905902</v>
      </c>
      <c r="G113" s="51">
        <v>457137</v>
      </c>
      <c r="H113" s="49">
        <v>777</v>
      </c>
      <c r="I113" s="51">
        <v>3.96</v>
      </c>
      <c r="J113" s="46" t="s">
        <v>128</v>
      </c>
      <c r="L113" s="56">
        <v>3.54313287373005</v>
      </c>
      <c r="M113" s="57">
        <v>14900.5724963716</v>
      </c>
      <c r="N113" s="57">
        <v>16948.7945137881</v>
      </c>
      <c r="O113" s="57">
        <v>73629.213280116193</v>
      </c>
      <c r="P113" s="57">
        <v>765.89913352685096</v>
      </c>
      <c r="Q113" s="57">
        <v>6343.6639259796902</v>
      </c>
      <c r="R113" s="57">
        <v>37416.453867924603</v>
      </c>
      <c r="S113" s="57">
        <v>20885.069528301901</v>
      </c>
      <c r="T113" s="57">
        <v>23345.848113207601</v>
      </c>
      <c r="U113" s="58">
        <v>20.530756240928898</v>
      </c>
      <c r="V113" s="57">
        <v>3158.2418642960802</v>
      </c>
      <c r="W113" s="57">
        <v>91.8787743831641</v>
      </c>
      <c r="X113" s="57">
        <v>60.670083454281603</v>
      </c>
      <c r="Y113" s="57">
        <v>733.86532946299099</v>
      </c>
      <c r="Z113" s="57">
        <v>35479.864804063902</v>
      </c>
      <c r="AA113" s="57">
        <v>12.7649855587809</v>
      </c>
      <c r="AB113" s="57">
        <v>31.354299129172698</v>
      </c>
      <c r="AC113" s="57">
        <v>24.0738891146589</v>
      </c>
      <c r="AD113" s="57">
        <v>83.724715166908695</v>
      </c>
      <c r="AE113" s="57">
        <v>23.685600580551501</v>
      </c>
      <c r="AF113" s="57">
        <v>4.5138542089985503</v>
      </c>
      <c r="AG113" s="57">
        <v>32.713308998548698</v>
      </c>
      <c r="AH113" s="57">
        <v>6.5523690130624201</v>
      </c>
      <c r="AI113" s="57">
        <v>122.79624891146599</v>
      </c>
      <c r="AJ113" s="57">
        <v>264.47302779390401</v>
      </c>
      <c r="AK113" s="58">
        <v>16.842015166908599</v>
      </c>
      <c r="AL113" s="57">
        <v>12.5708412917272</v>
      </c>
      <c r="AM113" s="57">
        <v>0</v>
      </c>
      <c r="AN113" s="57">
        <v>6.8435854136429697</v>
      </c>
      <c r="AO113" s="58">
        <v>4.8536066763425298E-2</v>
      </c>
      <c r="AP113" s="58">
        <v>0.29121640058055198</v>
      </c>
      <c r="AQ113" s="58">
        <v>0</v>
      </c>
      <c r="AR113" s="57">
        <v>1.84437053701016</v>
      </c>
      <c r="AS113" s="57">
        <v>4.8536066763425298E-2</v>
      </c>
      <c r="AT113" s="57">
        <v>1.1163295355587799</v>
      </c>
      <c r="AU113" s="58">
        <v>0</v>
      </c>
      <c r="AV113" s="57">
        <v>5.2904312772133597</v>
      </c>
      <c r="AW113" s="57">
        <v>749.88223149492103</v>
      </c>
      <c r="AX113" s="58">
        <v>25.238754716981202</v>
      </c>
      <c r="AY113" s="58">
        <v>55.525260377358499</v>
      </c>
      <c r="AZ113" s="58">
        <v>6.4552968795355703</v>
      </c>
      <c r="BA113" s="58">
        <v>25.9667957184325</v>
      </c>
      <c r="BB113" s="58">
        <v>5.0477509433962302</v>
      </c>
      <c r="BC113" s="58">
        <v>1.0677934687953601</v>
      </c>
      <c r="BD113" s="58">
        <v>4.7565345428156798</v>
      </c>
      <c r="BE113" s="58">
        <v>0.72804100145137896</v>
      </c>
      <c r="BF113" s="58">
        <v>4.2226378084179998</v>
      </c>
      <c r="BG113" s="58">
        <v>0.82511313497823002</v>
      </c>
      <c r="BH113" s="58">
        <v>2.3297312046444101</v>
      </c>
      <c r="BI113" s="58">
        <v>0.33975246734397702</v>
      </c>
      <c r="BJ113" s="58">
        <v>2.28119513788099</v>
      </c>
      <c r="BK113" s="58">
        <v>0.33975246734397702</v>
      </c>
      <c r="BL113" s="57">
        <v>0.82511313497823002</v>
      </c>
      <c r="BM113" s="57">
        <v>0.29121640058055198</v>
      </c>
      <c r="BN113" s="57">
        <v>2.9607000725689399</v>
      </c>
      <c r="BO113" s="57">
        <v>0</v>
      </c>
      <c r="BP113" s="57">
        <v>0</v>
      </c>
      <c r="BQ113" s="57">
        <v>0</v>
      </c>
      <c r="BR113" s="58">
        <v>0.194144267053701</v>
      </c>
      <c r="BS113" s="58">
        <v>0.77657706821480499</v>
      </c>
      <c r="BT113" s="58">
        <v>0</v>
      </c>
      <c r="BU113" s="57">
        <v>0.194144267053701</v>
      </c>
      <c r="BV113" s="58">
        <v>17.8612725689405</v>
      </c>
      <c r="BW113" s="58">
        <v>4.1741017416545798</v>
      </c>
    </row>
    <row r="114" spans="1:75">
      <c r="A114" s="51">
        <v>1</v>
      </c>
      <c r="B114" s="51">
        <v>100</v>
      </c>
      <c r="C114" s="51">
        <v>157895</v>
      </c>
      <c r="D114" s="50" t="s">
        <v>173</v>
      </c>
      <c r="E114" s="51">
        <v>10</v>
      </c>
      <c r="F114" s="51">
        <v>3905902</v>
      </c>
      <c r="G114" s="51">
        <v>457137</v>
      </c>
      <c r="H114" s="49">
        <v>777</v>
      </c>
      <c r="I114" s="51">
        <v>3.38</v>
      </c>
      <c r="J114" s="46" t="s">
        <v>128</v>
      </c>
      <c r="L114" s="56">
        <v>3.8983106986899601</v>
      </c>
      <c r="M114" s="57">
        <v>16401.781310043702</v>
      </c>
      <c r="N114" s="57">
        <v>16019.1693340611</v>
      </c>
      <c r="O114" s="57">
        <v>55435.4219541485</v>
      </c>
      <c r="P114" s="57">
        <v>536.73963045851497</v>
      </c>
      <c r="Q114" s="57">
        <v>8265.8624999999993</v>
      </c>
      <c r="R114" s="57">
        <v>36716.311506550199</v>
      </c>
      <c r="S114" s="57">
        <v>18062.172903930099</v>
      </c>
      <c r="T114" s="57">
        <v>60207.2430131004</v>
      </c>
      <c r="U114" s="58">
        <v>12.272459606986899</v>
      </c>
      <c r="V114" s="57">
        <v>2810.3932500000001</v>
      </c>
      <c r="W114" s="57">
        <v>91.971256113537095</v>
      </c>
      <c r="X114" s="57">
        <v>66.1990909388646</v>
      </c>
      <c r="Y114" s="57">
        <v>575.86711932314404</v>
      </c>
      <c r="Z114" s="57">
        <v>26595.141877729198</v>
      </c>
      <c r="AA114" s="57">
        <v>10.1789223799127</v>
      </c>
      <c r="AB114" s="57">
        <v>27.288174890829701</v>
      </c>
      <c r="AC114" s="57">
        <v>16.4595340611354</v>
      </c>
      <c r="AD114" s="57">
        <v>92.476592685589495</v>
      </c>
      <c r="AE114" s="57">
        <v>17.614589082969399</v>
      </c>
      <c r="AF114" s="57">
        <v>3.53735600436681</v>
      </c>
      <c r="AG114" s="57">
        <v>50.966802838427903</v>
      </c>
      <c r="AH114" s="57">
        <v>9.6013948689956301</v>
      </c>
      <c r="AI114" s="57">
        <v>103.016469759825</v>
      </c>
      <c r="AJ114" s="57">
        <v>1738.35780786026</v>
      </c>
      <c r="AK114" s="58">
        <v>12.344650545851501</v>
      </c>
      <c r="AL114" s="57">
        <v>11.839313973799101</v>
      </c>
      <c r="AM114" s="57">
        <v>0</v>
      </c>
      <c r="AN114" s="57">
        <v>10.0345405021834</v>
      </c>
      <c r="AO114" s="58">
        <v>0.216572816593886</v>
      </c>
      <c r="AP114" s="58">
        <v>0.28876375545851501</v>
      </c>
      <c r="AQ114" s="58">
        <v>0</v>
      </c>
      <c r="AR114" s="57">
        <v>2.4544919213973801</v>
      </c>
      <c r="AS114" s="57">
        <v>0</v>
      </c>
      <c r="AT114" s="57">
        <v>1.2272459606986901</v>
      </c>
      <c r="AU114" s="58">
        <v>0</v>
      </c>
      <c r="AV114" s="57">
        <v>4.47583820960699</v>
      </c>
      <c r="AW114" s="57">
        <v>682.05999039301298</v>
      </c>
      <c r="AX114" s="58">
        <v>18.047734716157201</v>
      </c>
      <c r="AY114" s="58">
        <v>39.632825436681202</v>
      </c>
      <c r="AZ114" s="58">
        <v>4.5480291484716098</v>
      </c>
      <c r="BA114" s="58">
        <v>18.553071288209601</v>
      </c>
      <c r="BB114" s="58">
        <v>3.46516506550218</v>
      </c>
      <c r="BC114" s="58">
        <v>0.79410032751091697</v>
      </c>
      <c r="BD114" s="58">
        <v>3.2485922489083001</v>
      </c>
      <c r="BE114" s="58">
        <v>0.50533657205240201</v>
      </c>
      <c r="BF114" s="58">
        <v>3.1042103711790401</v>
      </c>
      <c r="BG114" s="58">
        <v>0.57752751091703003</v>
      </c>
      <c r="BH114" s="58">
        <v>1.66039159388646</v>
      </c>
      <c r="BI114" s="58">
        <v>0.28876375545851501</v>
      </c>
      <c r="BJ114" s="58">
        <v>1.73258253275109</v>
      </c>
      <c r="BK114" s="58">
        <v>0.216572816593886</v>
      </c>
      <c r="BL114" s="57">
        <v>1.3716278384279501</v>
      </c>
      <c r="BM114" s="57">
        <v>0.28876375545851501</v>
      </c>
      <c r="BN114" s="57">
        <v>5.8474660480349296</v>
      </c>
      <c r="BO114" s="57">
        <v>0</v>
      </c>
      <c r="BP114" s="57">
        <v>0</v>
      </c>
      <c r="BQ114" s="57">
        <v>7.2190938864628795E-2</v>
      </c>
      <c r="BR114" s="58">
        <v>0.50533657205240201</v>
      </c>
      <c r="BS114" s="58">
        <v>0.86629126637554499</v>
      </c>
      <c r="BT114" s="57">
        <v>0</v>
      </c>
      <c r="BU114" s="57">
        <v>0.14438187772925801</v>
      </c>
      <c r="BV114" s="58">
        <v>12.922178056768599</v>
      </c>
      <c r="BW114" s="58">
        <v>8.6629126637554599</v>
      </c>
    </row>
    <row r="115" spans="1:75">
      <c r="A115" s="51">
        <v>1</v>
      </c>
      <c r="B115" s="51">
        <v>100</v>
      </c>
      <c r="C115" s="51">
        <v>157895</v>
      </c>
      <c r="D115" s="50" t="s">
        <v>173</v>
      </c>
      <c r="E115" s="51">
        <v>10</v>
      </c>
      <c r="F115" s="51">
        <v>3905902</v>
      </c>
      <c r="G115" s="51">
        <v>457137</v>
      </c>
      <c r="H115" s="49">
        <v>777</v>
      </c>
      <c r="I115" s="51">
        <v>3.38</v>
      </c>
      <c r="J115" s="46" t="s">
        <v>128</v>
      </c>
      <c r="L115" s="56">
        <v>4.2592653930131004</v>
      </c>
      <c r="M115" s="57">
        <v>16762.736004366801</v>
      </c>
      <c r="N115" s="57">
        <v>15975.8547707424</v>
      </c>
      <c r="O115" s="57">
        <v>55919.101244541504</v>
      </c>
      <c r="P115" s="57">
        <v>557.74719366812201</v>
      </c>
      <c r="Q115" s="57">
        <v>12481.8133296943</v>
      </c>
      <c r="R115" s="57">
        <v>38383.922194323102</v>
      </c>
      <c r="S115" s="57">
        <v>18156.021124454099</v>
      </c>
      <c r="T115" s="57">
        <v>62127.521986899599</v>
      </c>
      <c r="U115" s="58">
        <v>13.5718965065502</v>
      </c>
      <c r="V115" s="57">
        <v>2801.7303373362402</v>
      </c>
      <c r="W115" s="57">
        <v>93.9204114628821</v>
      </c>
      <c r="X115" s="57">
        <v>67.354145960698702</v>
      </c>
      <c r="Y115" s="57">
        <v>569.73088951965099</v>
      </c>
      <c r="Z115" s="57">
        <v>26479.636375545801</v>
      </c>
      <c r="AA115" s="57">
        <v>10.2511133187773</v>
      </c>
      <c r="AB115" s="57">
        <v>28.010084279476001</v>
      </c>
      <c r="AC115" s="57">
        <v>15.954197489083001</v>
      </c>
      <c r="AD115" s="57">
        <v>95.147657423580796</v>
      </c>
      <c r="AE115" s="57">
        <v>16.4595340611354</v>
      </c>
      <c r="AF115" s="57">
        <v>2.81544661572052</v>
      </c>
      <c r="AG115" s="57">
        <v>48.512310917030597</v>
      </c>
      <c r="AH115" s="57">
        <v>4.9811747816593899</v>
      </c>
      <c r="AI115" s="57">
        <v>106.842589519651</v>
      </c>
      <c r="AJ115" s="57">
        <v>1718.14434497817</v>
      </c>
      <c r="AK115" s="58">
        <v>12.8499871179039</v>
      </c>
      <c r="AL115" s="57">
        <v>12.5612233624454</v>
      </c>
      <c r="AM115" s="57">
        <v>0</v>
      </c>
      <c r="AN115" s="57">
        <v>10.1789223799127</v>
      </c>
      <c r="AO115" s="58">
        <v>0.14438187772925801</v>
      </c>
      <c r="AP115" s="58">
        <v>0</v>
      </c>
      <c r="AQ115" s="58">
        <v>0</v>
      </c>
      <c r="AR115" s="57">
        <v>2.1657281659388601</v>
      </c>
      <c r="AS115" s="57">
        <v>0</v>
      </c>
      <c r="AT115" s="57">
        <v>1.08286408296943</v>
      </c>
      <c r="AU115" s="58">
        <v>0</v>
      </c>
      <c r="AV115" s="57">
        <v>4.4036472707423604</v>
      </c>
      <c r="AW115" s="57">
        <v>682.63751790392996</v>
      </c>
      <c r="AX115" s="58">
        <v>18.697453165938899</v>
      </c>
      <c r="AY115" s="58">
        <v>41.0766442139738</v>
      </c>
      <c r="AZ115" s="58">
        <v>4.7646019650655003</v>
      </c>
      <c r="BA115" s="58">
        <v>19.130598799126599</v>
      </c>
      <c r="BB115" s="58">
        <v>3.46516506550218</v>
      </c>
      <c r="BC115" s="58">
        <v>0.79410032751091697</v>
      </c>
      <c r="BD115" s="58">
        <v>3.53735600436681</v>
      </c>
      <c r="BE115" s="58">
        <v>0.50533657205240201</v>
      </c>
      <c r="BF115" s="58">
        <v>3.1042103711790401</v>
      </c>
      <c r="BG115" s="58">
        <v>0.64971844978165905</v>
      </c>
      <c r="BH115" s="58">
        <v>1.80477347161572</v>
      </c>
      <c r="BI115" s="58">
        <v>0.216572816593886</v>
      </c>
      <c r="BJ115" s="58">
        <v>1.80477347161572</v>
      </c>
      <c r="BK115" s="58">
        <v>0.216572816593886</v>
      </c>
      <c r="BL115" s="57">
        <v>1.2272459606986901</v>
      </c>
      <c r="BM115" s="57">
        <v>0.28876375545851501</v>
      </c>
      <c r="BN115" s="57">
        <v>5.6308932314410498</v>
      </c>
      <c r="BO115" s="57">
        <v>0</v>
      </c>
      <c r="BP115" s="57">
        <v>0</v>
      </c>
      <c r="BQ115" s="57">
        <v>0</v>
      </c>
      <c r="BR115" s="58">
        <v>0.14438187772925801</v>
      </c>
      <c r="BS115" s="58">
        <v>0.86629126637554499</v>
      </c>
      <c r="BT115" s="58">
        <v>0</v>
      </c>
      <c r="BU115" s="57">
        <v>7.2190938864628795E-2</v>
      </c>
      <c r="BV115" s="58">
        <v>14.3659968340611</v>
      </c>
      <c r="BW115" s="58">
        <v>9.0960582969432302</v>
      </c>
    </row>
    <row r="116" spans="1:75">
      <c r="A116" s="51">
        <v>1</v>
      </c>
      <c r="B116" s="51">
        <v>100</v>
      </c>
      <c r="C116" s="51">
        <v>157895</v>
      </c>
      <c r="D116" s="50" t="s">
        <v>173</v>
      </c>
      <c r="E116" s="51">
        <v>10</v>
      </c>
      <c r="F116" s="51">
        <v>3905902</v>
      </c>
      <c r="G116" s="51">
        <v>457137</v>
      </c>
      <c r="H116" s="49">
        <v>777</v>
      </c>
      <c r="I116" s="51">
        <v>3.38</v>
      </c>
      <c r="J116" s="46" t="s">
        <v>128</v>
      </c>
      <c r="L116" s="56">
        <v>3.0320194323144101</v>
      </c>
      <c r="M116" s="57">
        <v>16993.747008733601</v>
      </c>
      <c r="N116" s="57">
        <v>16257.3994323144</v>
      </c>
      <c r="O116" s="57">
        <v>56900.898013100399</v>
      </c>
      <c r="P116" s="57">
        <v>589.799970524017</v>
      </c>
      <c r="Q116" s="57">
        <v>6931.7739497816601</v>
      </c>
      <c r="R116" s="57">
        <v>44043.69180131</v>
      </c>
      <c r="S116" s="57">
        <v>18444.784879912699</v>
      </c>
      <c r="T116" s="57">
        <v>62871.088657205197</v>
      </c>
      <c r="U116" s="58">
        <v>13.7162783842795</v>
      </c>
      <c r="V116" s="57">
        <v>2801.7303373362402</v>
      </c>
      <c r="W116" s="57">
        <v>95.292039301309998</v>
      </c>
      <c r="X116" s="57">
        <v>67.7151006550218</v>
      </c>
      <c r="Y116" s="57">
        <v>585.75727794759803</v>
      </c>
      <c r="Z116" s="57">
        <v>27288.174890829701</v>
      </c>
      <c r="AA116" s="57">
        <v>10.6120680131004</v>
      </c>
      <c r="AB116" s="57">
        <v>28.010084279476001</v>
      </c>
      <c r="AC116" s="57">
        <v>16.4595340611354</v>
      </c>
      <c r="AD116" s="57">
        <v>99.912259388646305</v>
      </c>
      <c r="AE116" s="57">
        <v>18.264307532751101</v>
      </c>
      <c r="AF116" s="57">
        <v>3.53735600436681</v>
      </c>
      <c r="AG116" s="57">
        <v>52.121857860261997</v>
      </c>
      <c r="AH116" s="57">
        <v>7.2912848253275104</v>
      </c>
      <c r="AI116" s="57">
        <v>104.821243231441</v>
      </c>
      <c r="AJ116" s="57">
        <v>1750.63026746725</v>
      </c>
      <c r="AK116" s="58">
        <v>13.2109418122271</v>
      </c>
      <c r="AL116" s="57">
        <v>13.5718965065502</v>
      </c>
      <c r="AM116" s="57">
        <v>0</v>
      </c>
      <c r="AN116" s="57">
        <v>10.2511133187773</v>
      </c>
      <c r="AO116" s="58">
        <v>0.14438187772925801</v>
      </c>
      <c r="AP116" s="58">
        <v>0.216572816593886</v>
      </c>
      <c r="AQ116" s="58">
        <v>0</v>
      </c>
      <c r="AR116" s="57">
        <v>2.0935372270742301</v>
      </c>
      <c r="AS116" s="57">
        <v>0</v>
      </c>
      <c r="AT116" s="57">
        <v>1.1550550218340601</v>
      </c>
      <c r="AU116" s="58">
        <v>0</v>
      </c>
      <c r="AV116" s="57">
        <v>4.4036472707423604</v>
      </c>
      <c r="AW116" s="57">
        <v>715.84534978165902</v>
      </c>
      <c r="AX116" s="58">
        <v>19.563744432314401</v>
      </c>
      <c r="AY116" s="58">
        <v>43.242372379912702</v>
      </c>
      <c r="AZ116" s="58">
        <v>4.9811747816593899</v>
      </c>
      <c r="BA116" s="58">
        <v>19.9968900655022</v>
      </c>
      <c r="BB116" s="58">
        <v>3.8983106986899601</v>
      </c>
      <c r="BC116" s="58">
        <v>0.86629126637554499</v>
      </c>
      <c r="BD116" s="58">
        <v>3.60954694323144</v>
      </c>
      <c r="BE116" s="58">
        <v>0.50533657205240201</v>
      </c>
      <c r="BF116" s="58">
        <v>3.1764013100436701</v>
      </c>
      <c r="BG116" s="58">
        <v>0.64971844978165905</v>
      </c>
      <c r="BH116" s="58">
        <v>1.87696441048035</v>
      </c>
      <c r="BI116" s="58">
        <v>0.28876375545851501</v>
      </c>
      <c r="BJ116" s="58">
        <v>1.87696441048035</v>
      </c>
      <c r="BK116" s="58">
        <v>0.28876375545851501</v>
      </c>
      <c r="BL116" s="57">
        <v>1.08286408296943</v>
      </c>
      <c r="BM116" s="57">
        <v>0.28876375545851501</v>
      </c>
      <c r="BN116" s="57">
        <v>5.7030841703056803</v>
      </c>
      <c r="BO116" s="57">
        <v>0</v>
      </c>
      <c r="BP116" s="57">
        <v>0</v>
      </c>
      <c r="BQ116" s="57">
        <v>0</v>
      </c>
      <c r="BR116" s="58">
        <v>0.93848220524017401</v>
      </c>
      <c r="BS116" s="58">
        <v>0.79410032751091697</v>
      </c>
      <c r="BT116" s="58">
        <v>0</v>
      </c>
      <c r="BU116" s="57">
        <v>7.2190938864628795E-2</v>
      </c>
      <c r="BV116" s="58">
        <v>14.654760589519601</v>
      </c>
      <c r="BW116" s="58">
        <v>9.3126311135371207</v>
      </c>
    </row>
    <row r="117" spans="1:75">
      <c r="A117" s="51">
        <v>1</v>
      </c>
      <c r="B117" s="51">
        <v>100</v>
      </c>
      <c r="C117" s="51">
        <v>157896</v>
      </c>
      <c r="D117" s="50" t="s">
        <v>174</v>
      </c>
      <c r="E117" s="51">
        <v>15</v>
      </c>
      <c r="F117" s="51">
        <v>3905902</v>
      </c>
      <c r="G117" s="51">
        <v>457137</v>
      </c>
      <c r="H117" s="49">
        <v>777</v>
      </c>
      <c r="I117" s="51">
        <v>3.44</v>
      </c>
      <c r="J117" s="46" t="s">
        <v>128</v>
      </c>
      <c r="L117" s="56">
        <v>3.59390769230769</v>
      </c>
      <c r="M117" s="57">
        <v>16827.1892307692</v>
      </c>
      <c r="N117" s="57">
        <v>17398.363846153901</v>
      </c>
      <c r="O117" s="57">
        <v>52592.988461538502</v>
      </c>
      <c r="P117" s="57">
        <v>601.65865384615404</v>
      </c>
      <c r="Q117" s="57">
        <v>15498.7269230769</v>
      </c>
      <c r="R117" s="57">
        <v>47234.215384615403</v>
      </c>
      <c r="S117" s="57">
        <v>17385.528461538499</v>
      </c>
      <c r="T117" s="57">
        <v>67257.415384615393</v>
      </c>
      <c r="U117" s="58">
        <v>11.4876692307692</v>
      </c>
      <c r="V117" s="57">
        <v>2642.1639230769201</v>
      </c>
      <c r="W117" s="57">
        <v>72.840807692307706</v>
      </c>
      <c r="X117" s="57">
        <v>55.127976923077</v>
      </c>
      <c r="Y117" s="57">
        <v>544.86207692307698</v>
      </c>
      <c r="Z117" s="57">
        <v>25029</v>
      </c>
      <c r="AA117" s="57">
        <v>9.5623615384615395</v>
      </c>
      <c r="AB117" s="57">
        <v>24.7081153846154</v>
      </c>
      <c r="AC117" s="57">
        <v>15.4666384615385</v>
      </c>
      <c r="AD117" s="57">
        <v>65.203753846153901</v>
      </c>
      <c r="AE117" s="57">
        <v>17.777007692307699</v>
      </c>
      <c r="AF117" s="57">
        <v>3.46555384615385</v>
      </c>
      <c r="AG117" s="57">
        <v>57.438346153846197</v>
      </c>
      <c r="AH117" s="57">
        <v>10.204130769230799</v>
      </c>
      <c r="AI117" s="57">
        <v>100.180176923077</v>
      </c>
      <c r="AJ117" s="57">
        <v>1606.99015384615</v>
      </c>
      <c r="AK117" s="58">
        <v>12.1294384615385</v>
      </c>
      <c r="AL117" s="57">
        <v>12.5786769230769</v>
      </c>
      <c r="AM117" s="58">
        <v>0</v>
      </c>
      <c r="AN117" s="57">
        <v>11.872730769230801</v>
      </c>
      <c r="AO117" s="58">
        <v>0.12835384615384601</v>
      </c>
      <c r="AP117" s="58">
        <v>0.32088461538461499</v>
      </c>
      <c r="AQ117" s="58">
        <v>0</v>
      </c>
      <c r="AR117" s="57">
        <v>1.7327769230769201</v>
      </c>
      <c r="AS117" s="57">
        <v>6.4176923076923104E-2</v>
      </c>
      <c r="AT117" s="57">
        <v>1.0910076923076899</v>
      </c>
      <c r="AU117" s="58">
        <v>0</v>
      </c>
      <c r="AV117" s="57">
        <v>4.4282076923076898</v>
      </c>
      <c r="AW117" s="57">
        <v>650.11223076923102</v>
      </c>
      <c r="AX117" s="58">
        <v>17.135238461538499</v>
      </c>
      <c r="AY117" s="58">
        <v>37.864384615384601</v>
      </c>
      <c r="AZ117" s="58">
        <v>4.4282076923076898</v>
      </c>
      <c r="BA117" s="58">
        <v>17.199415384615399</v>
      </c>
      <c r="BB117" s="58">
        <v>3.4013769230769202</v>
      </c>
      <c r="BC117" s="58">
        <v>0.77012307692307702</v>
      </c>
      <c r="BD117" s="58">
        <v>3.2088461538461499</v>
      </c>
      <c r="BE117" s="58">
        <v>0.44923846153846198</v>
      </c>
      <c r="BF117" s="58">
        <v>2.88796153846154</v>
      </c>
      <c r="BG117" s="58">
        <v>0.57759230769230796</v>
      </c>
      <c r="BH117" s="58">
        <v>1.6044230769230801</v>
      </c>
      <c r="BI117" s="58">
        <v>0.25670769230769203</v>
      </c>
      <c r="BJ117" s="58">
        <v>1.6044230769230801</v>
      </c>
      <c r="BK117" s="58">
        <v>0.25670769230769203</v>
      </c>
      <c r="BL117" s="57">
        <v>1.28353846153846</v>
      </c>
      <c r="BM117" s="57">
        <v>0.32088461538461499</v>
      </c>
      <c r="BN117" s="57">
        <v>5.1341538461538496</v>
      </c>
      <c r="BO117" s="57">
        <v>0</v>
      </c>
      <c r="BP117" s="57">
        <v>0</v>
      </c>
      <c r="BQ117" s="57">
        <v>0</v>
      </c>
      <c r="BR117" s="58">
        <v>6.4176923076923104E-2</v>
      </c>
      <c r="BS117" s="58">
        <v>0.705946153846154</v>
      </c>
      <c r="BT117" s="58">
        <v>0</v>
      </c>
      <c r="BU117" s="57">
        <v>6.4176923076923104E-2</v>
      </c>
      <c r="BV117" s="58">
        <v>11.0384307692308</v>
      </c>
      <c r="BW117" s="58">
        <v>8.5355307692307694</v>
      </c>
    </row>
    <row r="118" spans="1:75">
      <c r="A118" s="51">
        <v>1</v>
      </c>
      <c r="B118" s="51">
        <v>100</v>
      </c>
      <c r="C118" s="51">
        <v>157896</v>
      </c>
      <c r="D118" s="50" t="s">
        <v>174</v>
      </c>
      <c r="E118" s="51">
        <v>15</v>
      </c>
      <c r="F118" s="51">
        <v>3905902</v>
      </c>
      <c r="G118" s="51">
        <v>457137</v>
      </c>
      <c r="H118" s="49">
        <v>777</v>
      </c>
      <c r="I118" s="51">
        <v>3.44</v>
      </c>
      <c r="J118" s="46" t="s">
        <v>128</v>
      </c>
      <c r="L118" s="56">
        <v>2.4387230769230799</v>
      </c>
      <c r="M118" s="57">
        <v>16499.886923076901</v>
      </c>
      <c r="N118" s="57">
        <v>15306.1961538462</v>
      </c>
      <c r="O118" s="57">
        <v>46836.318461538503</v>
      </c>
      <c r="P118" s="57">
        <v>538.63691538461603</v>
      </c>
      <c r="Q118" s="57">
        <v>12431.07</v>
      </c>
      <c r="R118" s="57">
        <v>39180.011538461498</v>
      </c>
      <c r="S118" s="57">
        <v>16050.6484615385</v>
      </c>
      <c r="T118" s="57">
        <v>65781.3461538462</v>
      </c>
      <c r="U118" s="58">
        <v>12.5145</v>
      </c>
      <c r="V118" s="57">
        <v>2504.1835384615401</v>
      </c>
      <c r="W118" s="57">
        <v>68.155892307692298</v>
      </c>
      <c r="X118" s="57">
        <v>52.047484615384597</v>
      </c>
      <c r="Y118" s="57">
        <v>513.47956153846201</v>
      </c>
      <c r="Z118" s="57">
        <v>24380.813076923099</v>
      </c>
      <c r="AA118" s="57">
        <v>9.3698307692307701</v>
      </c>
      <c r="AB118" s="57">
        <v>22.4619230769231</v>
      </c>
      <c r="AC118" s="57">
        <v>15.0815769230769</v>
      </c>
      <c r="AD118" s="57">
        <v>65.588815384615401</v>
      </c>
      <c r="AE118" s="57">
        <v>15.4024615384615</v>
      </c>
      <c r="AF118" s="57">
        <v>2.3745461538461501</v>
      </c>
      <c r="AG118" s="57">
        <v>59.363653846153902</v>
      </c>
      <c r="AH118" s="57">
        <v>6.6744000000000003</v>
      </c>
      <c r="AI118" s="57">
        <v>97.356392307692303</v>
      </c>
      <c r="AJ118" s="57">
        <v>1567.2004615384601</v>
      </c>
      <c r="AK118" s="58">
        <v>12.6428538461538</v>
      </c>
      <c r="AL118" s="57">
        <v>13.412976923076901</v>
      </c>
      <c r="AM118" s="58">
        <v>0</v>
      </c>
      <c r="AN118" s="57">
        <v>12.7712076923077</v>
      </c>
      <c r="AO118" s="58">
        <v>6.4176923076923104E-2</v>
      </c>
      <c r="AP118" s="58">
        <v>0.44923846153846198</v>
      </c>
      <c r="AQ118" s="58">
        <v>0</v>
      </c>
      <c r="AR118" s="57">
        <v>1.9253076923076899</v>
      </c>
      <c r="AS118" s="57">
        <v>0</v>
      </c>
      <c r="AT118" s="57">
        <v>1.1551846153846199</v>
      </c>
      <c r="AU118" s="58">
        <v>0</v>
      </c>
      <c r="AV118" s="57">
        <v>4.2356769230769196</v>
      </c>
      <c r="AW118" s="57">
        <v>626.43094615384598</v>
      </c>
      <c r="AX118" s="58">
        <v>18.226246153846201</v>
      </c>
      <c r="AY118" s="58">
        <v>40.238930769230798</v>
      </c>
      <c r="AZ118" s="58">
        <v>4.6207384615384601</v>
      </c>
      <c r="BA118" s="58">
        <v>18.290423076923101</v>
      </c>
      <c r="BB118" s="58">
        <v>3.6580846153846198</v>
      </c>
      <c r="BC118" s="58">
        <v>0.77012307692307702</v>
      </c>
      <c r="BD118" s="58">
        <v>3.4013769230769202</v>
      </c>
      <c r="BE118" s="58">
        <v>0.51341538461538505</v>
      </c>
      <c r="BF118" s="58">
        <v>3.0163153846153801</v>
      </c>
      <c r="BG118" s="58">
        <v>0.64176923076923098</v>
      </c>
      <c r="BH118" s="58">
        <v>1.7327769230769201</v>
      </c>
      <c r="BI118" s="58">
        <v>0.25670769230769203</v>
      </c>
      <c r="BJ118" s="58">
        <v>1.7327769230769201</v>
      </c>
      <c r="BK118" s="58">
        <v>0.19253076923076901</v>
      </c>
      <c r="BL118" s="57">
        <v>1.2193615384615399</v>
      </c>
      <c r="BM118" s="57">
        <v>0.32088461538461499</v>
      </c>
      <c r="BN118" s="57">
        <v>4.9416230769230802</v>
      </c>
      <c r="BO118" s="57">
        <v>0</v>
      </c>
      <c r="BP118" s="57">
        <v>0</v>
      </c>
      <c r="BQ118" s="57">
        <v>0</v>
      </c>
      <c r="BR118" s="58">
        <v>0.19253076923076901</v>
      </c>
      <c r="BS118" s="58">
        <v>0.705946153846154</v>
      </c>
      <c r="BT118" s="58">
        <v>0</v>
      </c>
      <c r="BU118" s="57">
        <v>0.12835384615384601</v>
      </c>
      <c r="BV118" s="58">
        <v>12.7070307692308</v>
      </c>
      <c r="BW118" s="58">
        <v>8.8564153846153904</v>
      </c>
    </row>
    <row r="119" spans="1:75">
      <c r="A119" s="51">
        <v>1</v>
      </c>
      <c r="B119" s="51">
        <v>100</v>
      </c>
      <c r="C119" s="51">
        <v>157896</v>
      </c>
      <c r="D119" s="50" t="s">
        <v>174</v>
      </c>
      <c r="E119" s="51">
        <v>15</v>
      </c>
      <c r="F119" s="51">
        <v>3905902</v>
      </c>
      <c r="G119" s="51">
        <v>457137</v>
      </c>
      <c r="H119" s="49">
        <v>777</v>
      </c>
      <c r="I119" s="51">
        <v>3.44</v>
      </c>
      <c r="J119" s="46" t="s">
        <v>128</v>
      </c>
      <c r="L119" s="56">
        <v>2.4387230769230799</v>
      </c>
      <c r="M119" s="57">
        <v>18200.5753846154</v>
      </c>
      <c r="N119" s="57">
        <v>16031.3953846154</v>
      </c>
      <c r="O119" s="57">
        <v>48498.500769230799</v>
      </c>
      <c r="P119" s="57">
        <v>547.75003846153902</v>
      </c>
      <c r="Q119" s="57">
        <v>11558.263846153901</v>
      </c>
      <c r="R119" s="57">
        <v>44872.504615384598</v>
      </c>
      <c r="S119" s="57">
        <v>16461.3807692308</v>
      </c>
      <c r="T119" s="57">
        <v>68797.661538461602</v>
      </c>
      <c r="U119" s="58">
        <v>10.9100769230769</v>
      </c>
      <c r="V119" s="57">
        <v>2534.3466923076899</v>
      </c>
      <c r="W119" s="57">
        <v>69.631961538461596</v>
      </c>
      <c r="X119" s="57">
        <v>53.331023076923103</v>
      </c>
      <c r="Y119" s="57">
        <v>524.26128461538497</v>
      </c>
      <c r="Z119" s="57">
        <v>24958.405384615398</v>
      </c>
      <c r="AA119" s="57">
        <v>9.1773000000000007</v>
      </c>
      <c r="AB119" s="57">
        <v>23.873815384615401</v>
      </c>
      <c r="AC119" s="57">
        <v>15.723346153846199</v>
      </c>
      <c r="AD119" s="57">
        <v>69.311076923076897</v>
      </c>
      <c r="AE119" s="57">
        <v>17.199415384615399</v>
      </c>
      <c r="AF119" s="57">
        <v>3.52973076923077</v>
      </c>
      <c r="AG119" s="57">
        <v>55.2563307692308</v>
      </c>
      <c r="AH119" s="57">
        <v>9.3698307692307701</v>
      </c>
      <c r="AI119" s="57">
        <v>96.907153846153903</v>
      </c>
      <c r="AJ119" s="57">
        <v>1566.5586923076901</v>
      </c>
      <c r="AK119" s="58">
        <v>11.0384307692308</v>
      </c>
      <c r="AL119" s="57">
        <v>13.7338615384615</v>
      </c>
      <c r="AM119" s="58">
        <v>0</v>
      </c>
      <c r="AN119" s="57">
        <v>11.872730769230801</v>
      </c>
      <c r="AO119" s="58">
        <v>0.12835384615384601</v>
      </c>
      <c r="AP119" s="58">
        <v>0.12835384615384601</v>
      </c>
      <c r="AQ119" s="58">
        <v>0</v>
      </c>
      <c r="AR119" s="57">
        <v>1.6686000000000001</v>
      </c>
      <c r="AS119" s="57">
        <v>0</v>
      </c>
      <c r="AT119" s="57">
        <v>1.0268307692307701</v>
      </c>
      <c r="AU119" s="58">
        <v>0</v>
      </c>
      <c r="AV119" s="57">
        <v>4.2356769230769196</v>
      </c>
      <c r="AW119" s="57">
        <v>635.030653846154</v>
      </c>
      <c r="AX119" s="58">
        <v>16.236761538461501</v>
      </c>
      <c r="AY119" s="58">
        <v>36.131607692307703</v>
      </c>
      <c r="AZ119" s="58">
        <v>4.2356769230769196</v>
      </c>
      <c r="BA119" s="58">
        <v>17.0710615384615</v>
      </c>
      <c r="BB119" s="58">
        <v>3.3372000000000002</v>
      </c>
      <c r="BC119" s="58">
        <v>0.77012307692307702</v>
      </c>
      <c r="BD119" s="58">
        <v>3.0163153846153801</v>
      </c>
      <c r="BE119" s="58">
        <v>0.44923846153846198</v>
      </c>
      <c r="BF119" s="58">
        <v>2.7596076923076902</v>
      </c>
      <c r="BG119" s="58">
        <v>0.57759230769230796</v>
      </c>
      <c r="BH119" s="58">
        <v>1.54024615384615</v>
      </c>
      <c r="BI119" s="58">
        <v>0.25670769230769203</v>
      </c>
      <c r="BJ119" s="58">
        <v>1.6044230769230801</v>
      </c>
      <c r="BK119" s="58">
        <v>0.19253076923076901</v>
      </c>
      <c r="BL119" s="57">
        <v>1.0910076923076899</v>
      </c>
      <c r="BM119" s="57">
        <v>0.32088461538461499</v>
      </c>
      <c r="BN119" s="57">
        <v>5.0057999999999998</v>
      </c>
      <c r="BO119" s="57">
        <v>0</v>
      </c>
      <c r="BP119" s="57">
        <v>0</v>
      </c>
      <c r="BQ119" s="57">
        <v>0</v>
      </c>
      <c r="BR119" s="58">
        <v>6.4176923076923104E-2</v>
      </c>
      <c r="BS119" s="58">
        <v>0.77012307692307702</v>
      </c>
      <c r="BT119" s="58">
        <v>0</v>
      </c>
      <c r="BU119" s="57">
        <v>6.4176923076923104E-2</v>
      </c>
      <c r="BV119" s="58">
        <v>12.1936153846154</v>
      </c>
      <c r="BW119" s="58">
        <v>8.1504692307692306</v>
      </c>
    </row>
    <row r="120" spans="1:75">
      <c r="A120" s="51">
        <v>1</v>
      </c>
      <c r="B120" s="51">
        <v>100</v>
      </c>
      <c r="C120" s="51">
        <v>157897</v>
      </c>
      <c r="D120" s="50" t="s">
        <v>175</v>
      </c>
      <c r="E120" s="51">
        <v>20</v>
      </c>
      <c r="F120" s="51">
        <v>3905902</v>
      </c>
      <c r="G120" s="51">
        <v>457137</v>
      </c>
      <c r="H120" s="49">
        <v>777</v>
      </c>
      <c r="I120" s="51">
        <v>4.51</v>
      </c>
      <c r="J120" s="46" t="s">
        <v>128</v>
      </c>
      <c r="L120" s="56">
        <v>2.2460673321234101</v>
      </c>
      <c r="M120" s="57">
        <v>22627.688584391999</v>
      </c>
      <c r="N120" s="57">
        <v>14449.6998366606</v>
      </c>
      <c r="O120" s="57">
        <v>43700.407477314002</v>
      </c>
      <c r="P120" s="57">
        <v>511.18188820326702</v>
      </c>
      <c r="Q120" s="57">
        <v>14726.138892921999</v>
      </c>
      <c r="R120" s="57">
        <v>52402.478602540898</v>
      </c>
      <c r="S120" s="57">
        <v>13677.974137931</v>
      </c>
      <c r="T120" s="57">
        <v>90361.0165154266</v>
      </c>
      <c r="U120" s="58">
        <v>9.2722266787658896</v>
      </c>
      <c r="V120" s="57">
        <v>2084.8112159709599</v>
      </c>
      <c r="W120" s="57">
        <v>106.025896370236</v>
      </c>
      <c r="X120" s="57">
        <v>44.575797822141602</v>
      </c>
      <c r="Y120" s="57">
        <v>451.45953375680602</v>
      </c>
      <c r="Z120" s="57">
        <v>21049.682304900201</v>
      </c>
      <c r="AA120" s="57">
        <v>8.1779887477313995</v>
      </c>
      <c r="AB120" s="57">
        <v>22.748630671506401</v>
      </c>
      <c r="AC120" s="57">
        <v>13.1884466424682</v>
      </c>
      <c r="AD120" s="57">
        <v>61.162141197822201</v>
      </c>
      <c r="AE120" s="57">
        <v>14.167501633393799</v>
      </c>
      <c r="AF120" s="57">
        <v>2.5340246823956498</v>
      </c>
      <c r="AG120" s="57">
        <v>50.968450998185197</v>
      </c>
      <c r="AH120" s="57">
        <v>2.2460673321234101</v>
      </c>
      <c r="AI120" s="57">
        <v>75.560008711433795</v>
      </c>
      <c r="AJ120" s="57">
        <v>1973.65967876588</v>
      </c>
      <c r="AK120" s="58">
        <v>10.3088731397459</v>
      </c>
      <c r="AL120" s="57">
        <v>11.1151537205082</v>
      </c>
      <c r="AM120" s="58">
        <v>0</v>
      </c>
      <c r="AN120" s="57">
        <v>17.3350324863884</v>
      </c>
      <c r="AO120" s="58">
        <v>0.115182940108893</v>
      </c>
      <c r="AP120" s="58">
        <v>5.7591470054446502E-2</v>
      </c>
      <c r="AQ120" s="58">
        <v>0</v>
      </c>
      <c r="AR120" s="57">
        <v>1.20942087114338</v>
      </c>
      <c r="AS120" s="57">
        <v>0</v>
      </c>
      <c r="AT120" s="57">
        <v>0.74868911070780497</v>
      </c>
      <c r="AU120" s="58">
        <v>0</v>
      </c>
      <c r="AV120" s="57">
        <v>3.5706711433756801</v>
      </c>
      <c r="AW120" s="57">
        <v>480.37045172413798</v>
      </c>
      <c r="AX120" s="58">
        <v>15.9528372050817</v>
      </c>
      <c r="AY120" s="58">
        <v>33.633418511796698</v>
      </c>
      <c r="AZ120" s="58">
        <v>3.6858540834845801</v>
      </c>
      <c r="BA120" s="58">
        <v>15.1465566243194</v>
      </c>
      <c r="BB120" s="58">
        <v>2.8795735027223199</v>
      </c>
      <c r="BC120" s="58">
        <v>0.63350617059891101</v>
      </c>
      <c r="BD120" s="58">
        <v>2.8795735027223199</v>
      </c>
      <c r="BE120" s="58">
        <v>0.40314029038112598</v>
      </c>
      <c r="BF120" s="58">
        <v>2.4188417422867499</v>
      </c>
      <c r="BG120" s="58">
        <v>0.46073176043557201</v>
      </c>
      <c r="BH120" s="58">
        <v>1.43978675136116</v>
      </c>
      <c r="BI120" s="58">
        <v>0.23036588021778601</v>
      </c>
      <c r="BJ120" s="58">
        <v>1.43978675136116</v>
      </c>
      <c r="BK120" s="58">
        <v>0.23036588021778601</v>
      </c>
      <c r="BL120" s="57">
        <v>1.0942379310344801</v>
      </c>
      <c r="BM120" s="57">
        <v>0.23036588021778601</v>
      </c>
      <c r="BN120" s="57">
        <v>5.3560067150635202</v>
      </c>
      <c r="BO120" s="57">
        <v>0</v>
      </c>
      <c r="BP120" s="57">
        <v>5.7591470054446502E-2</v>
      </c>
      <c r="BQ120" s="57">
        <v>0</v>
      </c>
      <c r="BR120" s="58">
        <v>0.115182940108893</v>
      </c>
      <c r="BS120" s="58">
        <v>0.74868911070780497</v>
      </c>
      <c r="BT120" s="58">
        <v>0</v>
      </c>
      <c r="BU120" s="57">
        <v>5.7591470054446502E-2</v>
      </c>
      <c r="BV120" s="58">
        <v>9.4450010889292209</v>
      </c>
      <c r="BW120" s="58">
        <v>8.3507631578947397</v>
      </c>
    </row>
    <row r="121" spans="1:75">
      <c r="A121" s="51">
        <v>1</v>
      </c>
      <c r="B121" s="51">
        <v>100</v>
      </c>
      <c r="C121" s="51">
        <v>157897</v>
      </c>
      <c r="D121" s="50" t="s">
        <v>175</v>
      </c>
      <c r="E121" s="51">
        <v>20</v>
      </c>
      <c r="F121" s="51">
        <v>3905902</v>
      </c>
      <c r="G121" s="51">
        <v>457137</v>
      </c>
      <c r="H121" s="49">
        <v>777</v>
      </c>
      <c r="I121" s="51">
        <v>4.51</v>
      </c>
      <c r="J121" s="46" t="s">
        <v>128</v>
      </c>
      <c r="L121" s="56">
        <v>3.1675308529945601</v>
      </c>
      <c r="M121" s="57">
        <v>20917.221923775</v>
      </c>
      <c r="N121" s="57">
        <v>14328.757749546299</v>
      </c>
      <c r="O121" s="57">
        <v>43827.108711433801</v>
      </c>
      <c r="P121" s="57">
        <v>535.88862885662502</v>
      </c>
      <c r="Q121" s="57">
        <v>12186.355063520899</v>
      </c>
      <c r="R121" s="57">
        <v>56191.997332123399</v>
      </c>
      <c r="S121" s="57">
        <v>13764.361343012701</v>
      </c>
      <c r="T121" s="57">
        <v>90936.931215970995</v>
      </c>
      <c r="U121" s="58">
        <v>10.8271963702359</v>
      </c>
      <c r="V121" s="57">
        <v>2087.1148747731399</v>
      </c>
      <c r="W121" s="57">
        <v>106.14107931034501</v>
      </c>
      <c r="X121" s="57">
        <v>44.748572232304902</v>
      </c>
      <c r="Y121" s="57">
        <v>449.04069201451898</v>
      </c>
      <c r="Z121" s="57">
        <v>21665.9110344828</v>
      </c>
      <c r="AA121" s="57">
        <v>8.1779887477313995</v>
      </c>
      <c r="AB121" s="57">
        <v>23.785277132486399</v>
      </c>
      <c r="AC121" s="57">
        <v>13.7643613430127</v>
      </c>
      <c r="AD121" s="57">
        <v>61.795647368421101</v>
      </c>
      <c r="AE121" s="57">
        <v>14.9161907441016</v>
      </c>
      <c r="AF121" s="57">
        <v>2.3612502722323101</v>
      </c>
      <c r="AG121" s="57">
        <v>56.497232123411997</v>
      </c>
      <c r="AH121" s="57">
        <v>3.5706711433756801</v>
      </c>
      <c r="AI121" s="57">
        <v>77.518118693285004</v>
      </c>
      <c r="AJ121" s="57">
        <v>1956.95815245009</v>
      </c>
      <c r="AK121" s="58">
        <v>10.942379310344799</v>
      </c>
      <c r="AL121" s="57">
        <v>11.863842831215999</v>
      </c>
      <c r="AM121" s="58">
        <v>0</v>
      </c>
      <c r="AN121" s="57">
        <v>17.277441016333999</v>
      </c>
      <c r="AO121" s="58">
        <v>5.7591470054446502E-2</v>
      </c>
      <c r="AP121" s="58">
        <v>0.345548820326679</v>
      </c>
      <c r="AQ121" s="58">
        <v>0</v>
      </c>
      <c r="AR121" s="57">
        <v>1.20942087114338</v>
      </c>
      <c r="AS121" s="57">
        <v>0</v>
      </c>
      <c r="AT121" s="57">
        <v>0.74868911070780497</v>
      </c>
      <c r="AU121" s="58">
        <v>0</v>
      </c>
      <c r="AV121" s="57">
        <v>3.5130796733212399</v>
      </c>
      <c r="AW121" s="57">
        <v>486.82069637023602</v>
      </c>
      <c r="AX121" s="58">
        <v>16.701526315789501</v>
      </c>
      <c r="AY121" s="58">
        <v>35.533937023593502</v>
      </c>
      <c r="AZ121" s="58">
        <v>4.0314029038112604</v>
      </c>
      <c r="BA121" s="58">
        <v>16.355977495462799</v>
      </c>
      <c r="BB121" s="58">
        <v>3.2827137931034498</v>
      </c>
      <c r="BC121" s="58">
        <v>0.69109764065335799</v>
      </c>
      <c r="BD121" s="58">
        <v>2.9947564428312199</v>
      </c>
      <c r="BE121" s="58">
        <v>0.40314029038112598</v>
      </c>
      <c r="BF121" s="58">
        <v>2.64920762250454</v>
      </c>
      <c r="BG121" s="58">
        <v>0.51832323049001805</v>
      </c>
      <c r="BH121" s="58">
        <v>1.43978675136116</v>
      </c>
      <c r="BI121" s="58">
        <v>0.23036588021778601</v>
      </c>
      <c r="BJ121" s="58">
        <v>1.43978675136116</v>
      </c>
      <c r="BK121" s="58">
        <v>0.23036588021778601</v>
      </c>
      <c r="BL121" s="57">
        <v>1.1518294010889301</v>
      </c>
      <c r="BM121" s="57">
        <v>0.172774410163339</v>
      </c>
      <c r="BN121" s="57">
        <v>5.29841524500908</v>
      </c>
      <c r="BO121" s="57">
        <v>0</v>
      </c>
      <c r="BP121" s="57">
        <v>5.7591470054446502E-2</v>
      </c>
      <c r="BQ121" s="57">
        <v>0</v>
      </c>
      <c r="BR121" s="58">
        <v>0.46073176043557201</v>
      </c>
      <c r="BS121" s="58">
        <v>0.74868911070780497</v>
      </c>
      <c r="BT121" s="58">
        <v>0</v>
      </c>
      <c r="BU121" s="57">
        <v>5.7591470054446502E-2</v>
      </c>
      <c r="BV121" s="58">
        <v>10.712013430127</v>
      </c>
      <c r="BW121" s="58">
        <v>8.7539034482758709</v>
      </c>
    </row>
    <row r="122" spans="1:75">
      <c r="A122" s="51">
        <v>1</v>
      </c>
      <c r="B122" s="51">
        <v>100</v>
      </c>
      <c r="C122" s="51">
        <v>157897</v>
      </c>
      <c r="D122" s="50" t="s">
        <v>175</v>
      </c>
      <c r="E122" s="51">
        <v>20</v>
      </c>
      <c r="F122" s="51">
        <v>3905902</v>
      </c>
      <c r="G122" s="51">
        <v>457137</v>
      </c>
      <c r="H122" s="49">
        <v>777</v>
      </c>
      <c r="I122" s="51">
        <v>4.51</v>
      </c>
      <c r="J122" s="46" t="s">
        <v>128</v>
      </c>
      <c r="L122" s="56">
        <v>3.2827137931034498</v>
      </c>
      <c r="M122" s="57">
        <v>21164.865245009099</v>
      </c>
      <c r="N122" s="57">
        <v>14979.5413611615</v>
      </c>
      <c r="O122" s="57">
        <v>45658.517459165203</v>
      </c>
      <c r="P122" s="57">
        <v>653.66318511796806</v>
      </c>
      <c r="Q122" s="57">
        <v>14092.6327223231</v>
      </c>
      <c r="R122" s="57">
        <v>55074.722813067201</v>
      </c>
      <c r="S122" s="57">
        <v>14127.1876043557</v>
      </c>
      <c r="T122" s="57">
        <v>88806.046823956494</v>
      </c>
      <c r="U122" s="58">
        <v>11.057562250453699</v>
      </c>
      <c r="V122" s="57">
        <v>2133.7639655172402</v>
      </c>
      <c r="W122" s="57">
        <v>109.078244283122</v>
      </c>
      <c r="X122" s="57">
        <v>46.073176043557197</v>
      </c>
      <c r="Y122" s="57">
        <v>451.68989963702398</v>
      </c>
      <c r="Z122" s="57">
        <v>20583.191397459199</v>
      </c>
      <c r="AA122" s="57">
        <v>8.1203972776769593</v>
      </c>
      <c r="AB122" s="57">
        <v>24.5339662431942</v>
      </c>
      <c r="AC122" s="57">
        <v>13.9947272232305</v>
      </c>
      <c r="AD122" s="57">
        <v>63.696165880217798</v>
      </c>
      <c r="AE122" s="57">
        <v>14.570641923775</v>
      </c>
      <c r="AF122" s="57">
        <v>2.8219820326678802</v>
      </c>
      <c r="AG122" s="57">
        <v>53.329701270417502</v>
      </c>
      <c r="AH122" s="57">
        <v>7.7172569872958299</v>
      </c>
      <c r="AI122" s="57">
        <v>74.5233622504538</v>
      </c>
      <c r="AJ122" s="57">
        <v>1959.26181125227</v>
      </c>
      <c r="AK122" s="58">
        <v>11.403111070780399</v>
      </c>
      <c r="AL122" s="57">
        <v>12.1518001814882</v>
      </c>
      <c r="AM122" s="58">
        <v>0</v>
      </c>
      <c r="AN122" s="57">
        <v>17.5653983666062</v>
      </c>
      <c r="AO122" s="58">
        <v>5.7591470054446502E-2</v>
      </c>
      <c r="AP122" s="58">
        <v>5.7591470054446502E-2</v>
      </c>
      <c r="AQ122" s="58">
        <v>0</v>
      </c>
      <c r="AR122" s="57">
        <v>1.26701234119782</v>
      </c>
      <c r="AS122" s="57">
        <v>0</v>
      </c>
      <c r="AT122" s="57">
        <v>0.63350617059891101</v>
      </c>
      <c r="AU122" s="58">
        <v>0</v>
      </c>
      <c r="AV122" s="57">
        <v>3.5706711433756801</v>
      </c>
      <c r="AW122" s="57">
        <v>468.161060072596</v>
      </c>
      <c r="AX122" s="58">
        <v>17.277441016333999</v>
      </c>
      <c r="AY122" s="58">
        <v>35.937077313974598</v>
      </c>
      <c r="AZ122" s="58">
        <v>4.2041773139745899</v>
      </c>
      <c r="BA122" s="58">
        <v>16.240794555353901</v>
      </c>
      <c r="BB122" s="58">
        <v>2.9371649727767699</v>
      </c>
      <c r="BC122" s="58">
        <v>0.69109764065335799</v>
      </c>
      <c r="BD122" s="58">
        <v>3.0523479128856601</v>
      </c>
      <c r="BE122" s="58">
        <v>0.46073176043557201</v>
      </c>
      <c r="BF122" s="58">
        <v>2.64920762250454</v>
      </c>
      <c r="BG122" s="58">
        <v>0.51832323049001805</v>
      </c>
      <c r="BH122" s="58">
        <v>1.5549696914700599</v>
      </c>
      <c r="BI122" s="58">
        <v>0.23036588021778601</v>
      </c>
      <c r="BJ122" s="58">
        <v>1.38219528130672</v>
      </c>
      <c r="BK122" s="58">
        <v>0.23036588021778601</v>
      </c>
      <c r="BL122" s="57">
        <v>0.97905499092559001</v>
      </c>
      <c r="BM122" s="57">
        <v>0.172774410163339</v>
      </c>
      <c r="BN122" s="57">
        <v>5.24082377495463</v>
      </c>
      <c r="BO122" s="57">
        <v>0</v>
      </c>
      <c r="BP122" s="57">
        <v>5.7591470054446502E-2</v>
      </c>
      <c r="BQ122" s="57">
        <v>0</v>
      </c>
      <c r="BR122" s="58">
        <v>0.345548820326679</v>
      </c>
      <c r="BS122" s="58">
        <v>0.74868911070780497</v>
      </c>
      <c r="BT122" s="58">
        <v>0</v>
      </c>
      <c r="BU122" s="57">
        <v>5.7591470054446502E-2</v>
      </c>
      <c r="BV122" s="58">
        <v>11.345519600726</v>
      </c>
      <c r="BW122" s="58">
        <v>8.9266778584392092</v>
      </c>
    </row>
    <row r="123" spans="1:75">
      <c r="A123" s="49">
        <v>1</v>
      </c>
      <c r="B123" s="49">
        <v>82</v>
      </c>
      <c r="C123" s="49">
        <v>157842</v>
      </c>
      <c r="D123" s="50" t="s">
        <v>176</v>
      </c>
      <c r="E123" s="49">
        <v>5</v>
      </c>
      <c r="F123" s="49">
        <v>3905506</v>
      </c>
      <c r="G123" s="49">
        <v>457142</v>
      </c>
      <c r="H123" s="49">
        <v>777</v>
      </c>
      <c r="I123" s="49">
        <v>4.57</v>
      </c>
      <c r="J123" s="46" t="s">
        <v>128</v>
      </c>
      <c r="L123" s="56">
        <v>4.8961631153563596</v>
      </c>
      <c r="M123" s="57">
        <v>15345.9741072741</v>
      </c>
      <c r="N123" s="57">
        <v>15490.527494489401</v>
      </c>
      <c r="O123" s="57">
        <v>65981.626745040499</v>
      </c>
      <c r="P123" s="57">
        <v>706.91269360764204</v>
      </c>
      <c r="Q123" s="57">
        <v>7889.8171344599596</v>
      </c>
      <c r="R123" s="57">
        <v>37509.272476120503</v>
      </c>
      <c r="S123" s="57">
        <v>19458.751124173399</v>
      </c>
      <c r="T123" s="57">
        <v>22671.566730345301</v>
      </c>
      <c r="U123" s="58">
        <v>15.9941328434974</v>
      </c>
      <c r="V123" s="57">
        <v>2881.2754180749498</v>
      </c>
      <c r="W123" s="57">
        <v>90.275921822189602</v>
      </c>
      <c r="X123" s="57">
        <v>55.536478765613602</v>
      </c>
      <c r="Y123" s="57">
        <v>712.04200734753897</v>
      </c>
      <c r="Z123" s="57">
        <v>32743.673710506999</v>
      </c>
      <c r="AA123" s="57">
        <v>12.636763850110199</v>
      </c>
      <c r="AB123" s="57">
        <v>27.5117736958119</v>
      </c>
      <c r="AC123" s="57">
        <v>25.646568699485702</v>
      </c>
      <c r="AD123" s="57">
        <v>81.695978839088994</v>
      </c>
      <c r="AE123" s="57">
        <v>21.263336958119002</v>
      </c>
      <c r="AF123" s="57">
        <v>3.7770401175606199</v>
      </c>
      <c r="AG123" s="57">
        <v>30.496101689933901</v>
      </c>
      <c r="AH123" s="57">
        <v>11.983942101396</v>
      </c>
      <c r="AI123" s="57">
        <v>111.772409404849</v>
      </c>
      <c r="AJ123" s="57">
        <v>277.63576370316002</v>
      </c>
      <c r="AK123" s="58">
        <v>16.2739135929464</v>
      </c>
      <c r="AL123" s="57">
        <v>12.636763850110199</v>
      </c>
      <c r="AM123" s="58">
        <v>0</v>
      </c>
      <c r="AN123" s="57">
        <v>6.4815873622336602</v>
      </c>
      <c r="AO123" s="58">
        <v>4.6630124908155803E-2</v>
      </c>
      <c r="AP123" s="58">
        <v>0.88597237325496003</v>
      </c>
      <c r="AQ123" s="58">
        <v>0</v>
      </c>
      <c r="AR123" s="57">
        <v>0.83934224834680404</v>
      </c>
      <c r="AS123" s="57">
        <v>4.6630124908155803E-2</v>
      </c>
      <c r="AT123" s="57">
        <v>1.11912299779574</v>
      </c>
      <c r="AU123" s="58">
        <v>0</v>
      </c>
      <c r="AV123" s="57">
        <v>6.1085463629684096</v>
      </c>
      <c r="AW123" s="57">
        <v>601.99491256429098</v>
      </c>
      <c r="AX123" s="58">
        <v>24.900486700955199</v>
      </c>
      <c r="AY123" s="58">
        <v>53.624643644379198</v>
      </c>
      <c r="AZ123" s="58">
        <v>6.24843673769288</v>
      </c>
      <c r="BA123" s="58">
        <v>24.993746950771499</v>
      </c>
      <c r="BB123" s="58">
        <v>4.7096426157237401</v>
      </c>
      <c r="BC123" s="58">
        <v>0.97923262307127201</v>
      </c>
      <c r="BD123" s="58">
        <v>4.4298618662748002</v>
      </c>
      <c r="BE123" s="58">
        <v>0.65282174871418097</v>
      </c>
      <c r="BF123" s="58">
        <v>4.0101907421013996</v>
      </c>
      <c r="BG123" s="58">
        <v>0.79271212343864905</v>
      </c>
      <c r="BH123" s="58">
        <v>2.23824599559148</v>
      </c>
      <c r="BI123" s="58">
        <v>0.32641087435709099</v>
      </c>
      <c r="BJ123" s="58">
        <v>2.3315062454077902</v>
      </c>
      <c r="BK123" s="58">
        <v>0.32641087435709099</v>
      </c>
      <c r="BL123" s="57">
        <v>0.93260249816311602</v>
      </c>
      <c r="BM123" s="57">
        <v>0.37304099926524598</v>
      </c>
      <c r="BN123" s="57">
        <v>3.4039991182953702</v>
      </c>
      <c r="BO123" s="57">
        <v>0</v>
      </c>
      <c r="BP123" s="57">
        <v>4.6630124908155803E-2</v>
      </c>
      <c r="BQ123" s="57">
        <v>0</v>
      </c>
      <c r="BR123" s="58">
        <v>0.69945187362233696</v>
      </c>
      <c r="BS123" s="58">
        <v>0.55956149889786999</v>
      </c>
      <c r="BT123" s="58">
        <v>0</v>
      </c>
      <c r="BU123" s="57">
        <v>0.139890374724467</v>
      </c>
      <c r="BV123" s="58">
        <v>14.4553387215283</v>
      </c>
      <c r="BW123" s="58">
        <v>4.15008111682587</v>
      </c>
    </row>
    <row r="124" spans="1:75">
      <c r="A124" s="49">
        <v>1</v>
      </c>
      <c r="B124" s="49">
        <v>82</v>
      </c>
      <c r="C124" s="49">
        <v>157842</v>
      </c>
      <c r="D124" s="50" t="s">
        <v>176</v>
      </c>
      <c r="E124" s="49">
        <v>5</v>
      </c>
      <c r="F124" s="49">
        <v>3905506</v>
      </c>
      <c r="G124" s="49">
        <v>457142</v>
      </c>
      <c r="H124" s="49">
        <v>777</v>
      </c>
      <c r="I124" s="49">
        <v>4.57</v>
      </c>
      <c r="J124" s="46" t="s">
        <v>128</v>
      </c>
      <c r="L124" s="56">
        <v>3.5905196179279999</v>
      </c>
      <c r="M124" s="57">
        <v>16334.532755327</v>
      </c>
      <c r="N124" s="57">
        <v>15168.7796326231</v>
      </c>
      <c r="O124" s="57">
        <v>64955.763997061003</v>
      </c>
      <c r="P124" s="57">
        <v>701.317078618663</v>
      </c>
      <c r="Q124" s="57">
        <v>4431.7270712711297</v>
      </c>
      <c r="R124" s="57">
        <v>39770.8335341661</v>
      </c>
      <c r="S124" s="57">
        <v>19248.915562086699</v>
      </c>
      <c r="T124" s="57">
        <v>23618.158265980899</v>
      </c>
      <c r="U124" s="58">
        <v>18.7453102130786</v>
      </c>
      <c r="V124" s="57">
        <v>2832.3137869213801</v>
      </c>
      <c r="W124" s="57">
        <v>90.042771197648804</v>
      </c>
      <c r="X124" s="57">
        <v>54.650506392358601</v>
      </c>
      <c r="Y124" s="57">
        <v>709.71050110213105</v>
      </c>
      <c r="Z124" s="57">
        <v>34137.914445260903</v>
      </c>
      <c r="AA124" s="57">
        <v>12.077202351212399</v>
      </c>
      <c r="AB124" s="57">
        <v>28.491006318883201</v>
      </c>
      <c r="AC124" s="57">
        <v>26.532541072740599</v>
      </c>
      <c r="AD124" s="57">
        <v>83.654444085231503</v>
      </c>
      <c r="AE124" s="57">
        <v>22.335829831006599</v>
      </c>
      <c r="AF124" s="57">
        <v>4.15008111682587</v>
      </c>
      <c r="AG124" s="57">
        <v>33.387169434239603</v>
      </c>
      <c r="AH124" s="57">
        <v>5.4557246142542297</v>
      </c>
      <c r="AI124" s="57">
        <v>117.97421601763401</v>
      </c>
      <c r="AJ124" s="57">
        <v>271.24743659074198</v>
      </c>
      <c r="AK124" s="58">
        <v>17.019995591476899</v>
      </c>
      <c r="AL124" s="57">
        <v>13.009804849375501</v>
      </c>
      <c r="AM124" s="58">
        <v>0</v>
      </c>
      <c r="AN124" s="57">
        <v>6.4815873622336602</v>
      </c>
      <c r="AO124" s="58">
        <v>4.6630124908155803E-2</v>
      </c>
      <c r="AP124" s="58">
        <v>0.79271212343864905</v>
      </c>
      <c r="AQ124" s="58">
        <v>0</v>
      </c>
      <c r="AR124" s="57">
        <v>0.93260249816311602</v>
      </c>
      <c r="AS124" s="57">
        <v>4.6630124908155803E-2</v>
      </c>
      <c r="AT124" s="57">
        <v>1.25901337252021</v>
      </c>
      <c r="AU124" s="58">
        <v>0</v>
      </c>
      <c r="AV124" s="57">
        <v>6.24843673769288</v>
      </c>
      <c r="AW124" s="57">
        <v>634.169698750919</v>
      </c>
      <c r="AX124" s="58">
        <v>25.8797193240265</v>
      </c>
      <c r="AY124" s="58">
        <v>55.862889639970703</v>
      </c>
      <c r="AZ124" s="58">
        <v>6.4815873622336602</v>
      </c>
      <c r="BA124" s="58">
        <v>26.299390448199901</v>
      </c>
      <c r="BB124" s="58">
        <v>4.9894233651726703</v>
      </c>
      <c r="BC124" s="58">
        <v>1.02586274797943</v>
      </c>
      <c r="BD124" s="58">
        <v>4.8029028655400499</v>
      </c>
      <c r="BE124" s="58">
        <v>0.69945187362233696</v>
      </c>
      <c r="BF124" s="58">
        <v>4.15008111682587</v>
      </c>
      <c r="BG124" s="58">
        <v>0.83934224834680404</v>
      </c>
      <c r="BH124" s="58">
        <v>2.3315062454077902</v>
      </c>
      <c r="BI124" s="58">
        <v>0.37304099926524598</v>
      </c>
      <c r="BJ124" s="58">
        <v>2.3781363703159499</v>
      </c>
      <c r="BK124" s="58">
        <v>0.37304099926524598</v>
      </c>
      <c r="BL124" s="57">
        <v>0.83934224834680404</v>
      </c>
      <c r="BM124" s="57">
        <v>0.32641087435708999</v>
      </c>
      <c r="BN124" s="57">
        <v>3.26410874357091</v>
      </c>
      <c r="BO124" s="57">
        <v>0</v>
      </c>
      <c r="BP124" s="57">
        <v>4.6630124908155803E-2</v>
      </c>
      <c r="BQ124" s="57">
        <v>0</v>
      </c>
      <c r="BR124" s="58">
        <v>0.83934224834680404</v>
      </c>
      <c r="BS124" s="58">
        <v>0.55956149889786999</v>
      </c>
      <c r="BT124" s="58">
        <v>0</v>
      </c>
      <c r="BU124" s="57">
        <v>0.139890374724467</v>
      </c>
      <c r="BV124" s="58">
        <v>17.393036590742099</v>
      </c>
      <c r="BW124" s="58">
        <v>4.2899714915503298</v>
      </c>
    </row>
    <row r="125" spans="1:75">
      <c r="A125" s="49">
        <v>1</v>
      </c>
      <c r="B125" s="49">
        <v>82</v>
      </c>
      <c r="C125" s="49">
        <v>157842</v>
      </c>
      <c r="D125" s="50" t="s">
        <v>176</v>
      </c>
      <c r="E125" s="49">
        <v>5</v>
      </c>
      <c r="F125" s="49">
        <v>3905506</v>
      </c>
      <c r="G125" s="49">
        <v>457142</v>
      </c>
      <c r="H125" s="49">
        <v>777</v>
      </c>
      <c r="I125" s="49">
        <v>4.57</v>
      </c>
      <c r="J125" s="46" t="s">
        <v>128</v>
      </c>
      <c r="L125" s="56">
        <v>4.9427932402645203</v>
      </c>
      <c r="M125" s="57">
        <v>15807.612343864799</v>
      </c>
      <c r="N125" s="57">
        <v>15327.322057310799</v>
      </c>
      <c r="O125" s="57">
        <v>65934.996620132297</v>
      </c>
      <c r="P125" s="57">
        <v>834.67923585598896</v>
      </c>
      <c r="Q125" s="57">
        <v>6817.3242615723802</v>
      </c>
      <c r="R125" s="57">
        <v>35191.755268185203</v>
      </c>
      <c r="S125" s="57">
        <v>19766.5099485672</v>
      </c>
      <c r="T125" s="57">
        <v>22867.4132549596</v>
      </c>
      <c r="U125" s="58">
        <v>19.631282586333601</v>
      </c>
      <c r="V125" s="57">
        <v>2901.3263717854502</v>
      </c>
      <c r="W125" s="57">
        <v>92.047866568699504</v>
      </c>
      <c r="X125" s="57">
        <v>55.862889639970703</v>
      </c>
      <c r="Y125" s="57">
        <v>714.83981484202798</v>
      </c>
      <c r="Z125" s="57">
        <v>33289.246171932398</v>
      </c>
      <c r="AA125" s="57">
        <v>12.543503600293899</v>
      </c>
      <c r="AB125" s="57">
        <v>29.470238941954499</v>
      </c>
      <c r="AC125" s="57">
        <v>24.853856576047001</v>
      </c>
      <c r="AD125" s="57">
        <v>87.7578950771492</v>
      </c>
      <c r="AE125" s="57">
        <v>22.475720205731101</v>
      </c>
      <c r="AF125" s="57">
        <v>3.12421836884644</v>
      </c>
      <c r="AG125" s="57">
        <v>32.081525936811197</v>
      </c>
      <c r="AH125" s="57">
        <v>5.4557246142542297</v>
      </c>
      <c r="AI125" s="57">
        <v>115.409559147686</v>
      </c>
      <c r="AJ125" s="57">
        <v>274.83795620866999</v>
      </c>
      <c r="AK125" s="58">
        <v>17.206516091109499</v>
      </c>
      <c r="AL125" s="57">
        <v>13.3362157237326</v>
      </c>
      <c r="AM125" s="58">
        <v>0</v>
      </c>
      <c r="AN125" s="57">
        <v>6.5748476120499699</v>
      </c>
      <c r="AO125" s="58">
        <v>4.6630124908155803E-2</v>
      </c>
      <c r="AP125" s="58">
        <v>0.83934224834680404</v>
      </c>
      <c r="AQ125" s="58">
        <v>0</v>
      </c>
      <c r="AR125" s="57">
        <v>0.55956149889786999</v>
      </c>
      <c r="AS125" s="57">
        <v>4.6630124908155803E-2</v>
      </c>
      <c r="AT125" s="57">
        <v>1.1657531227039</v>
      </c>
      <c r="AU125" s="58">
        <v>0</v>
      </c>
      <c r="AV125" s="57">
        <v>6.2018066127847202</v>
      </c>
      <c r="AW125" s="57">
        <v>608.98943130051498</v>
      </c>
      <c r="AX125" s="58">
        <v>26.392650698016201</v>
      </c>
      <c r="AY125" s="58">
        <v>56.608971638501103</v>
      </c>
      <c r="AZ125" s="58">
        <v>6.5748476120499699</v>
      </c>
      <c r="BA125" s="58">
        <v>26.019609698750902</v>
      </c>
      <c r="BB125" s="58">
        <v>5.1759438648052898</v>
      </c>
      <c r="BC125" s="58">
        <v>1.07249287288758</v>
      </c>
      <c r="BD125" s="58">
        <v>4.8495329904481999</v>
      </c>
      <c r="BE125" s="58">
        <v>0.69945187362233696</v>
      </c>
      <c r="BF125" s="58">
        <v>4.1034509919177102</v>
      </c>
      <c r="BG125" s="58">
        <v>0.83934224834680404</v>
      </c>
      <c r="BH125" s="58">
        <v>2.3315062454077902</v>
      </c>
      <c r="BI125" s="58">
        <v>0.37304099926524598</v>
      </c>
      <c r="BJ125" s="58">
        <v>2.23824599559148</v>
      </c>
      <c r="BK125" s="58">
        <v>0.32641087435709099</v>
      </c>
      <c r="BL125" s="57">
        <v>0.79271212343864905</v>
      </c>
      <c r="BM125" s="57">
        <v>0.37304099926524598</v>
      </c>
      <c r="BN125" s="57">
        <v>3.0775882439382798</v>
      </c>
      <c r="BO125" s="57">
        <v>0</v>
      </c>
      <c r="BP125" s="57">
        <v>4.6630124908155803E-2</v>
      </c>
      <c r="BQ125" s="57">
        <v>0</v>
      </c>
      <c r="BR125" s="58">
        <v>1.11912299779574</v>
      </c>
      <c r="BS125" s="58">
        <v>0.512931373989714</v>
      </c>
      <c r="BT125" s="58">
        <v>0</v>
      </c>
      <c r="BU125" s="57">
        <v>0.139890374724467</v>
      </c>
      <c r="BV125" s="58">
        <v>18.1857487141808</v>
      </c>
      <c r="BW125" s="58">
        <v>4.3366016164584904</v>
      </c>
    </row>
    <row r="126" spans="1:75">
      <c r="A126" s="49">
        <v>1</v>
      </c>
      <c r="B126" s="49">
        <v>82</v>
      </c>
      <c r="C126" s="49">
        <v>157843</v>
      </c>
      <c r="D126" s="50" t="s">
        <v>177</v>
      </c>
      <c r="E126" s="49">
        <v>10</v>
      </c>
      <c r="F126" s="49">
        <v>3905506</v>
      </c>
      <c r="G126" s="49">
        <v>457142</v>
      </c>
      <c r="H126" s="49">
        <v>777</v>
      </c>
      <c r="I126" s="49">
        <v>4.53</v>
      </c>
      <c r="J126" s="46" t="s">
        <v>128</v>
      </c>
      <c r="L126" s="56">
        <v>3.1761191467221699</v>
      </c>
      <c r="M126" s="57">
        <v>18016.029032258099</v>
      </c>
      <c r="N126" s="57">
        <v>15225.0988033299</v>
      </c>
      <c r="O126" s="57">
        <v>55129.319146722199</v>
      </c>
      <c r="P126" s="57">
        <v>521.82961810613995</v>
      </c>
      <c r="Q126" s="57">
        <v>24962.944953173799</v>
      </c>
      <c r="R126" s="57">
        <v>37870.152549427701</v>
      </c>
      <c r="S126" s="57">
        <v>18279.579344432899</v>
      </c>
      <c r="T126" s="57">
        <v>56582.224713839802</v>
      </c>
      <c r="U126" s="58">
        <v>13.582977627471401</v>
      </c>
      <c r="V126" s="57">
        <v>2663.88546305931</v>
      </c>
      <c r="W126" s="57">
        <v>84.200945889698303</v>
      </c>
      <c r="X126" s="57">
        <v>51.7639843912591</v>
      </c>
      <c r="Y126" s="57">
        <v>568.05228824141602</v>
      </c>
      <c r="Z126" s="57">
        <v>26436.1236212279</v>
      </c>
      <c r="AA126" s="57">
        <v>10.4068584807492</v>
      </c>
      <c r="AB126" s="57">
        <v>23.651951092611899</v>
      </c>
      <c r="AC126" s="57">
        <v>17.029404786680502</v>
      </c>
      <c r="AD126" s="57">
        <v>71.901931321540104</v>
      </c>
      <c r="AE126" s="57">
        <v>17.772751821019799</v>
      </c>
      <c r="AF126" s="57">
        <v>2.97338813735692</v>
      </c>
      <c r="AG126" s="57">
        <v>70.144929240374594</v>
      </c>
      <c r="AH126" s="57">
        <v>7.1631623309053101</v>
      </c>
      <c r="AI126" s="57">
        <v>96.499960457856403</v>
      </c>
      <c r="AJ126" s="57">
        <v>1346.13390218522</v>
      </c>
      <c r="AK126" s="58">
        <v>13.582977627471401</v>
      </c>
      <c r="AL126" s="57">
        <v>10.9474745057232</v>
      </c>
      <c r="AM126" s="58">
        <v>0</v>
      </c>
      <c r="AN126" s="57">
        <v>8.7174334027055203</v>
      </c>
      <c r="AO126" s="58">
        <v>6.7577003121748205E-2</v>
      </c>
      <c r="AP126" s="58">
        <v>0.20273100936524499</v>
      </c>
      <c r="AQ126" s="58">
        <v>0</v>
      </c>
      <c r="AR126" s="57">
        <v>0.67577003121748203</v>
      </c>
      <c r="AS126" s="57">
        <v>0</v>
      </c>
      <c r="AT126" s="57">
        <v>1.08123204994797</v>
      </c>
      <c r="AU126" s="58">
        <v>0</v>
      </c>
      <c r="AV126" s="57">
        <v>4.4600822060353797</v>
      </c>
      <c r="AW126" s="57">
        <v>559.94304786680595</v>
      </c>
      <c r="AX126" s="58">
        <v>20.0027929240375</v>
      </c>
      <c r="AY126" s="58">
        <v>43.925052029136303</v>
      </c>
      <c r="AZ126" s="58">
        <v>5.0006982310093697</v>
      </c>
      <c r="BA126" s="58">
        <v>20.8137169614985</v>
      </c>
      <c r="BB126" s="58">
        <v>4.0546201873048897</v>
      </c>
      <c r="BC126" s="58">
        <v>0.81092403746097796</v>
      </c>
      <c r="BD126" s="58">
        <v>3.7843121748179001</v>
      </c>
      <c r="BE126" s="58">
        <v>0.54061602497398598</v>
      </c>
      <c r="BF126" s="58">
        <v>3.44642715920916</v>
      </c>
      <c r="BG126" s="58">
        <v>0.67577003121748203</v>
      </c>
      <c r="BH126" s="58">
        <v>1.89215608740895</v>
      </c>
      <c r="BI126" s="58">
        <v>0.27030801248699299</v>
      </c>
      <c r="BJ126" s="58">
        <v>1.89215608740895</v>
      </c>
      <c r="BK126" s="58">
        <v>0.27030801248699299</v>
      </c>
      <c r="BL126" s="57">
        <v>0.60819302809573395</v>
      </c>
      <c r="BM126" s="57">
        <v>0.27030801248699299</v>
      </c>
      <c r="BN126" s="57">
        <v>3.6491581685744001</v>
      </c>
      <c r="BO126" s="57">
        <v>0</v>
      </c>
      <c r="BP126" s="57">
        <v>6.7577003121748205E-2</v>
      </c>
      <c r="BQ126" s="57">
        <v>0</v>
      </c>
      <c r="BR126" s="58">
        <v>6.7577003121748205E-2</v>
      </c>
      <c r="BS126" s="58">
        <v>0.47303902185223701</v>
      </c>
      <c r="BT126" s="58">
        <v>0</v>
      </c>
      <c r="BU126" s="57">
        <v>6.7577003121748205E-2</v>
      </c>
      <c r="BV126" s="58">
        <v>12.501745577523399</v>
      </c>
      <c r="BW126" s="58">
        <v>7.9740863683662901</v>
      </c>
    </row>
    <row r="127" spans="1:75">
      <c r="A127" s="49">
        <v>1</v>
      </c>
      <c r="B127" s="49">
        <v>82</v>
      </c>
      <c r="C127" s="49">
        <v>157843</v>
      </c>
      <c r="D127" s="50" t="s">
        <v>177</v>
      </c>
      <c r="E127" s="49">
        <v>10</v>
      </c>
      <c r="F127" s="49">
        <v>3905506</v>
      </c>
      <c r="G127" s="49">
        <v>457142</v>
      </c>
      <c r="H127" s="49">
        <v>777</v>
      </c>
      <c r="I127" s="49">
        <v>4.53</v>
      </c>
      <c r="J127" s="46" t="s">
        <v>128</v>
      </c>
      <c r="L127" s="56">
        <v>1.8245790842872001</v>
      </c>
      <c r="M127" s="57">
        <v>17570.0208116545</v>
      </c>
      <c r="N127" s="57">
        <v>15441.345213319501</v>
      </c>
      <c r="O127" s="57">
        <v>56197.035796045799</v>
      </c>
      <c r="P127" s="57">
        <v>772.40514568158198</v>
      </c>
      <c r="Q127" s="57">
        <v>23989.836108220599</v>
      </c>
      <c r="R127" s="57">
        <v>42364.023257023997</v>
      </c>
      <c r="S127" s="57">
        <v>18820.195369406902</v>
      </c>
      <c r="T127" s="57">
        <v>57535.060457856402</v>
      </c>
      <c r="U127" s="58">
        <v>12.163860561914699</v>
      </c>
      <c r="V127" s="57">
        <v>2723.3532258064502</v>
      </c>
      <c r="W127" s="57">
        <v>86.160678980228894</v>
      </c>
      <c r="X127" s="57">
        <v>52.439754422476597</v>
      </c>
      <c r="Y127" s="57">
        <v>585.14927003121795</v>
      </c>
      <c r="Z127" s="57">
        <v>26388.819719042702</v>
      </c>
      <c r="AA127" s="57">
        <v>10.204127471384</v>
      </c>
      <c r="AB127" s="57">
        <v>26.28745421436</v>
      </c>
      <c r="AC127" s="57">
        <v>18.313367845993799</v>
      </c>
      <c r="AD127" s="57">
        <v>79.470555671175902</v>
      </c>
      <c r="AE127" s="57">
        <v>17.570020811654501</v>
      </c>
      <c r="AF127" s="57">
        <v>2.5679261186264299</v>
      </c>
      <c r="AG127" s="57">
        <v>70.077352237252896</v>
      </c>
      <c r="AH127" s="57">
        <v>17.0969817898023</v>
      </c>
      <c r="AI127" s="57">
        <v>95.486305411030202</v>
      </c>
      <c r="AJ127" s="57">
        <v>1385.3285639958401</v>
      </c>
      <c r="AK127" s="58">
        <v>13.447823621227901</v>
      </c>
      <c r="AL127" s="57">
        <v>12.163860561914699</v>
      </c>
      <c r="AM127" s="58">
        <v>0</v>
      </c>
      <c r="AN127" s="57">
        <v>9.0553184183142594</v>
      </c>
      <c r="AO127" s="58">
        <v>6.7577003121748205E-2</v>
      </c>
      <c r="AP127" s="58">
        <v>0.13515400624349599</v>
      </c>
      <c r="AQ127" s="58">
        <v>0</v>
      </c>
      <c r="AR127" s="57">
        <v>0.81092403746097796</v>
      </c>
      <c r="AS127" s="57">
        <v>0</v>
      </c>
      <c r="AT127" s="57">
        <v>1.1488090530697199</v>
      </c>
      <c r="AU127" s="58">
        <v>0</v>
      </c>
      <c r="AV127" s="57">
        <v>4.7303902185223698</v>
      </c>
      <c r="AW127" s="57">
        <v>550.61742143600395</v>
      </c>
      <c r="AX127" s="58">
        <v>20.070369927159199</v>
      </c>
      <c r="AY127" s="58">
        <v>43.5195900104058</v>
      </c>
      <c r="AZ127" s="58">
        <v>5.0006982310093697</v>
      </c>
      <c r="BA127" s="58">
        <v>20.340677939646199</v>
      </c>
      <c r="BB127" s="58">
        <v>3.7843121748179001</v>
      </c>
      <c r="BC127" s="58">
        <v>0.87850104058272704</v>
      </c>
      <c r="BD127" s="58">
        <v>3.7167351716961501</v>
      </c>
      <c r="BE127" s="58">
        <v>0.54061602497398598</v>
      </c>
      <c r="BF127" s="58">
        <v>3.37885015608741</v>
      </c>
      <c r="BG127" s="58">
        <v>0.67577003121748203</v>
      </c>
      <c r="BH127" s="58">
        <v>1.89215608740895</v>
      </c>
      <c r="BI127" s="58">
        <v>0.27030801248699299</v>
      </c>
      <c r="BJ127" s="58">
        <v>1.8245790842872001</v>
      </c>
      <c r="BK127" s="58">
        <v>0.27030801248699299</v>
      </c>
      <c r="BL127" s="57">
        <v>0.67577003121748203</v>
      </c>
      <c r="BM127" s="57">
        <v>0.20273100936524499</v>
      </c>
      <c r="BN127" s="57">
        <v>3.7167351716961501</v>
      </c>
      <c r="BO127" s="57">
        <v>0</v>
      </c>
      <c r="BP127" s="57">
        <v>6.7577003121748205E-2</v>
      </c>
      <c r="BQ127" s="57">
        <v>0</v>
      </c>
      <c r="BR127" s="58">
        <v>0.60819302809573395</v>
      </c>
      <c r="BS127" s="58">
        <v>0.67577003121748203</v>
      </c>
      <c r="BT127" s="58">
        <v>0</v>
      </c>
      <c r="BU127" s="57">
        <v>0</v>
      </c>
      <c r="BV127" s="58">
        <v>13.582977627471401</v>
      </c>
      <c r="BW127" s="58">
        <v>8.0416633714880401</v>
      </c>
    </row>
    <row r="128" spans="1:75">
      <c r="A128" s="49">
        <v>1</v>
      </c>
      <c r="B128" s="49">
        <v>82</v>
      </c>
      <c r="C128" s="49">
        <v>157843</v>
      </c>
      <c r="D128" s="50" t="s">
        <v>177</v>
      </c>
      <c r="E128" s="49">
        <v>10</v>
      </c>
      <c r="F128" s="49">
        <v>3905506</v>
      </c>
      <c r="G128" s="49">
        <v>457142</v>
      </c>
      <c r="H128" s="49">
        <v>777</v>
      </c>
      <c r="I128" s="49">
        <v>4.53</v>
      </c>
      <c r="J128" s="46" t="s">
        <v>128</v>
      </c>
      <c r="L128" s="56">
        <v>1.2839630593132201</v>
      </c>
      <c r="M128" s="57">
        <v>17333.5013007284</v>
      </c>
      <c r="N128" s="57">
        <v>15022.3677939646</v>
      </c>
      <c r="O128" s="57">
        <v>55595.600468262201</v>
      </c>
      <c r="P128" s="57">
        <v>637.58902445369404</v>
      </c>
      <c r="Q128" s="57">
        <v>21482.729292403801</v>
      </c>
      <c r="R128" s="57">
        <v>37951.244953173802</v>
      </c>
      <c r="S128" s="57">
        <v>18509.341155046801</v>
      </c>
      <c r="T128" s="57">
        <v>55582.085067637898</v>
      </c>
      <c r="U128" s="58">
        <v>14.326324661810601</v>
      </c>
      <c r="V128" s="57">
        <v>2701.0528147762798</v>
      </c>
      <c r="W128" s="57">
        <v>82.579097814776304</v>
      </c>
      <c r="X128" s="57">
        <v>51.899138397502597</v>
      </c>
      <c r="Y128" s="57">
        <v>579.27007075962604</v>
      </c>
      <c r="Z128" s="57">
        <v>26037.419302809602</v>
      </c>
      <c r="AA128" s="57">
        <v>10.4068584807492</v>
      </c>
      <c r="AB128" s="57">
        <v>24.598029136316299</v>
      </c>
      <c r="AC128" s="57">
        <v>17.570020811654501</v>
      </c>
      <c r="AD128" s="57">
        <v>68.996120187304896</v>
      </c>
      <c r="AE128" s="57">
        <v>18.245790842872001</v>
      </c>
      <c r="AF128" s="57">
        <v>3.44642715920916</v>
      </c>
      <c r="AG128" s="57">
        <v>66.495771071800206</v>
      </c>
      <c r="AH128" s="57">
        <v>9.7310884495317396</v>
      </c>
      <c r="AI128" s="57">
        <v>93.796880332986504</v>
      </c>
      <c r="AJ128" s="57">
        <v>1371.1373933402699</v>
      </c>
      <c r="AK128" s="58">
        <v>13.853285639958401</v>
      </c>
      <c r="AL128" s="57">
        <v>12.2314375650364</v>
      </c>
      <c r="AM128" s="58">
        <v>0</v>
      </c>
      <c r="AN128" s="57">
        <v>8.4471253902185293</v>
      </c>
      <c r="AO128" s="58">
        <v>6.7577003121748205E-2</v>
      </c>
      <c r="AP128" s="58">
        <v>0.74334703433923</v>
      </c>
      <c r="AQ128" s="58">
        <v>0</v>
      </c>
      <c r="AR128" s="57">
        <v>0.47303902185223701</v>
      </c>
      <c r="AS128" s="57">
        <v>0</v>
      </c>
      <c r="AT128" s="57">
        <v>1.1488090530697199</v>
      </c>
      <c r="AU128" s="58">
        <v>0</v>
      </c>
      <c r="AV128" s="57">
        <v>4.3925052029136298</v>
      </c>
      <c r="AW128" s="57">
        <v>532.23647658688901</v>
      </c>
      <c r="AX128" s="58">
        <v>20.340677939646199</v>
      </c>
      <c r="AY128" s="58">
        <v>44.871130072840799</v>
      </c>
      <c r="AZ128" s="58">
        <v>5.2034292403746099</v>
      </c>
      <c r="BA128" s="58">
        <v>20.881293964620198</v>
      </c>
      <c r="BB128" s="58">
        <v>4.2573511966701396</v>
      </c>
      <c r="BC128" s="58">
        <v>0.87850104058272704</v>
      </c>
      <c r="BD128" s="58">
        <v>3.9194661810614</v>
      </c>
      <c r="BE128" s="58">
        <v>0.60819302809573395</v>
      </c>
      <c r="BF128" s="58">
        <v>3.51400416233091</v>
      </c>
      <c r="BG128" s="58">
        <v>0.67577003121748203</v>
      </c>
      <c r="BH128" s="58">
        <v>1.89215608740895</v>
      </c>
      <c r="BI128" s="58">
        <v>0.27030801248699299</v>
      </c>
      <c r="BJ128" s="58">
        <v>1.9597330905307</v>
      </c>
      <c r="BK128" s="58">
        <v>0.27030801248699299</v>
      </c>
      <c r="BL128" s="57">
        <v>0.67577003121748203</v>
      </c>
      <c r="BM128" s="57">
        <v>0.20273100936524499</v>
      </c>
      <c r="BN128" s="57">
        <v>3.51400416233091</v>
      </c>
      <c r="BO128" s="57">
        <v>0</v>
      </c>
      <c r="BP128" s="57">
        <v>6.7577003121748205E-2</v>
      </c>
      <c r="BQ128" s="57">
        <v>0</v>
      </c>
      <c r="BR128" s="58">
        <v>0.74334703433923</v>
      </c>
      <c r="BS128" s="58">
        <v>0.47303902185223701</v>
      </c>
      <c r="BT128" s="58">
        <v>0</v>
      </c>
      <c r="BU128" s="57">
        <v>0</v>
      </c>
      <c r="BV128" s="58">
        <v>13.785708636836601</v>
      </c>
      <c r="BW128" s="58">
        <v>8.2443943808532794</v>
      </c>
    </row>
    <row r="129" spans="1:75">
      <c r="A129" s="49">
        <v>1</v>
      </c>
      <c r="B129" s="49">
        <v>82</v>
      </c>
      <c r="C129" s="49">
        <v>157844</v>
      </c>
      <c r="D129" s="50" t="s">
        <v>178</v>
      </c>
      <c r="E129" s="49">
        <v>15</v>
      </c>
      <c r="F129" s="49">
        <v>3905506</v>
      </c>
      <c r="G129" s="49">
        <v>457142</v>
      </c>
      <c r="H129" s="49">
        <v>777</v>
      </c>
      <c r="I129" s="49">
        <v>7.41</v>
      </c>
      <c r="J129" s="46" t="s">
        <v>128</v>
      </c>
      <c r="L129" s="56">
        <v>3.18703</v>
      </c>
      <c r="M129" s="57">
        <v>20722.623326086901</v>
      </c>
      <c r="N129" s="57">
        <v>17625.6615652174</v>
      </c>
      <c r="O129" s="57">
        <v>52156.438782608697</v>
      </c>
      <c r="P129" s="57">
        <v>718.46741521739102</v>
      </c>
      <c r="Q129" s="57">
        <v>32459.207717391299</v>
      </c>
      <c r="R129" s="57">
        <v>52724.561521739102</v>
      </c>
      <c r="S129" s="57">
        <v>17708.801478260899</v>
      </c>
      <c r="T129" s="57">
        <v>67038.483217391302</v>
      </c>
      <c r="U129" s="58">
        <v>11.639587826087</v>
      </c>
      <c r="V129" s="57">
        <v>2601.5864456521699</v>
      </c>
      <c r="W129" s="57">
        <v>75.103054782608694</v>
      </c>
      <c r="X129" s="57">
        <v>53.417394130434801</v>
      </c>
      <c r="Y129" s="57">
        <v>564.72785934782598</v>
      </c>
      <c r="Z129" s="57">
        <v>23438.527152173901</v>
      </c>
      <c r="AA129" s="57">
        <v>9.9075063043478195</v>
      </c>
      <c r="AB129" s="57">
        <v>24.872690652173901</v>
      </c>
      <c r="AC129" s="57">
        <v>13.718085652173899</v>
      </c>
      <c r="AD129" s="57">
        <v>71.084625652173898</v>
      </c>
      <c r="AE129" s="57">
        <v>16.073716521739101</v>
      </c>
      <c r="AF129" s="57">
        <v>2.3556308695652199</v>
      </c>
      <c r="AG129" s="57">
        <v>46.696917826086903</v>
      </c>
      <c r="AH129" s="57">
        <v>11.708871086956499</v>
      </c>
      <c r="AI129" s="57">
        <v>83.139913043478302</v>
      </c>
      <c r="AJ129" s="57">
        <v>1710.60371086956</v>
      </c>
      <c r="AK129" s="58">
        <v>13.1638195652174</v>
      </c>
      <c r="AL129" s="57">
        <v>11.293171521739101</v>
      </c>
      <c r="AM129" s="58">
        <v>0</v>
      </c>
      <c r="AN129" s="57">
        <v>9.7689397826086903</v>
      </c>
      <c r="AO129" s="58">
        <v>6.9283260869565197E-2</v>
      </c>
      <c r="AP129" s="58">
        <v>0.20784978260869599</v>
      </c>
      <c r="AQ129" s="58">
        <v>0</v>
      </c>
      <c r="AR129" s="57">
        <v>0.48498282608695598</v>
      </c>
      <c r="AS129" s="57">
        <v>0</v>
      </c>
      <c r="AT129" s="57">
        <v>0.96996565217391295</v>
      </c>
      <c r="AU129" s="58">
        <v>0</v>
      </c>
      <c r="AV129" s="57">
        <v>4.2955621739130398</v>
      </c>
      <c r="AW129" s="57">
        <v>485.81422521739103</v>
      </c>
      <c r="AX129" s="58">
        <v>18.637197173912998</v>
      </c>
      <c r="AY129" s="58">
        <v>40.461424347826103</v>
      </c>
      <c r="AZ129" s="58">
        <v>4.780545</v>
      </c>
      <c r="BA129" s="58">
        <v>18.914330217391299</v>
      </c>
      <c r="BB129" s="58">
        <v>3.3948797826086898</v>
      </c>
      <c r="BC129" s="58">
        <v>0.83139913043478197</v>
      </c>
      <c r="BD129" s="58">
        <v>3.3948797826086898</v>
      </c>
      <c r="BE129" s="58">
        <v>0.48498282608695598</v>
      </c>
      <c r="BF129" s="58">
        <v>3.1177467391304301</v>
      </c>
      <c r="BG129" s="58">
        <v>0.62354934782608695</v>
      </c>
      <c r="BH129" s="58">
        <v>1.7320815217391301</v>
      </c>
      <c r="BI129" s="58">
        <v>0.27713304347826101</v>
      </c>
      <c r="BJ129" s="58">
        <v>1.66279826086956</v>
      </c>
      <c r="BK129" s="58">
        <v>0.27713304347826101</v>
      </c>
      <c r="BL129" s="57">
        <v>0.62354934782608695</v>
      </c>
      <c r="BM129" s="57">
        <v>0.20784978260869599</v>
      </c>
      <c r="BN129" s="57">
        <v>4.0184291304347797</v>
      </c>
      <c r="BO129" s="57">
        <v>0</v>
      </c>
      <c r="BP129" s="57">
        <v>6.9283260869565197E-2</v>
      </c>
      <c r="BQ129" s="57">
        <v>0</v>
      </c>
      <c r="BR129" s="58">
        <v>6.9283260869565197E-2</v>
      </c>
      <c r="BS129" s="58">
        <v>0.55426608695652202</v>
      </c>
      <c r="BT129" s="58">
        <v>0</v>
      </c>
      <c r="BU129" s="57">
        <v>6.9283260869565197E-2</v>
      </c>
      <c r="BV129" s="58">
        <v>10.7389054347826</v>
      </c>
      <c r="BW129" s="58">
        <v>8.9375406521739098</v>
      </c>
    </row>
    <row r="130" spans="1:75">
      <c r="A130" s="49">
        <v>1</v>
      </c>
      <c r="B130" s="49">
        <v>82</v>
      </c>
      <c r="C130" s="49">
        <v>157844</v>
      </c>
      <c r="D130" s="50" t="s">
        <v>178</v>
      </c>
      <c r="E130" s="49">
        <v>15</v>
      </c>
      <c r="F130" s="49">
        <v>3905506</v>
      </c>
      <c r="G130" s="49">
        <v>457142</v>
      </c>
      <c r="H130" s="49">
        <v>777</v>
      </c>
      <c r="I130" s="49">
        <v>7.41</v>
      </c>
      <c r="J130" s="46" t="s">
        <v>128</v>
      </c>
      <c r="L130" s="56">
        <v>4.5726952173913</v>
      </c>
      <c r="M130" s="57">
        <v>20639.483413043501</v>
      </c>
      <c r="N130" s="57">
        <v>17895.866282608698</v>
      </c>
      <c r="O130" s="57">
        <v>53251.1143043478</v>
      </c>
      <c r="P130" s="57">
        <v>519.20875695652205</v>
      </c>
      <c r="Q130" s="57">
        <v>29161.324499999999</v>
      </c>
      <c r="R130" s="57">
        <v>50937.053391304296</v>
      </c>
      <c r="S130" s="57">
        <v>17985.934521739098</v>
      </c>
      <c r="T130" s="57">
        <v>67959.950586956504</v>
      </c>
      <c r="U130" s="58">
        <v>11.2238882608696</v>
      </c>
      <c r="V130" s="57">
        <v>2630.6854152173901</v>
      </c>
      <c r="W130" s="57">
        <v>73.370973260869604</v>
      </c>
      <c r="X130" s="57">
        <v>53.070977826086903</v>
      </c>
      <c r="Y130" s="57">
        <v>550.38622434782599</v>
      </c>
      <c r="Z130" s="57">
        <v>23881.940021739101</v>
      </c>
      <c r="AA130" s="57">
        <v>9.8382230434782603</v>
      </c>
      <c r="AB130" s="57">
        <v>24.6648408695652</v>
      </c>
      <c r="AC130" s="57">
        <v>13.718085652173899</v>
      </c>
      <c r="AD130" s="57">
        <v>73.509539782608698</v>
      </c>
      <c r="AE130" s="57">
        <v>15.1730341304348</v>
      </c>
      <c r="AF130" s="57">
        <v>2.4249141304347801</v>
      </c>
      <c r="AG130" s="57">
        <v>55.7037417391304</v>
      </c>
      <c r="AH130" s="57">
        <v>13.0945363043478</v>
      </c>
      <c r="AI130" s="57">
        <v>87.781891521739098</v>
      </c>
      <c r="AJ130" s="57">
        <v>1641.3204499999999</v>
      </c>
      <c r="AK130" s="58">
        <v>13.5102358695652</v>
      </c>
      <c r="AL130" s="57">
        <v>10.946755217391299</v>
      </c>
      <c r="AM130" s="58">
        <v>0</v>
      </c>
      <c r="AN130" s="57">
        <v>9.6303732608695594</v>
      </c>
      <c r="AO130" s="58">
        <v>6.9283260869565197E-2</v>
      </c>
      <c r="AP130" s="58">
        <v>0.76211586956521704</v>
      </c>
      <c r="AQ130" s="58">
        <v>0</v>
      </c>
      <c r="AR130" s="57">
        <v>0.55426608695652202</v>
      </c>
      <c r="AS130" s="57">
        <v>0</v>
      </c>
      <c r="AT130" s="57">
        <v>0.90068239130434702</v>
      </c>
      <c r="AU130" s="58">
        <v>0</v>
      </c>
      <c r="AV130" s="57">
        <v>3.67201282608695</v>
      </c>
      <c r="AW130" s="57">
        <v>488.10057282608699</v>
      </c>
      <c r="AX130" s="58">
        <v>18.914330217391299</v>
      </c>
      <c r="AY130" s="58">
        <v>42.470638913043501</v>
      </c>
      <c r="AZ130" s="58">
        <v>4.9883947826086903</v>
      </c>
      <c r="BA130" s="58">
        <v>19.745729347826099</v>
      </c>
      <c r="BB130" s="58">
        <v>3.87986260869565</v>
      </c>
      <c r="BC130" s="58">
        <v>0.83139913043478197</v>
      </c>
      <c r="BD130" s="58">
        <v>3.5334463043478199</v>
      </c>
      <c r="BE130" s="58">
        <v>0.48498282608695598</v>
      </c>
      <c r="BF130" s="58">
        <v>3.3255965217391301</v>
      </c>
      <c r="BG130" s="58">
        <v>0.62354934782608695</v>
      </c>
      <c r="BH130" s="58">
        <v>1.7320815217391301</v>
      </c>
      <c r="BI130" s="58">
        <v>0.27713304347826101</v>
      </c>
      <c r="BJ130" s="58">
        <v>1.8013647826087</v>
      </c>
      <c r="BK130" s="58">
        <v>0.27713304347826101</v>
      </c>
      <c r="BL130" s="57">
        <v>0.41569956521739099</v>
      </c>
      <c r="BM130" s="57">
        <v>0.13856652173913001</v>
      </c>
      <c r="BN130" s="57">
        <v>3.4641630434782602</v>
      </c>
      <c r="BO130" s="57">
        <v>0</v>
      </c>
      <c r="BP130" s="57">
        <v>6.9283260869565197E-2</v>
      </c>
      <c r="BQ130" s="57">
        <v>0</v>
      </c>
      <c r="BR130" s="58">
        <v>0.27713304347826101</v>
      </c>
      <c r="BS130" s="58">
        <v>0.62354934782608695</v>
      </c>
      <c r="BT130" s="58">
        <v>0</v>
      </c>
      <c r="BU130" s="57">
        <v>0</v>
      </c>
      <c r="BV130" s="58">
        <v>12.263137173913</v>
      </c>
      <c r="BW130" s="58">
        <v>9.1453904347826107</v>
      </c>
    </row>
    <row r="131" spans="1:75">
      <c r="A131" s="49">
        <v>1</v>
      </c>
      <c r="B131" s="49">
        <v>82</v>
      </c>
      <c r="C131" s="49">
        <v>157844</v>
      </c>
      <c r="D131" s="50" t="s">
        <v>178</v>
      </c>
      <c r="E131" s="49">
        <v>15</v>
      </c>
      <c r="F131" s="49">
        <v>3905506</v>
      </c>
      <c r="G131" s="49">
        <v>457142</v>
      </c>
      <c r="H131" s="49">
        <v>777</v>
      </c>
      <c r="I131" s="49">
        <v>7.41</v>
      </c>
      <c r="J131" s="46" t="s">
        <v>128</v>
      </c>
      <c r="L131" s="56">
        <v>3.8105793478260899</v>
      </c>
      <c r="M131" s="57">
        <v>19454.739652173899</v>
      </c>
      <c r="N131" s="57">
        <v>16288.4946304348</v>
      </c>
      <c r="O131" s="57">
        <v>48366.644413043497</v>
      </c>
      <c r="P131" s="57">
        <v>537.70738760869597</v>
      </c>
      <c r="Q131" s="57">
        <v>23978.936586956501</v>
      </c>
      <c r="R131" s="57">
        <v>51595.244369565196</v>
      </c>
      <c r="S131" s="57">
        <v>17244.603630434802</v>
      </c>
      <c r="T131" s="57">
        <v>68798.278043478203</v>
      </c>
      <c r="U131" s="58">
        <v>12.955969782608699</v>
      </c>
      <c r="V131" s="57">
        <v>2518.4465326086902</v>
      </c>
      <c r="W131" s="57">
        <v>72.331724347826096</v>
      </c>
      <c r="X131" s="57">
        <v>50.99248</v>
      </c>
      <c r="Y131" s="57">
        <v>544.28929739130399</v>
      </c>
      <c r="Z131" s="57">
        <v>24699.482499999998</v>
      </c>
      <c r="AA131" s="57">
        <v>9.7689397826086903</v>
      </c>
      <c r="AB131" s="57">
        <v>24.456991086956499</v>
      </c>
      <c r="AC131" s="57">
        <v>15.0344676086956</v>
      </c>
      <c r="AD131" s="57">
        <v>74.825921739130393</v>
      </c>
      <c r="AE131" s="57">
        <v>16.212283043478301</v>
      </c>
      <c r="AF131" s="57">
        <v>3.18703</v>
      </c>
      <c r="AG131" s="57">
        <v>56.881557173913002</v>
      </c>
      <c r="AH131" s="57">
        <v>8.1061415217391293</v>
      </c>
      <c r="AI131" s="57">
        <v>90.345372173913006</v>
      </c>
      <c r="AJ131" s="57">
        <v>1702.9825521739101</v>
      </c>
      <c r="AK131" s="58">
        <v>12.955969782608699</v>
      </c>
      <c r="AL131" s="57">
        <v>11.639587826087</v>
      </c>
      <c r="AM131" s="58">
        <v>0</v>
      </c>
      <c r="AN131" s="57">
        <v>10.046072826087</v>
      </c>
      <c r="AO131" s="58">
        <v>0</v>
      </c>
      <c r="AP131" s="58">
        <v>0.48498282608695598</v>
      </c>
      <c r="AQ131" s="58">
        <v>0</v>
      </c>
      <c r="AR131" s="57">
        <v>0.41569956521739099</v>
      </c>
      <c r="AS131" s="57">
        <v>6.9283260869565197E-2</v>
      </c>
      <c r="AT131" s="57">
        <v>0.96996565217391295</v>
      </c>
      <c r="AU131" s="57">
        <v>0.55426608695652202</v>
      </c>
      <c r="AV131" s="57">
        <v>4.2955621739130398</v>
      </c>
      <c r="AW131" s="57">
        <v>534.52035760869603</v>
      </c>
      <c r="AX131" s="58">
        <v>18.637197173912998</v>
      </c>
      <c r="AY131" s="58">
        <v>40.807840652173901</v>
      </c>
      <c r="AZ131" s="58">
        <v>4.7112617391304301</v>
      </c>
      <c r="BA131" s="58">
        <v>18.983613478260899</v>
      </c>
      <c r="BB131" s="58">
        <v>3.7412960869565199</v>
      </c>
      <c r="BC131" s="58">
        <v>0.83139913043478197</v>
      </c>
      <c r="BD131" s="58">
        <v>3.3255965217391301</v>
      </c>
      <c r="BE131" s="58">
        <v>0.48498282608695598</v>
      </c>
      <c r="BF131" s="58">
        <v>3.1177467391304301</v>
      </c>
      <c r="BG131" s="58">
        <v>0.62354934782608695</v>
      </c>
      <c r="BH131" s="58">
        <v>1.8013647826087</v>
      </c>
      <c r="BI131" s="58">
        <v>0.27713304347826101</v>
      </c>
      <c r="BJ131" s="58">
        <v>1.7320815217391301</v>
      </c>
      <c r="BK131" s="58">
        <v>0.27713304347826101</v>
      </c>
      <c r="BL131" s="57">
        <v>0.62354934782608695</v>
      </c>
      <c r="BM131" s="57">
        <v>0.20784978260869599</v>
      </c>
      <c r="BN131" s="57">
        <v>3.8105793478260899</v>
      </c>
      <c r="BO131" s="57">
        <v>0</v>
      </c>
      <c r="BP131" s="57">
        <v>0.13856652173913001</v>
      </c>
      <c r="BQ131" s="57">
        <v>0</v>
      </c>
      <c r="BR131" s="58">
        <v>0.13856652173913001</v>
      </c>
      <c r="BS131" s="58">
        <v>0.48498282608695598</v>
      </c>
      <c r="BT131" s="58">
        <v>0</v>
      </c>
      <c r="BU131" s="57">
        <v>0</v>
      </c>
      <c r="BV131" s="58">
        <v>12.193853913043499</v>
      </c>
      <c r="BW131" s="58">
        <v>9.0068239130434797</v>
      </c>
    </row>
    <row r="132" spans="1:75">
      <c r="A132" s="49">
        <v>1</v>
      </c>
      <c r="B132" s="49">
        <v>82</v>
      </c>
      <c r="C132" s="49">
        <v>157845</v>
      </c>
      <c r="D132" s="50" t="s">
        <v>179</v>
      </c>
      <c r="E132" s="49">
        <v>20</v>
      </c>
      <c r="F132" s="49">
        <v>3905506</v>
      </c>
      <c r="G132" s="49">
        <v>457142</v>
      </c>
      <c r="H132" s="49">
        <v>777</v>
      </c>
      <c r="I132" s="49">
        <v>6.13</v>
      </c>
      <c r="J132" s="46" t="s">
        <v>128</v>
      </c>
      <c r="L132" s="56">
        <v>2.90454522292994</v>
      </c>
      <c r="M132" s="57">
        <v>20462.224713375799</v>
      </c>
      <c r="N132" s="57">
        <v>14172.995159235699</v>
      </c>
      <c r="O132" s="57">
        <v>43307.362038216597</v>
      </c>
      <c r="P132" s="57">
        <v>481.265360509554</v>
      </c>
      <c r="Q132" s="57">
        <v>38879.412484076398</v>
      </c>
      <c r="R132" s="57">
        <v>64907.694267515901</v>
      </c>
      <c r="S132" s="57">
        <v>14350.824458598699</v>
      </c>
      <c r="T132" s="57">
        <v>84172.535031847103</v>
      </c>
      <c r="U132" s="58">
        <v>10.610481528662399</v>
      </c>
      <c r="V132" s="57">
        <v>2276.2150318471299</v>
      </c>
      <c r="W132" s="57">
        <v>73.384224203821603</v>
      </c>
      <c r="X132" s="57">
        <v>45.346471337579601</v>
      </c>
      <c r="Y132" s="57">
        <v>471.899684076433</v>
      </c>
      <c r="Z132" s="57">
        <v>23200.7959235669</v>
      </c>
      <c r="AA132" s="57">
        <v>8.9507414012738806</v>
      </c>
      <c r="AB132" s="57">
        <v>23.532743949044601</v>
      </c>
      <c r="AC132" s="57">
        <v>12.8037095541401</v>
      </c>
      <c r="AD132" s="57">
        <v>63.722165605095498</v>
      </c>
      <c r="AE132" s="57">
        <v>14.344896815286599</v>
      </c>
      <c r="AF132" s="57">
        <v>2.7267159235668799</v>
      </c>
      <c r="AG132" s="57">
        <v>58.802221656051003</v>
      </c>
      <c r="AH132" s="57">
        <v>11.4403515923567</v>
      </c>
      <c r="AI132" s="57">
        <v>81.505095541401303</v>
      </c>
      <c r="AJ132" s="57">
        <v>1870.7642292993601</v>
      </c>
      <c r="AK132" s="58">
        <v>12.0331159235669</v>
      </c>
      <c r="AL132" s="57">
        <v>10.7883108280255</v>
      </c>
      <c r="AM132" s="58">
        <v>0</v>
      </c>
      <c r="AN132" s="57">
        <v>8.9507414012738806</v>
      </c>
      <c r="AO132" s="58">
        <v>0</v>
      </c>
      <c r="AP132" s="58">
        <v>0.296382165605095</v>
      </c>
      <c r="AQ132" s="58">
        <v>0</v>
      </c>
      <c r="AR132" s="57">
        <v>0.47421146496815297</v>
      </c>
      <c r="AS132" s="57">
        <v>5.9276433121019101E-2</v>
      </c>
      <c r="AT132" s="57">
        <v>0.77059363057324803</v>
      </c>
      <c r="AU132" s="57">
        <v>5.9276433121019101E-2</v>
      </c>
      <c r="AV132" s="57">
        <v>3.8529681528662398</v>
      </c>
      <c r="AW132" s="57">
        <v>493.23919999999998</v>
      </c>
      <c r="AX132" s="58">
        <v>17.7236535031847</v>
      </c>
      <c r="AY132" s="58">
        <v>39.300275159235703</v>
      </c>
      <c r="AZ132" s="58">
        <v>4.5642853503184702</v>
      </c>
      <c r="BA132" s="58">
        <v>18.079312101910801</v>
      </c>
      <c r="BB132" s="58">
        <v>3.6751388535031801</v>
      </c>
      <c r="BC132" s="58">
        <v>0.77059363057324803</v>
      </c>
      <c r="BD132" s="58">
        <v>3.0823745222929899</v>
      </c>
      <c r="BE132" s="58">
        <v>0.53348789808917196</v>
      </c>
      <c r="BF132" s="58">
        <v>2.84526878980892</v>
      </c>
      <c r="BG132" s="58">
        <v>0.59276433121019101</v>
      </c>
      <c r="BH132" s="58">
        <v>1.5411872611465001</v>
      </c>
      <c r="BI132" s="58">
        <v>0.23710573248407599</v>
      </c>
      <c r="BJ132" s="58">
        <v>1.6004636942675201</v>
      </c>
      <c r="BK132" s="58">
        <v>0.23710573248407599</v>
      </c>
      <c r="BL132" s="57">
        <v>0.59276433121019101</v>
      </c>
      <c r="BM132" s="57">
        <v>0.23710573248407599</v>
      </c>
      <c r="BN132" s="57">
        <v>4.0307974522293</v>
      </c>
      <c r="BO132" s="57">
        <v>0</v>
      </c>
      <c r="BP132" s="57">
        <v>5.9276433121019101E-2</v>
      </c>
      <c r="BQ132" s="57">
        <v>0</v>
      </c>
      <c r="BR132" s="58">
        <v>0.59276433121019101</v>
      </c>
      <c r="BS132" s="58">
        <v>0.53348789808917196</v>
      </c>
      <c r="BT132" s="58">
        <v>0</v>
      </c>
      <c r="BU132" s="57">
        <v>0</v>
      </c>
      <c r="BV132" s="58">
        <v>9.6620585987261105</v>
      </c>
      <c r="BW132" s="58">
        <v>9.3656764331210205</v>
      </c>
    </row>
    <row r="133" spans="1:75">
      <c r="A133" s="49">
        <v>1</v>
      </c>
      <c r="B133" s="49">
        <v>82</v>
      </c>
      <c r="C133" s="49">
        <v>157845</v>
      </c>
      <c r="D133" s="50" t="s">
        <v>179</v>
      </c>
      <c r="E133" s="49">
        <v>20</v>
      </c>
      <c r="F133" s="49">
        <v>3905506</v>
      </c>
      <c r="G133" s="49">
        <v>457142</v>
      </c>
      <c r="H133" s="49">
        <v>777</v>
      </c>
      <c r="I133" s="49">
        <v>6.13</v>
      </c>
      <c r="J133" s="46" t="s">
        <v>128</v>
      </c>
      <c r="L133" s="56">
        <v>0.82987006369426697</v>
      </c>
      <c r="M133" s="57">
        <v>20521.501146496801</v>
      </c>
      <c r="N133" s="57">
        <v>14333.041528662399</v>
      </c>
      <c r="O133" s="57">
        <v>43828.994649681503</v>
      </c>
      <c r="P133" s="57">
        <v>714.28101910828002</v>
      </c>
      <c r="Q133" s="57">
        <v>30432.520764331199</v>
      </c>
      <c r="R133" s="57">
        <v>57847.8710828025</v>
      </c>
      <c r="S133" s="57">
        <v>14546.4366878981</v>
      </c>
      <c r="T133" s="57">
        <v>85358.063694267505</v>
      </c>
      <c r="U133" s="58">
        <v>11.381075159235699</v>
      </c>
      <c r="V133" s="57">
        <v>2292.2196687898099</v>
      </c>
      <c r="W133" s="57">
        <v>75.458899363057299</v>
      </c>
      <c r="X133" s="57">
        <v>47.302593630573199</v>
      </c>
      <c r="Y133" s="57">
        <v>473.618700636943</v>
      </c>
      <c r="Z133" s="57">
        <v>23218.578853503201</v>
      </c>
      <c r="AA133" s="57">
        <v>8.7729121019108298</v>
      </c>
      <c r="AB133" s="57">
        <v>21.9915566878981</v>
      </c>
      <c r="AC133" s="57">
        <v>12.448050955414001</v>
      </c>
      <c r="AD133" s="57">
        <v>60.224856050955403</v>
      </c>
      <c r="AE133" s="57">
        <v>15.411872611465</v>
      </c>
      <c r="AF133" s="57">
        <v>3.0230980891719699</v>
      </c>
      <c r="AG133" s="57">
        <v>56.668270063694301</v>
      </c>
      <c r="AH133" s="57">
        <v>9.5435057324840802</v>
      </c>
      <c r="AI133" s="57">
        <v>81.979307006369396</v>
      </c>
      <c r="AJ133" s="57">
        <v>1805.5601528662401</v>
      </c>
      <c r="AK133" s="58">
        <v>12.388774522293</v>
      </c>
      <c r="AL133" s="57">
        <v>10.4326522292994</v>
      </c>
      <c r="AM133" s="58">
        <v>0</v>
      </c>
      <c r="AN133" s="57">
        <v>9.4249528662420392</v>
      </c>
      <c r="AO133" s="58">
        <v>0</v>
      </c>
      <c r="AP133" s="58">
        <v>0.53348789808917196</v>
      </c>
      <c r="AQ133" s="58">
        <v>0.296382165605095</v>
      </c>
      <c r="AR133" s="57">
        <v>0.47421146496815297</v>
      </c>
      <c r="AS133" s="57">
        <v>0</v>
      </c>
      <c r="AT133" s="57">
        <v>0.71131719745222899</v>
      </c>
      <c r="AU133" s="58">
        <v>0</v>
      </c>
      <c r="AV133" s="57">
        <v>3.4380331210191102</v>
      </c>
      <c r="AW133" s="57">
        <v>490.393931210191</v>
      </c>
      <c r="AX133" s="58">
        <v>18.257141401273898</v>
      </c>
      <c r="AY133" s="58">
        <v>40.248698089172002</v>
      </c>
      <c r="AZ133" s="58">
        <v>4.6235617834394898</v>
      </c>
      <c r="BA133" s="58">
        <v>18.968458598726102</v>
      </c>
      <c r="BB133" s="58">
        <v>3.6751388535031801</v>
      </c>
      <c r="BC133" s="58">
        <v>0.71131719745222899</v>
      </c>
      <c r="BD133" s="58">
        <v>3.26020382165605</v>
      </c>
      <c r="BE133" s="58">
        <v>0.53348789808917196</v>
      </c>
      <c r="BF133" s="58">
        <v>2.96382165605096</v>
      </c>
      <c r="BG133" s="58">
        <v>0.53348789808917196</v>
      </c>
      <c r="BH133" s="58">
        <v>1.6597401273885399</v>
      </c>
      <c r="BI133" s="58">
        <v>0.23710573248407599</v>
      </c>
      <c r="BJ133" s="58">
        <v>1.6004636942675201</v>
      </c>
      <c r="BK133" s="58">
        <v>0.23710573248407599</v>
      </c>
      <c r="BL133" s="57">
        <v>0.47421146496815297</v>
      </c>
      <c r="BM133" s="57">
        <v>0.177829299363057</v>
      </c>
      <c r="BN133" s="57">
        <v>3.6751388535031801</v>
      </c>
      <c r="BO133" s="57">
        <v>0</v>
      </c>
      <c r="BP133" s="57">
        <v>5.9276433121019101E-2</v>
      </c>
      <c r="BQ133" s="57">
        <v>0</v>
      </c>
      <c r="BR133" s="58">
        <v>1.2448050955414001</v>
      </c>
      <c r="BS133" s="58">
        <v>0.53348789808917196</v>
      </c>
      <c r="BT133" s="58">
        <v>0</v>
      </c>
      <c r="BU133" s="57">
        <v>0</v>
      </c>
      <c r="BV133" s="58">
        <v>11.0254165605096</v>
      </c>
      <c r="BW133" s="58">
        <v>9.6027821656051007</v>
      </c>
    </row>
    <row r="134" spans="1:75">
      <c r="A134" s="49">
        <v>1</v>
      </c>
      <c r="B134" s="49">
        <v>82</v>
      </c>
      <c r="C134" s="49">
        <v>157845</v>
      </c>
      <c r="D134" s="50" t="s">
        <v>179</v>
      </c>
      <c r="E134" s="49">
        <v>20</v>
      </c>
      <c r="F134" s="49">
        <v>3905506</v>
      </c>
      <c r="G134" s="49">
        <v>457142</v>
      </c>
      <c r="H134" s="49">
        <v>777</v>
      </c>
      <c r="I134" s="49">
        <v>6.13</v>
      </c>
      <c r="J134" s="46" t="s">
        <v>128</v>
      </c>
      <c r="L134" s="56">
        <v>4.6828382165605102</v>
      </c>
      <c r="M134" s="57">
        <v>20136.2043312102</v>
      </c>
      <c r="N134" s="57">
        <v>13467.605605095499</v>
      </c>
      <c r="O134" s="57">
        <v>42092.1951592357</v>
      </c>
      <c r="P134" s="57">
        <v>447.77417579617799</v>
      </c>
      <c r="Q134" s="57">
        <v>30308.040254777101</v>
      </c>
      <c r="R134" s="57">
        <v>45038.233885350302</v>
      </c>
      <c r="S134" s="57">
        <v>14694.627770700599</v>
      </c>
      <c r="T134" s="57">
        <v>83401.9414012739</v>
      </c>
      <c r="U134" s="58">
        <v>11.6774573248408</v>
      </c>
      <c r="V134" s="57">
        <v>2107.2771974522302</v>
      </c>
      <c r="W134" s="57">
        <v>75.577452229299396</v>
      </c>
      <c r="X134" s="57">
        <v>43.805284076433097</v>
      </c>
      <c r="Y134" s="57">
        <v>464.905064968153</v>
      </c>
      <c r="Z134" s="57">
        <v>23052.604840764299</v>
      </c>
      <c r="AA134" s="57">
        <v>8.6543592356687906</v>
      </c>
      <c r="AB134" s="57">
        <v>26.022354140127401</v>
      </c>
      <c r="AC134" s="57">
        <v>14.1670675159236</v>
      </c>
      <c r="AD134" s="57">
        <v>64.314929936305703</v>
      </c>
      <c r="AE134" s="57">
        <v>13.7521324840764</v>
      </c>
      <c r="AF134" s="57">
        <v>2.6081630573248402</v>
      </c>
      <c r="AG134" s="57">
        <v>58.1501808917197</v>
      </c>
      <c r="AH134" s="57">
        <v>46.117064968152903</v>
      </c>
      <c r="AI134" s="57">
        <v>83.283388535031904</v>
      </c>
      <c r="AJ134" s="57">
        <v>1809.70950318471</v>
      </c>
      <c r="AK134" s="58">
        <v>12.0331159235669</v>
      </c>
      <c r="AL134" s="57">
        <v>10.0177171974522</v>
      </c>
      <c r="AM134" s="58">
        <v>0</v>
      </c>
      <c r="AN134" s="57">
        <v>9.4842292993630597</v>
      </c>
      <c r="AO134" s="58">
        <v>5.9276433121019101E-2</v>
      </c>
      <c r="AP134" s="58">
        <v>5.9276433121019101E-2</v>
      </c>
      <c r="AQ134" s="58">
        <v>0</v>
      </c>
      <c r="AR134" s="57">
        <v>0.35565859872611499</v>
      </c>
      <c r="AS134" s="57">
        <v>5.9276433121019101E-2</v>
      </c>
      <c r="AT134" s="57">
        <v>0.94842292993630595</v>
      </c>
      <c r="AU134" s="57">
        <v>3.9715210191082799</v>
      </c>
      <c r="AV134" s="57">
        <v>3.5565859872611498</v>
      </c>
      <c r="AW134" s="57">
        <v>494.48400509554102</v>
      </c>
      <c r="AX134" s="58">
        <v>17.9014828025478</v>
      </c>
      <c r="AY134" s="58">
        <v>39.833763057324802</v>
      </c>
      <c r="AZ134" s="58">
        <v>4.6828382165605102</v>
      </c>
      <c r="BA134" s="58">
        <v>18.434970700636899</v>
      </c>
      <c r="BB134" s="58">
        <v>3.5565859872611498</v>
      </c>
      <c r="BC134" s="58">
        <v>0.82987006369426797</v>
      </c>
      <c r="BD134" s="58">
        <v>3.3194802547770701</v>
      </c>
      <c r="BE134" s="58">
        <v>0.47421146496815297</v>
      </c>
      <c r="BF134" s="58">
        <v>2.84526878980892</v>
      </c>
      <c r="BG134" s="58">
        <v>0.59276433121019101</v>
      </c>
      <c r="BH134" s="58">
        <v>1.6597401273885399</v>
      </c>
      <c r="BI134" s="58">
        <v>0.23710573248407599</v>
      </c>
      <c r="BJ134" s="58">
        <v>1.5411872611465001</v>
      </c>
      <c r="BK134" s="58">
        <v>0.23710573248407599</v>
      </c>
      <c r="BL134" s="57">
        <v>0.65204076433121005</v>
      </c>
      <c r="BM134" s="57">
        <v>0.23710573248407599</v>
      </c>
      <c r="BN134" s="57">
        <v>3.6158624203821601</v>
      </c>
      <c r="BO134" s="57">
        <v>0</v>
      </c>
      <c r="BP134" s="57">
        <v>0.23710573248407599</v>
      </c>
      <c r="BQ134" s="57">
        <v>0</v>
      </c>
      <c r="BR134" s="58">
        <v>0.88914649681528701</v>
      </c>
      <c r="BS134" s="58">
        <v>0.59276433121019101</v>
      </c>
      <c r="BT134" s="58">
        <v>0</v>
      </c>
      <c r="BU134" s="57">
        <v>0</v>
      </c>
      <c r="BV134" s="58">
        <v>11.6774573248408</v>
      </c>
      <c r="BW134" s="58">
        <v>9.7806114649681497</v>
      </c>
    </row>
    <row r="135" spans="1:75">
      <c r="A135" s="51">
        <v>1</v>
      </c>
      <c r="B135" s="51">
        <v>56</v>
      </c>
      <c r="C135" s="51">
        <v>157839</v>
      </c>
      <c r="D135" s="50" t="s">
        <v>182</v>
      </c>
      <c r="E135" s="51">
        <v>10</v>
      </c>
      <c r="F135" s="51">
        <v>3905114</v>
      </c>
      <c r="G135" s="51">
        <v>457131</v>
      </c>
      <c r="H135" s="51">
        <v>779</v>
      </c>
      <c r="I135" s="51">
        <v>4.62</v>
      </c>
      <c r="J135" s="46" t="s">
        <v>128</v>
      </c>
      <c r="L135" s="56">
        <v>2.3306603960396002</v>
      </c>
      <c r="M135" s="57">
        <v>13920.398910891099</v>
      </c>
      <c r="N135" s="57">
        <v>11877.892891089101</v>
      </c>
      <c r="O135" s="57">
        <v>44155.420594059397</v>
      </c>
      <c r="P135" s="57">
        <v>491.13370891089102</v>
      </c>
      <c r="Q135" s="57">
        <v>21039.507029702901</v>
      </c>
      <c r="R135" s="57">
        <v>32048.6992277227</v>
      </c>
      <c r="S135" s="57">
        <v>15339.982970297</v>
      </c>
      <c r="T135" s="57">
        <v>43943.542376237601</v>
      </c>
      <c r="U135" s="58">
        <v>11.2719211881188</v>
      </c>
      <c r="V135" s="57">
        <v>2226.4163128712898</v>
      </c>
      <c r="W135" s="57">
        <v>66.021252673267298</v>
      </c>
      <c r="X135" s="57">
        <v>38.9432164356435</v>
      </c>
      <c r="Y135" s="57">
        <v>474.60720792079201</v>
      </c>
      <c r="Z135" s="57">
        <v>22594.693148514802</v>
      </c>
      <c r="AA135" s="57">
        <v>8.1784992079207903</v>
      </c>
      <c r="AB135" s="57">
        <v>20.0013037623762</v>
      </c>
      <c r="AC135" s="57">
        <v>13.5178302970297</v>
      </c>
      <c r="AD135" s="57">
        <v>61.571810099009902</v>
      </c>
      <c r="AE135" s="57">
        <v>15.594236831683199</v>
      </c>
      <c r="AF135" s="57">
        <v>2.6696655445544502</v>
      </c>
      <c r="AG135" s="57">
        <v>42.0790140594059</v>
      </c>
      <c r="AH135" s="57">
        <v>16.3146227722772</v>
      </c>
      <c r="AI135" s="57">
        <v>84.285155049504894</v>
      </c>
      <c r="AJ135" s="57">
        <v>993.28508514851399</v>
      </c>
      <c r="AK135" s="58">
        <v>11.653301980198</v>
      </c>
      <c r="AL135" s="57">
        <v>9.8735249504950406</v>
      </c>
      <c r="AM135" s="58">
        <v>0</v>
      </c>
      <c r="AN135" s="57">
        <v>6.7377273267326698</v>
      </c>
      <c r="AO135" s="58">
        <v>0</v>
      </c>
      <c r="AP135" s="58">
        <v>0.296629504950495</v>
      </c>
      <c r="AQ135" s="58">
        <v>0</v>
      </c>
      <c r="AR135" s="57">
        <v>0.21187821782178201</v>
      </c>
      <c r="AS135" s="57">
        <v>4.2375643564356399E-2</v>
      </c>
      <c r="AT135" s="57">
        <v>0.80513722772277196</v>
      </c>
      <c r="AU135" s="58">
        <v>0</v>
      </c>
      <c r="AV135" s="57">
        <v>3.4748027722772199</v>
      </c>
      <c r="AW135" s="57">
        <v>475.03096435643499</v>
      </c>
      <c r="AX135" s="58">
        <v>17.077384356435601</v>
      </c>
      <c r="AY135" s="58">
        <v>37.248190693069297</v>
      </c>
      <c r="AZ135" s="58">
        <v>4.4070669306930697</v>
      </c>
      <c r="BA135" s="58">
        <v>17.713019009901</v>
      </c>
      <c r="BB135" s="58">
        <v>3.3053001980198</v>
      </c>
      <c r="BC135" s="58">
        <v>0.762761584158415</v>
      </c>
      <c r="BD135" s="58">
        <v>3.1357976237623699</v>
      </c>
      <c r="BE135" s="58">
        <v>0.50850772277227696</v>
      </c>
      <c r="BF135" s="58">
        <v>2.7544168316831699</v>
      </c>
      <c r="BG135" s="58">
        <v>0.59325900990099001</v>
      </c>
      <c r="BH135" s="58">
        <v>1.6526500990099</v>
      </c>
      <c r="BI135" s="58">
        <v>0.25425386138613798</v>
      </c>
      <c r="BJ135" s="58">
        <v>1.6102744554455399</v>
      </c>
      <c r="BK135" s="58">
        <v>0.21187821782178201</v>
      </c>
      <c r="BL135" s="57">
        <v>0.381380792079208</v>
      </c>
      <c r="BM135" s="57">
        <v>0.16950257425742599</v>
      </c>
      <c r="BN135" s="57">
        <v>2.2459091089108898</v>
      </c>
      <c r="BO135" s="57">
        <v>0</v>
      </c>
      <c r="BP135" s="57">
        <v>4.2375643564356399E-2</v>
      </c>
      <c r="BQ135" s="57">
        <v>0</v>
      </c>
      <c r="BR135" s="58">
        <v>0.21187821782178201</v>
      </c>
      <c r="BS135" s="58">
        <v>0.33900514851485097</v>
      </c>
      <c r="BT135" s="58">
        <v>0</v>
      </c>
      <c r="BU135" s="57">
        <v>0</v>
      </c>
      <c r="BV135" s="58">
        <v>8.2632504950494994</v>
      </c>
      <c r="BW135" s="58">
        <v>6.69535168316831</v>
      </c>
    </row>
    <row r="136" spans="1:75">
      <c r="A136" s="51">
        <v>1</v>
      </c>
      <c r="B136" s="51">
        <v>56</v>
      </c>
      <c r="C136" s="51">
        <v>157839</v>
      </c>
      <c r="D136" s="50" t="s">
        <v>182</v>
      </c>
      <c r="E136" s="51">
        <v>10</v>
      </c>
      <c r="F136" s="51">
        <v>3905114</v>
      </c>
      <c r="G136" s="51">
        <v>457131</v>
      </c>
      <c r="H136" s="51">
        <v>779</v>
      </c>
      <c r="I136" s="51">
        <v>4.62</v>
      </c>
      <c r="J136" s="46" t="s">
        <v>128</v>
      </c>
      <c r="L136" s="56">
        <v>2.6696655445544502</v>
      </c>
      <c r="M136" s="57">
        <v>13144.924633663401</v>
      </c>
      <c r="N136" s="57">
        <v>11598.213643564301</v>
      </c>
      <c r="O136" s="57">
        <v>43096.0295049505</v>
      </c>
      <c r="P136" s="57">
        <v>395.576632673267</v>
      </c>
      <c r="Q136" s="57">
        <v>17234.1742376238</v>
      </c>
      <c r="R136" s="57">
        <v>32417.367326732601</v>
      </c>
      <c r="S136" s="57">
        <v>14818.762554455399</v>
      </c>
      <c r="T136" s="57">
        <v>43392.659009900999</v>
      </c>
      <c r="U136" s="58">
        <v>10.3820326732673</v>
      </c>
      <c r="V136" s="57">
        <v>2184.8881821782202</v>
      </c>
      <c r="W136" s="57">
        <v>64.071973069306907</v>
      </c>
      <c r="X136" s="57">
        <v>38.095703564356398</v>
      </c>
      <c r="Y136" s="57">
        <v>460.62324554455398</v>
      </c>
      <c r="Z136" s="57">
        <v>22518.416990098998</v>
      </c>
      <c r="AA136" s="57">
        <v>7.7971184158415801</v>
      </c>
      <c r="AB136" s="57">
        <v>17.585892079207898</v>
      </c>
      <c r="AC136" s="57">
        <v>14.322967524752499</v>
      </c>
      <c r="AD136" s="57">
        <v>62.037942178217797</v>
      </c>
      <c r="AE136" s="57">
        <v>15.128104752475201</v>
      </c>
      <c r="AF136" s="57">
        <v>2.37303603960396</v>
      </c>
      <c r="AG136" s="57">
        <v>43.858791089108898</v>
      </c>
      <c r="AH136" s="57">
        <v>2.8391681188118798</v>
      </c>
      <c r="AI136" s="57">
        <v>83.819022970296999</v>
      </c>
      <c r="AJ136" s="57">
        <v>938.62050495049402</v>
      </c>
      <c r="AK136" s="58">
        <v>12.034682772277201</v>
      </c>
      <c r="AL136" s="57">
        <v>10.7210378217822</v>
      </c>
      <c r="AM136" s="58">
        <v>0</v>
      </c>
      <c r="AN136" s="57">
        <v>5.9749657425742502</v>
      </c>
      <c r="AO136" s="58">
        <v>0</v>
      </c>
      <c r="AP136" s="58">
        <v>0.33900514851485097</v>
      </c>
      <c r="AQ136" s="58">
        <v>0</v>
      </c>
      <c r="AR136" s="57">
        <v>0.16950257425742599</v>
      </c>
      <c r="AS136" s="57">
        <v>4.2375643564356399E-2</v>
      </c>
      <c r="AT136" s="57">
        <v>0.84751287128712804</v>
      </c>
      <c r="AU136" s="58">
        <v>0</v>
      </c>
      <c r="AV136" s="57">
        <v>3.2629245544554402</v>
      </c>
      <c r="AW136" s="57">
        <v>477.99725940593999</v>
      </c>
      <c r="AX136" s="58">
        <v>17.331638217821801</v>
      </c>
      <c r="AY136" s="58">
        <v>37.205815049504899</v>
      </c>
      <c r="AZ136" s="58">
        <v>4.3223156435643499</v>
      </c>
      <c r="BA136" s="58">
        <v>17.331638217821801</v>
      </c>
      <c r="BB136" s="58">
        <v>3.4748027722772199</v>
      </c>
      <c r="BC136" s="58">
        <v>0.762761584158415</v>
      </c>
      <c r="BD136" s="58">
        <v>3.2205489108910901</v>
      </c>
      <c r="BE136" s="58">
        <v>0.46613207920791999</v>
      </c>
      <c r="BF136" s="58">
        <v>2.7967924752475199</v>
      </c>
      <c r="BG136" s="58">
        <v>0.55088336633663304</v>
      </c>
      <c r="BH136" s="58">
        <v>1.6526500990099</v>
      </c>
      <c r="BI136" s="58">
        <v>0.21187821782178201</v>
      </c>
      <c r="BJ136" s="58">
        <v>1.6526500990099</v>
      </c>
      <c r="BK136" s="58">
        <v>0.25425386138613798</v>
      </c>
      <c r="BL136" s="57">
        <v>0.33900514851485097</v>
      </c>
      <c r="BM136" s="57">
        <v>0.16950257425742599</v>
      </c>
      <c r="BN136" s="57">
        <v>2.0340308910891101</v>
      </c>
      <c r="BO136" s="57">
        <v>0</v>
      </c>
      <c r="BP136" s="57">
        <v>4.2375643564356399E-2</v>
      </c>
      <c r="BQ136" s="57">
        <v>0</v>
      </c>
      <c r="BR136" s="58">
        <v>0.72038594059405903</v>
      </c>
      <c r="BS136" s="58">
        <v>0.296629504950495</v>
      </c>
      <c r="BT136" s="58">
        <v>0</v>
      </c>
      <c r="BU136" s="57">
        <v>0</v>
      </c>
      <c r="BV136" s="58">
        <v>10.2549057425742</v>
      </c>
      <c r="BW136" s="58">
        <v>6.69535168316831</v>
      </c>
    </row>
    <row r="137" spans="1:75">
      <c r="A137" s="51">
        <v>1</v>
      </c>
      <c r="B137" s="51">
        <v>56</v>
      </c>
      <c r="C137" s="51">
        <v>157839</v>
      </c>
      <c r="D137" s="50" t="s">
        <v>182</v>
      </c>
      <c r="E137" s="51">
        <v>10</v>
      </c>
      <c r="F137" s="51">
        <v>3905114</v>
      </c>
      <c r="G137" s="51">
        <v>457131</v>
      </c>
      <c r="H137" s="51">
        <v>779</v>
      </c>
      <c r="I137" s="51">
        <v>4.62</v>
      </c>
      <c r="J137" s="46" t="s">
        <v>128</v>
      </c>
      <c r="L137" s="56">
        <v>1.6526500990099</v>
      </c>
      <c r="M137" s="57">
        <v>13445.7917029703</v>
      </c>
      <c r="N137" s="57">
        <v>12636.416910891099</v>
      </c>
      <c r="O137" s="57">
        <v>46825.086138613799</v>
      </c>
      <c r="P137" s="57">
        <v>567.40986732673196</v>
      </c>
      <c r="Q137" s="57">
        <v>14767.9117821782</v>
      </c>
      <c r="R137" s="57">
        <v>35167.5465940594</v>
      </c>
      <c r="S137" s="57">
        <v>15984.092752475201</v>
      </c>
      <c r="T137" s="57">
        <v>43138.405148514801</v>
      </c>
      <c r="U137" s="58">
        <v>11.8228045544554</v>
      </c>
      <c r="V137" s="57">
        <v>2346.7631405940601</v>
      </c>
      <c r="W137" s="57">
        <v>67.673902772277202</v>
      </c>
      <c r="X137" s="57">
        <v>38.731338217821701</v>
      </c>
      <c r="Y137" s="57">
        <v>483.08233663366298</v>
      </c>
      <c r="Z137" s="57">
        <v>23183.714594059398</v>
      </c>
      <c r="AA137" s="57">
        <v>8.6022556435643498</v>
      </c>
      <c r="AB137" s="57">
        <v>19.153790891089098</v>
      </c>
      <c r="AC137" s="57">
        <v>14.068713663366299</v>
      </c>
      <c r="AD137" s="57">
        <v>63.817719207920703</v>
      </c>
      <c r="AE137" s="57">
        <v>15.339982970296999</v>
      </c>
      <c r="AF137" s="57">
        <v>2.5001629702970298</v>
      </c>
      <c r="AG137" s="57">
        <v>43.562161584158403</v>
      </c>
      <c r="AH137" s="57">
        <v>9.5345198019801902</v>
      </c>
      <c r="AI137" s="57">
        <v>86.912444950495001</v>
      </c>
      <c r="AJ137" s="57">
        <v>957.26578811881097</v>
      </c>
      <c r="AK137" s="58">
        <v>11.9923071287129</v>
      </c>
      <c r="AL137" s="57">
        <v>11.8228045544554</v>
      </c>
      <c r="AM137" s="58">
        <v>0</v>
      </c>
      <c r="AN137" s="57">
        <v>6.3987221782178203</v>
      </c>
      <c r="AO137" s="58">
        <v>0</v>
      </c>
      <c r="AP137" s="58">
        <v>0.42375643564356402</v>
      </c>
      <c r="AQ137" s="58">
        <v>0</v>
      </c>
      <c r="AR137" s="57">
        <v>0.16950257425742599</v>
      </c>
      <c r="AS137" s="57">
        <v>4.2375643564356399E-2</v>
      </c>
      <c r="AT137" s="57">
        <v>0.97463980198019695</v>
      </c>
      <c r="AU137" s="58">
        <v>0</v>
      </c>
      <c r="AV137" s="57">
        <v>3.1781732673267298</v>
      </c>
      <c r="AW137" s="57">
        <v>484.77736237623702</v>
      </c>
      <c r="AX137" s="58">
        <v>17.2045112871287</v>
      </c>
      <c r="AY137" s="58">
        <v>37.502444554455401</v>
      </c>
      <c r="AZ137" s="58">
        <v>4.4070669306930697</v>
      </c>
      <c r="BA137" s="58">
        <v>17.670643366336598</v>
      </c>
      <c r="BB137" s="58">
        <v>3.39005148514851</v>
      </c>
      <c r="BC137" s="58">
        <v>0.762761584158415</v>
      </c>
      <c r="BD137" s="58">
        <v>3.1357976237623699</v>
      </c>
      <c r="BE137" s="58">
        <v>0.46613207920791999</v>
      </c>
      <c r="BF137" s="58">
        <v>2.9239194059405902</v>
      </c>
      <c r="BG137" s="58">
        <v>0.55088336633663304</v>
      </c>
      <c r="BH137" s="58">
        <v>1.6526500990099</v>
      </c>
      <c r="BI137" s="58">
        <v>0.25425386138613798</v>
      </c>
      <c r="BJ137" s="58">
        <v>1.5678988118811901</v>
      </c>
      <c r="BK137" s="58">
        <v>0.25425386138613798</v>
      </c>
      <c r="BL137" s="57">
        <v>0.33900514851485097</v>
      </c>
      <c r="BM137" s="57">
        <v>0.12712693069306899</v>
      </c>
      <c r="BN137" s="57">
        <v>2.1611578217821799</v>
      </c>
      <c r="BO137" s="57">
        <v>0</v>
      </c>
      <c r="BP137" s="57">
        <v>4.2375643564356399E-2</v>
      </c>
      <c r="BQ137" s="57">
        <v>0</v>
      </c>
      <c r="BR137" s="58">
        <v>0.296629504950495</v>
      </c>
      <c r="BS137" s="58">
        <v>0.33900514851485097</v>
      </c>
      <c r="BT137" s="58">
        <v>0</v>
      </c>
      <c r="BU137" s="57">
        <v>0</v>
      </c>
      <c r="BV137" s="58">
        <v>10.848164752475199</v>
      </c>
      <c r="BW137" s="58">
        <v>6.6106003960396</v>
      </c>
    </row>
    <row r="138" spans="1:75">
      <c r="A138" s="51">
        <v>1</v>
      </c>
      <c r="B138" s="51">
        <v>56</v>
      </c>
      <c r="C138" s="51">
        <v>157840</v>
      </c>
      <c r="D138" s="50" t="s">
        <v>183</v>
      </c>
      <c r="E138" s="51">
        <v>15</v>
      </c>
      <c r="F138" s="51">
        <v>3905114</v>
      </c>
      <c r="G138" s="51">
        <v>457131</v>
      </c>
      <c r="H138" s="51">
        <v>779</v>
      </c>
      <c r="I138" s="51">
        <v>4.8499999999999996</v>
      </c>
      <c r="J138" s="46" t="s">
        <v>128</v>
      </c>
      <c r="L138" s="56">
        <v>3.3515107335907399</v>
      </c>
      <c r="M138" s="57">
        <v>19703.881760617802</v>
      </c>
      <c r="N138" s="57">
        <v>14496.5344864865</v>
      </c>
      <c r="O138" s="57">
        <v>45815.651953667999</v>
      </c>
      <c r="P138" s="57">
        <v>675.30440154440203</v>
      </c>
      <c r="Q138" s="57">
        <v>22780.268478764501</v>
      </c>
      <c r="R138" s="57">
        <v>47746.522316602299</v>
      </c>
      <c r="S138" s="57">
        <v>16337.364262548301</v>
      </c>
      <c r="T138" s="57">
        <v>59426.7873359074</v>
      </c>
      <c r="U138" s="58">
        <v>13.105907644787701</v>
      </c>
      <c r="V138" s="57">
        <v>2404.5838949806998</v>
      </c>
      <c r="W138" s="57">
        <v>139.56290965251</v>
      </c>
      <c r="X138" s="57">
        <v>41.818850347490397</v>
      </c>
      <c r="Y138" s="57">
        <v>502.22638455598502</v>
      </c>
      <c r="Z138" s="57">
        <v>24100.863752895799</v>
      </c>
      <c r="AA138" s="57">
        <v>8.8039684942084993</v>
      </c>
      <c r="AB138" s="57">
        <v>21.609740849420898</v>
      </c>
      <c r="AC138" s="57">
        <v>29.313213281853301</v>
      </c>
      <c r="AD138" s="57">
        <v>85.638602625482704</v>
      </c>
      <c r="AE138" s="57">
        <v>15.3068997683398</v>
      </c>
      <c r="AF138" s="57">
        <v>2.4511048648648699</v>
      </c>
      <c r="AG138" s="57">
        <v>46.220834594594599</v>
      </c>
      <c r="AH138" s="57">
        <v>15.3068997683398</v>
      </c>
      <c r="AI138" s="57">
        <v>87.089256525096602</v>
      </c>
      <c r="AJ138" s="57">
        <v>1516.68366332046</v>
      </c>
      <c r="AK138" s="58">
        <v>14.5565615444016</v>
      </c>
      <c r="AL138" s="57">
        <v>10.154577297297299</v>
      </c>
      <c r="AM138" s="58">
        <v>0</v>
      </c>
      <c r="AN138" s="57">
        <v>11.2050508108108</v>
      </c>
      <c r="AO138" s="58">
        <v>0</v>
      </c>
      <c r="AP138" s="58">
        <v>0.10004509652509699</v>
      </c>
      <c r="AQ138" s="58">
        <v>0</v>
      </c>
      <c r="AR138" s="57">
        <v>0.20009019305019299</v>
      </c>
      <c r="AS138" s="57">
        <v>5.0022548262548303E-2</v>
      </c>
      <c r="AT138" s="57">
        <v>0.70031567567567599</v>
      </c>
      <c r="AU138" s="58">
        <v>0</v>
      </c>
      <c r="AV138" s="57">
        <v>3.8017136679536701</v>
      </c>
      <c r="AW138" s="57">
        <v>463.35886455598501</v>
      </c>
      <c r="AX138" s="58">
        <v>21.509695752895801</v>
      </c>
      <c r="AY138" s="58">
        <v>43.019391505791504</v>
      </c>
      <c r="AZ138" s="58">
        <v>5.1022999227799302</v>
      </c>
      <c r="BA138" s="58">
        <v>20.5092447876448</v>
      </c>
      <c r="BB138" s="58">
        <v>3.8517362162162199</v>
      </c>
      <c r="BC138" s="58">
        <v>0.85038332046332099</v>
      </c>
      <c r="BD138" s="58">
        <v>3.9017587644787701</v>
      </c>
      <c r="BE138" s="58">
        <v>0.55024803088803098</v>
      </c>
      <c r="BF138" s="58">
        <v>3.4515558301158298</v>
      </c>
      <c r="BG138" s="58">
        <v>0.70031567567567599</v>
      </c>
      <c r="BH138" s="58">
        <v>2.00090193050193</v>
      </c>
      <c r="BI138" s="58">
        <v>0.30013528957529001</v>
      </c>
      <c r="BJ138" s="58">
        <v>1.8508342857142901</v>
      </c>
      <c r="BK138" s="58">
        <v>0.30013528957529001</v>
      </c>
      <c r="BL138" s="57">
        <v>0.40018038610038598</v>
      </c>
      <c r="BM138" s="57">
        <v>0.35015783783783799</v>
      </c>
      <c r="BN138" s="57">
        <v>3.4515558301158298</v>
      </c>
      <c r="BO138" s="57">
        <v>0</v>
      </c>
      <c r="BP138" s="57">
        <v>0.10004509652509699</v>
      </c>
      <c r="BQ138" s="57">
        <v>0</v>
      </c>
      <c r="BR138" s="58">
        <v>0.150067644787645</v>
      </c>
      <c r="BS138" s="58">
        <v>0.35015783783783799</v>
      </c>
      <c r="BT138" s="58">
        <v>0</v>
      </c>
      <c r="BU138" s="57">
        <v>0</v>
      </c>
      <c r="BV138" s="58">
        <v>10.804870424710399</v>
      </c>
      <c r="BW138" s="58">
        <v>8.5038332046332101</v>
      </c>
    </row>
    <row r="139" spans="1:75">
      <c r="A139" s="51">
        <v>1</v>
      </c>
      <c r="B139" s="51">
        <v>56</v>
      </c>
      <c r="C139" s="51">
        <v>157840</v>
      </c>
      <c r="D139" s="50" t="s">
        <v>183</v>
      </c>
      <c r="E139" s="51">
        <v>15</v>
      </c>
      <c r="F139" s="51">
        <v>3905114</v>
      </c>
      <c r="G139" s="51">
        <v>457131</v>
      </c>
      <c r="H139" s="51">
        <v>779</v>
      </c>
      <c r="I139" s="51">
        <v>4.8499999999999996</v>
      </c>
      <c r="J139" s="46" t="s">
        <v>128</v>
      </c>
      <c r="L139" s="56">
        <v>1.6507440926640899</v>
      </c>
      <c r="M139" s="57">
        <v>18103.160216216202</v>
      </c>
      <c r="N139" s="57">
        <v>15506.98996139</v>
      </c>
      <c r="O139" s="57">
        <v>49712.408463320498</v>
      </c>
      <c r="P139" s="57">
        <v>642.28951969111995</v>
      </c>
      <c r="Q139" s="57">
        <v>18768.460108108098</v>
      </c>
      <c r="R139" s="57">
        <v>39847.961945946001</v>
      </c>
      <c r="S139" s="57">
        <v>17507.891891891901</v>
      </c>
      <c r="T139" s="57">
        <v>58976.584401544402</v>
      </c>
      <c r="U139" s="58">
        <v>13.9062684169884</v>
      </c>
      <c r="V139" s="57">
        <v>2565.1562749034802</v>
      </c>
      <c r="W139" s="57">
        <v>146.81617915057899</v>
      </c>
      <c r="X139" s="57">
        <v>43.419571891891898</v>
      </c>
      <c r="Y139" s="57">
        <v>526.23720772200795</v>
      </c>
      <c r="Z139" s="57">
        <v>24110.868262548302</v>
      </c>
      <c r="AA139" s="57">
        <v>9.6543518146718199</v>
      </c>
      <c r="AB139" s="57">
        <v>24.260935907335899</v>
      </c>
      <c r="AC139" s="57">
        <v>32.814791660231698</v>
      </c>
      <c r="AD139" s="57">
        <v>95.142886795366906</v>
      </c>
      <c r="AE139" s="57">
        <v>16.607486023166</v>
      </c>
      <c r="AF139" s="57">
        <v>3.3014881853281901</v>
      </c>
      <c r="AG139" s="57">
        <v>53.974329575289602</v>
      </c>
      <c r="AH139" s="57">
        <v>14.106358610038599</v>
      </c>
      <c r="AI139" s="57">
        <v>86.939188880308905</v>
      </c>
      <c r="AJ139" s="57">
        <v>1574.2095938223999</v>
      </c>
      <c r="AK139" s="58">
        <v>14.406493899613899</v>
      </c>
      <c r="AL139" s="57">
        <v>11.004960617760601</v>
      </c>
      <c r="AM139" s="58">
        <v>0</v>
      </c>
      <c r="AN139" s="57">
        <v>11.004960617760601</v>
      </c>
      <c r="AO139" s="58">
        <v>0</v>
      </c>
      <c r="AP139" s="58">
        <v>0.150067644787645</v>
      </c>
      <c r="AQ139" s="58">
        <v>0</v>
      </c>
      <c r="AR139" s="57">
        <v>0.20009019305019299</v>
      </c>
      <c r="AS139" s="57">
        <v>5.0022548262548303E-2</v>
      </c>
      <c r="AT139" s="57">
        <v>0.75033822393822402</v>
      </c>
      <c r="AU139" s="58">
        <v>0</v>
      </c>
      <c r="AV139" s="57">
        <v>3.8517362162162199</v>
      </c>
      <c r="AW139" s="57">
        <v>485.919033822394</v>
      </c>
      <c r="AX139" s="58">
        <v>20.909425173745198</v>
      </c>
      <c r="AY139" s="58">
        <v>42.5191660231661</v>
      </c>
      <c r="AZ139" s="58">
        <v>4.9522322779922803</v>
      </c>
      <c r="BA139" s="58">
        <v>20.359177142857199</v>
      </c>
      <c r="BB139" s="58">
        <v>3.6516460231660299</v>
      </c>
      <c r="BC139" s="58">
        <v>0.80036077220077295</v>
      </c>
      <c r="BD139" s="58">
        <v>3.6016234749034801</v>
      </c>
      <c r="BE139" s="58">
        <v>0.55024803088803098</v>
      </c>
      <c r="BF139" s="58">
        <v>3.40153328185328</v>
      </c>
      <c r="BG139" s="58">
        <v>0.70031567567567599</v>
      </c>
      <c r="BH139" s="58">
        <v>1.9008568339768399</v>
      </c>
      <c r="BI139" s="58">
        <v>0.25011274131274103</v>
      </c>
      <c r="BJ139" s="58">
        <v>1.8008117374517401</v>
      </c>
      <c r="BK139" s="58">
        <v>0.30013528957529001</v>
      </c>
      <c r="BL139" s="57">
        <v>0.45020293436293501</v>
      </c>
      <c r="BM139" s="57">
        <v>0.20009019305019299</v>
      </c>
      <c r="BN139" s="57">
        <v>3.50157837837838</v>
      </c>
      <c r="BO139" s="57">
        <v>0</v>
      </c>
      <c r="BP139" s="57">
        <v>0.10004509652509699</v>
      </c>
      <c r="BQ139" s="57">
        <v>0</v>
      </c>
      <c r="BR139" s="58">
        <v>0.45020293436293501</v>
      </c>
      <c r="BS139" s="58">
        <v>0.35015783783783799</v>
      </c>
      <c r="BT139" s="58">
        <v>0</v>
      </c>
      <c r="BU139" s="57">
        <v>0</v>
      </c>
      <c r="BV139" s="58">
        <v>11.9053664864865</v>
      </c>
      <c r="BW139" s="58">
        <v>8.4037881081081203</v>
      </c>
    </row>
    <row r="140" spans="1:75">
      <c r="A140" s="51">
        <v>1</v>
      </c>
      <c r="B140" s="51">
        <v>56</v>
      </c>
      <c r="C140" s="51">
        <v>157840</v>
      </c>
      <c r="D140" s="50" t="s">
        <v>183</v>
      </c>
      <c r="E140" s="51">
        <v>15</v>
      </c>
      <c r="F140" s="51">
        <v>3905114</v>
      </c>
      <c r="G140" s="51">
        <v>457131</v>
      </c>
      <c r="H140" s="51">
        <v>779</v>
      </c>
      <c r="I140" s="51">
        <v>4.8499999999999996</v>
      </c>
      <c r="J140" s="46" t="s">
        <v>128</v>
      </c>
      <c r="L140" s="56">
        <v>1.3005862548262599</v>
      </c>
      <c r="M140" s="57">
        <v>17627.946007721999</v>
      </c>
      <c r="N140" s="57">
        <v>14726.6382084942</v>
      </c>
      <c r="O140" s="57">
        <v>46490.956355212402</v>
      </c>
      <c r="P140" s="57">
        <v>637.78749034749103</v>
      </c>
      <c r="Q140" s="57">
        <v>22440.1151505792</v>
      </c>
      <c r="R140" s="57">
        <v>38937.5515675676</v>
      </c>
      <c r="S140" s="57">
        <v>17002.664154440201</v>
      </c>
      <c r="T140" s="57">
        <v>58876.539305019403</v>
      </c>
      <c r="U140" s="58">
        <v>14.9567419305019</v>
      </c>
      <c r="V140" s="57">
        <v>2554.6515397683402</v>
      </c>
      <c r="W140" s="57">
        <v>140.16318023165999</v>
      </c>
      <c r="X140" s="57">
        <v>42.5191660231661</v>
      </c>
      <c r="Y140" s="57">
        <v>514.23179613899697</v>
      </c>
      <c r="Z140" s="57">
        <v>24305.956200772202</v>
      </c>
      <c r="AA140" s="57">
        <v>9.55430671814673</v>
      </c>
      <c r="AB140" s="57">
        <v>22.660214362934401</v>
      </c>
      <c r="AC140" s="57">
        <v>30.963957374517399</v>
      </c>
      <c r="AD140" s="57">
        <v>89.640406486486597</v>
      </c>
      <c r="AE140" s="57">
        <v>16.407395830115799</v>
      </c>
      <c r="AF140" s="57">
        <v>2.60117250965251</v>
      </c>
      <c r="AG140" s="57">
        <v>57.325840308880402</v>
      </c>
      <c r="AH140" s="57">
        <v>14.106358610038599</v>
      </c>
      <c r="AI140" s="57">
        <v>88.439865328185405</v>
      </c>
      <c r="AJ140" s="57">
        <v>1513.1820849420899</v>
      </c>
      <c r="AK140" s="58">
        <v>14.756651737451699</v>
      </c>
      <c r="AL140" s="57">
        <v>10.854892972972999</v>
      </c>
      <c r="AM140" s="58">
        <v>0</v>
      </c>
      <c r="AN140" s="57">
        <v>12.0054115830116</v>
      </c>
      <c r="AO140" s="58">
        <v>0</v>
      </c>
      <c r="AP140" s="58">
        <v>0.10004509652509699</v>
      </c>
      <c r="AQ140" s="58">
        <v>0</v>
      </c>
      <c r="AR140" s="57">
        <v>5.0022548262548303E-2</v>
      </c>
      <c r="AS140" s="57">
        <v>0</v>
      </c>
      <c r="AT140" s="57">
        <v>0.70031567567567599</v>
      </c>
      <c r="AU140" s="58">
        <v>0</v>
      </c>
      <c r="AV140" s="57">
        <v>3.70166857142857</v>
      </c>
      <c r="AW140" s="57">
        <v>514.73202162162204</v>
      </c>
      <c r="AX140" s="58">
        <v>21.559718301158298</v>
      </c>
      <c r="AY140" s="58">
        <v>43.469594440154502</v>
      </c>
      <c r="AZ140" s="58">
        <v>5.0522773745173799</v>
      </c>
      <c r="BA140" s="58">
        <v>20.6092898841699</v>
      </c>
      <c r="BB140" s="58">
        <v>3.8517362162162199</v>
      </c>
      <c r="BC140" s="58">
        <v>0.85038332046332099</v>
      </c>
      <c r="BD140" s="58">
        <v>3.7516911196911198</v>
      </c>
      <c r="BE140" s="58">
        <v>0.55024803088803098</v>
      </c>
      <c r="BF140" s="58">
        <v>3.50157837837838</v>
      </c>
      <c r="BG140" s="58">
        <v>0.70031567567567599</v>
      </c>
      <c r="BH140" s="58">
        <v>2.0509244787644798</v>
      </c>
      <c r="BI140" s="58">
        <v>0.30013528957529001</v>
      </c>
      <c r="BJ140" s="58">
        <v>1.8508342857142901</v>
      </c>
      <c r="BK140" s="58">
        <v>0.30013528957529001</v>
      </c>
      <c r="BL140" s="57">
        <v>0.30013528957529001</v>
      </c>
      <c r="BM140" s="57">
        <v>0.150067644787645</v>
      </c>
      <c r="BN140" s="57">
        <v>3.40153328185328</v>
      </c>
      <c r="BO140" s="57">
        <v>0</v>
      </c>
      <c r="BP140" s="57">
        <v>0.10004509652509699</v>
      </c>
      <c r="BQ140" s="57">
        <v>0</v>
      </c>
      <c r="BR140" s="58">
        <v>0.10004509652509699</v>
      </c>
      <c r="BS140" s="58">
        <v>0.35015783783783799</v>
      </c>
      <c r="BT140" s="58">
        <v>0</v>
      </c>
      <c r="BU140" s="57">
        <v>5.0022548262548303E-2</v>
      </c>
      <c r="BV140" s="58">
        <v>12.5556596138996</v>
      </c>
      <c r="BW140" s="58">
        <v>8.5038332046332101</v>
      </c>
    </row>
    <row r="141" spans="1:75">
      <c r="A141" s="49">
        <v>1</v>
      </c>
      <c r="B141" s="49">
        <v>79</v>
      </c>
      <c r="C141" s="49">
        <v>157800</v>
      </c>
      <c r="D141" s="50" t="s">
        <v>184</v>
      </c>
      <c r="E141" s="49">
        <v>10</v>
      </c>
      <c r="F141" s="49">
        <v>3904711</v>
      </c>
      <c r="G141" s="49">
        <v>457135</v>
      </c>
      <c r="H141" s="49">
        <v>780</v>
      </c>
      <c r="I141" s="49">
        <v>6.08</v>
      </c>
      <c r="J141" s="46" t="s">
        <v>128</v>
      </c>
      <c r="L141" s="56">
        <v>2.25854394341291</v>
      </c>
      <c r="M141" s="57">
        <v>20546.806348364302</v>
      </c>
      <c r="N141" s="57">
        <v>14383.358797524301</v>
      </c>
      <c r="O141" s="57">
        <v>61872.216976127398</v>
      </c>
      <c r="P141" s="57">
        <v>543.59586595932899</v>
      </c>
      <c r="Q141" s="57">
        <v>21271.917824933698</v>
      </c>
      <c r="R141" s="57">
        <v>35976.227603890402</v>
      </c>
      <c r="S141" s="57">
        <v>21485.885145888598</v>
      </c>
      <c r="T141" s="57">
        <v>41479.942581786097</v>
      </c>
      <c r="U141" s="58">
        <v>12.778603890362501</v>
      </c>
      <c r="V141" s="57">
        <v>2858.2467957559702</v>
      </c>
      <c r="W141" s="57">
        <v>90.282322369584506</v>
      </c>
      <c r="X141" s="57">
        <v>46.716198408488097</v>
      </c>
      <c r="Y141" s="57">
        <v>598.51414500442104</v>
      </c>
      <c r="Z141" s="57">
        <v>25866.271688771001</v>
      </c>
      <c r="AA141" s="57">
        <v>9.6879648099027502</v>
      </c>
      <c r="AB141" s="57">
        <v>22.526004067197199</v>
      </c>
      <c r="AC141" s="57">
        <v>14.918277099911601</v>
      </c>
      <c r="AD141" s="57">
        <v>73.997031830238797</v>
      </c>
      <c r="AE141" s="57">
        <v>18.959882051282101</v>
      </c>
      <c r="AF141" s="57">
        <v>2.6151561450044198</v>
      </c>
      <c r="AG141" s="57">
        <v>41.367015384615399</v>
      </c>
      <c r="AH141" s="57">
        <v>13.2540868258179</v>
      </c>
      <c r="AI141" s="57">
        <v>99.316498143236203</v>
      </c>
      <c r="AJ141" s="57">
        <v>870.72812555260896</v>
      </c>
      <c r="AK141" s="58">
        <v>14.026746595932799</v>
      </c>
      <c r="AL141" s="57">
        <v>15.5720661361627</v>
      </c>
      <c r="AM141" s="58">
        <v>0</v>
      </c>
      <c r="AN141" s="57">
        <v>7.6077269672855898</v>
      </c>
      <c r="AO141" s="58">
        <v>0</v>
      </c>
      <c r="AP141" s="58">
        <v>0.59435366931918698</v>
      </c>
      <c r="AQ141" s="58">
        <v>0</v>
      </c>
      <c r="AR141" s="57">
        <v>5.9435366931918698E-2</v>
      </c>
      <c r="AS141" s="57">
        <v>5.9435366931918698E-2</v>
      </c>
      <c r="AT141" s="57">
        <v>0.95096587091069895</v>
      </c>
      <c r="AU141" s="58">
        <v>0</v>
      </c>
      <c r="AV141" s="57">
        <v>4.3387817860300704</v>
      </c>
      <c r="AW141" s="57">
        <v>616.34475508399703</v>
      </c>
      <c r="AX141" s="58">
        <v>22.228827232537601</v>
      </c>
      <c r="AY141" s="58">
        <v>46.953939876215799</v>
      </c>
      <c r="AZ141" s="58">
        <v>5.46805375773652</v>
      </c>
      <c r="BA141" s="58">
        <v>22.526004067197199</v>
      </c>
      <c r="BB141" s="58">
        <v>4.1604756852343101</v>
      </c>
      <c r="BC141" s="58">
        <v>0.89153050397878097</v>
      </c>
      <c r="BD141" s="58">
        <v>4.0416049513704699</v>
      </c>
      <c r="BE141" s="58">
        <v>0.59435366931918698</v>
      </c>
      <c r="BF141" s="58">
        <v>3.62555738284704</v>
      </c>
      <c r="BG141" s="58">
        <v>0.71322440318302405</v>
      </c>
      <c r="BH141" s="58">
        <v>2.0208024756852399</v>
      </c>
      <c r="BI141" s="58">
        <v>0.29717683465959299</v>
      </c>
      <c r="BJ141" s="58">
        <v>1.96136710875332</v>
      </c>
      <c r="BK141" s="58">
        <v>0.29717683465959299</v>
      </c>
      <c r="BL141" s="57">
        <v>0.53491830238726801</v>
      </c>
      <c r="BM141" s="57">
        <v>0.23774146772767499</v>
      </c>
      <c r="BN141" s="57">
        <v>2.3774146772767502</v>
      </c>
      <c r="BO141" s="57">
        <v>0</v>
      </c>
      <c r="BP141" s="57">
        <v>5.9435366931918698E-2</v>
      </c>
      <c r="BQ141" s="57">
        <v>0</v>
      </c>
      <c r="BR141" s="58">
        <v>0.23774146772767499</v>
      </c>
      <c r="BS141" s="58">
        <v>0.29717683465959299</v>
      </c>
      <c r="BT141" s="58">
        <v>0</v>
      </c>
      <c r="BU141" s="57">
        <v>5.9435366931918698E-2</v>
      </c>
      <c r="BV141" s="58">
        <v>12.2436855879753</v>
      </c>
      <c r="BW141" s="58">
        <v>6.5973257294429803</v>
      </c>
    </row>
    <row r="142" spans="1:75">
      <c r="A142" s="49">
        <v>1</v>
      </c>
      <c r="B142" s="49">
        <v>79</v>
      </c>
      <c r="C142" s="49">
        <v>157800</v>
      </c>
      <c r="D142" s="50" t="s">
        <v>184</v>
      </c>
      <c r="E142" s="49">
        <v>10</v>
      </c>
      <c r="F142" s="49">
        <v>3904711</v>
      </c>
      <c r="G142" s="49">
        <v>457135</v>
      </c>
      <c r="H142" s="49">
        <v>780</v>
      </c>
      <c r="I142" s="49">
        <v>6.08</v>
      </c>
      <c r="J142" s="46" t="s">
        <v>128</v>
      </c>
      <c r="L142" s="56">
        <v>3.15007444739169</v>
      </c>
      <c r="M142" s="57">
        <v>19197.6235190097</v>
      </c>
      <c r="N142" s="57">
        <v>13949.4806189213</v>
      </c>
      <c r="O142" s="57">
        <v>60445.768169761301</v>
      </c>
      <c r="P142" s="57">
        <v>772.65977011494294</v>
      </c>
      <c r="Q142" s="57">
        <v>17824.666542882402</v>
      </c>
      <c r="R142" s="57">
        <v>36814.266277630399</v>
      </c>
      <c r="S142" s="57">
        <v>20986.628063660501</v>
      </c>
      <c r="T142" s="57">
        <v>38698.367409372302</v>
      </c>
      <c r="U142" s="58">
        <v>14.680535632183901</v>
      </c>
      <c r="V142" s="57">
        <v>2788.11306277631</v>
      </c>
      <c r="W142" s="57">
        <v>87.132247922192803</v>
      </c>
      <c r="X142" s="57">
        <v>46.775633775419998</v>
      </c>
      <c r="Y142" s="57">
        <v>588.88561556144998</v>
      </c>
      <c r="Z142" s="57">
        <v>24564.637152962001</v>
      </c>
      <c r="AA142" s="57">
        <v>9.8662709106985105</v>
      </c>
      <c r="AB142" s="57">
        <v>21.099555260831099</v>
      </c>
      <c r="AC142" s="57">
        <v>16.106984438550001</v>
      </c>
      <c r="AD142" s="57">
        <v>73.997031830238797</v>
      </c>
      <c r="AE142" s="57">
        <v>19.910847922192801</v>
      </c>
      <c r="AF142" s="57">
        <v>2.8528976127321002</v>
      </c>
      <c r="AG142" s="57">
        <v>36.968798231653402</v>
      </c>
      <c r="AH142" s="57">
        <v>22.347697966401402</v>
      </c>
      <c r="AI142" s="57">
        <v>96.760777365163705</v>
      </c>
      <c r="AJ142" s="57">
        <v>863.59588152077902</v>
      </c>
      <c r="AK142" s="58">
        <v>14.8588417329797</v>
      </c>
      <c r="AL142" s="57">
        <v>16.879644208664899</v>
      </c>
      <c r="AM142" s="58">
        <v>0</v>
      </c>
      <c r="AN142" s="57">
        <v>8.0832099027409399</v>
      </c>
      <c r="AO142" s="58">
        <v>0</v>
      </c>
      <c r="AP142" s="58">
        <v>0.53491830238726801</v>
      </c>
      <c r="AQ142" s="58">
        <v>0</v>
      </c>
      <c r="AR142" s="57">
        <v>0.11887073386383699</v>
      </c>
      <c r="AS142" s="57">
        <v>5.9435366931918698E-2</v>
      </c>
      <c r="AT142" s="57">
        <v>0.89153050397878097</v>
      </c>
      <c r="AU142" s="57">
        <v>0.35661220159151202</v>
      </c>
      <c r="AV142" s="57">
        <v>4.2793464190981503</v>
      </c>
      <c r="AW142" s="57">
        <v>585.73554111405895</v>
      </c>
      <c r="AX142" s="58">
        <v>22.823180901856801</v>
      </c>
      <c r="AY142" s="58">
        <v>48.0237764809903</v>
      </c>
      <c r="AZ142" s="58">
        <v>5.6463598585322803</v>
      </c>
      <c r="BA142" s="58">
        <v>22.466568700265299</v>
      </c>
      <c r="BB142" s="58">
        <v>4.0416049513704699</v>
      </c>
      <c r="BC142" s="58">
        <v>0.95096587091069895</v>
      </c>
      <c r="BD142" s="58">
        <v>3.9227342175066302</v>
      </c>
      <c r="BE142" s="58">
        <v>0.59435366931918698</v>
      </c>
      <c r="BF142" s="58">
        <v>3.5661220159151199</v>
      </c>
      <c r="BG142" s="58">
        <v>0.71322440318302405</v>
      </c>
      <c r="BH142" s="58">
        <v>2.0208024756852399</v>
      </c>
      <c r="BI142" s="58">
        <v>0.29717683465959299</v>
      </c>
      <c r="BJ142" s="58">
        <v>1.96136710875332</v>
      </c>
      <c r="BK142" s="58">
        <v>0.29717683465959299</v>
      </c>
      <c r="BL142" s="57">
        <v>0.53491830238726801</v>
      </c>
      <c r="BM142" s="57">
        <v>0.23774146772767499</v>
      </c>
      <c r="BN142" s="57">
        <v>2.5557207780725002</v>
      </c>
      <c r="BO142" s="57">
        <v>0</v>
      </c>
      <c r="BP142" s="57">
        <v>0</v>
      </c>
      <c r="BQ142" s="57">
        <v>0</v>
      </c>
      <c r="BR142" s="58">
        <v>0.47548293545534998</v>
      </c>
      <c r="BS142" s="58">
        <v>0.35661220159151202</v>
      </c>
      <c r="BT142" s="58">
        <v>0</v>
      </c>
      <c r="BU142" s="57">
        <v>5.9435366931918698E-2</v>
      </c>
      <c r="BV142" s="58">
        <v>13.789005128205099</v>
      </c>
      <c r="BW142" s="58">
        <v>6.7756318302387299</v>
      </c>
    </row>
    <row r="143" spans="1:75">
      <c r="A143" s="49">
        <v>1</v>
      </c>
      <c r="B143" s="49">
        <v>79</v>
      </c>
      <c r="C143" s="49">
        <v>157800</v>
      </c>
      <c r="D143" s="50" t="s">
        <v>184</v>
      </c>
      <c r="E143" s="49">
        <v>10</v>
      </c>
      <c r="F143" s="49">
        <v>3904711</v>
      </c>
      <c r="G143" s="49">
        <v>457135</v>
      </c>
      <c r="H143" s="49">
        <v>780</v>
      </c>
      <c r="I143" s="49">
        <v>6.08</v>
      </c>
      <c r="J143" s="46" t="s">
        <v>128</v>
      </c>
      <c r="L143" s="56">
        <v>1.2481427055702901</v>
      </c>
      <c r="M143" s="57">
        <v>19928.678532272301</v>
      </c>
      <c r="N143" s="57">
        <v>13194.651458885999</v>
      </c>
      <c r="O143" s="57">
        <v>58312.038496905399</v>
      </c>
      <c r="P143" s="57">
        <v>585.55723501326304</v>
      </c>
      <c r="Q143" s="57">
        <v>17111.4421396994</v>
      </c>
      <c r="R143" s="57">
        <v>32297.178390804602</v>
      </c>
      <c r="S143" s="57">
        <v>20433.8791511936</v>
      </c>
      <c r="T143" s="57">
        <v>41955.425517241398</v>
      </c>
      <c r="U143" s="58">
        <v>13.6106990274094</v>
      </c>
      <c r="V143" s="57">
        <v>2775.0372820512798</v>
      </c>
      <c r="W143" s="57">
        <v>86.775635720601301</v>
      </c>
      <c r="X143" s="57">
        <v>44.160477630415599</v>
      </c>
      <c r="Y143" s="57">
        <v>579.01934465075203</v>
      </c>
      <c r="Z143" s="57">
        <v>26520.0607250221</v>
      </c>
      <c r="AA143" s="57">
        <v>9.50965870910699</v>
      </c>
      <c r="AB143" s="57">
        <v>20.386330857648101</v>
      </c>
      <c r="AC143" s="57">
        <v>14.0861819628647</v>
      </c>
      <c r="AD143" s="57">
        <v>75.601786737400602</v>
      </c>
      <c r="AE143" s="57">
        <v>18.8410113174182</v>
      </c>
      <c r="AF143" s="57">
        <v>2.9717683465959399</v>
      </c>
      <c r="AG143" s="57">
        <v>41.4264507515473</v>
      </c>
      <c r="AH143" s="57">
        <v>9.56909407603891</v>
      </c>
      <c r="AI143" s="57">
        <v>101.872218921309</v>
      </c>
      <c r="AJ143" s="57">
        <v>861.21846684350203</v>
      </c>
      <c r="AK143" s="58">
        <v>14.977712466843499</v>
      </c>
      <c r="AL143" s="57">
        <v>17.057950309460701</v>
      </c>
      <c r="AM143" s="58">
        <v>0</v>
      </c>
      <c r="AN143" s="57">
        <v>7.9643391688771104</v>
      </c>
      <c r="AO143" s="58">
        <v>0</v>
      </c>
      <c r="AP143" s="58">
        <v>0.59435366931918698</v>
      </c>
      <c r="AQ143" s="58">
        <v>0</v>
      </c>
      <c r="AR143" s="57">
        <v>0.17830610079575601</v>
      </c>
      <c r="AS143" s="57">
        <v>0</v>
      </c>
      <c r="AT143" s="57">
        <v>1.0104012378426199</v>
      </c>
      <c r="AU143" s="58">
        <v>0</v>
      </c>
      <c r="AV143" s="57">
        <v>4.10104031830239</v>
      </c>
      <c r="AW143" s="57">
        <v>651.41162157382905</v>
      </c>
      <c r="AX143" s="58">
        <v>23.179793103448301</v>
      </c>
      <c r="AY143" s="58">
        <v>48.974742351901</v>
      </c>
      <c r="AZ143" s="58">
        <v>5.7652305923961098</v>
      </c>
      <c r="BA143" s="58">
        <v>22.882616268788698</v>
      </c>
      <c r="BB143" s="58">
        <v>4.51708788682582</v>
      </c>
      <c r="BC143" s="58">
        <v>1.0104012378426199</v>
      </c>
      <c r="BD143" s="58">
        <v>4.2199110521662302</v>
      </c>
      <c r="BE143" s="58">
        <v>0.59435366931918698</v>
      </c>
      <c r="BF143" s="58">
        <v>3.62555738284704</v>
      </c>
      <c r="BG143" s="58">
        <v>0.71322440318302405</v>
      </c>
      <c r="BH143" s="58">
        <v>2.0208024756852399</v>
      </c>
      <c r="BI143" s="58">
        <v>0.29717683465959299</v>
      </c>
      <c r="BJ143" s="58">
        <v>2.0802378426171502</v>
      </c>
      <c r="BK143" s="58">
        <v>0.29717683465959299</v>
      </c>
      <c r="BL143" s="57">
        <v>0.47548293545534998</v>
      </c>
      <c r="BM143" s="57">
        <v>0.23774146772767499</v>
      </c>
      <c r="BN143" s="57">
        <v>2.4962854111405899</v>
      </c>
      <c r="BO143" s="57">
        <v>0</v>
      </c>
      <c r="BP143" s="57">
        <v>0</v>
      </c>
      <c r="BQ143" s="57">
        <v>0</v>
      </c>
      <c r="BR143" s="58">
        <v>0.17830610079575601</v>
      </c>
      <c r="BS143" s="58">
        <v>0.35661220159151202</v>
      </c>
      <c r="BT143" s="58">
        <v>0</v>
      </c>
      <c r="BU143" s="57">
        <v>0</v>
      </c>
      <c r="BV143" s="58">
        <v>14.680535632183901</v>
      </c>
      <c r="BW143" s="58">
        <v>6.83506719717065</v>
      </c>
    </row>
    <row r="144" spans="1:75">
      <c r="A144" s="49">
        <v>1</v>
      </c>
      <c r="B144" s="49">
        <v>79</v>
      </c>
      <c r="C144" s="49">
        <v>157801</v>
      </c>
      <c r="D144" s="50" t="s">
        <v>185</v>
      </c>
      <c r="E144" s="49">
        <v>15</v>
      </c>
      <c r="F144" s="49">
        <v>3904711</v>
      </c>
      <c r="G144" s="49">
        <v>457135</v>
      </c>
      <c r="H144" s="49">
        <v>780</v>
      </c>
      <c r="I144" s="49">
        <v>5.93</v>
      </c>
      <c r="J144" s="46" t="s">
        <v>128</v>
      </c>
      <c r="L144" s="56">
        <v>2.4546971428571398</v>
      </c>
      <c r="M144" s="57">
        <v>20619.455999999998</v>
      </c>
      <c r="N144" s="57">
        <v>16329.314857142899</v>
      </c>
      <c r="O144" s="57">
        <v>52173.472000000002</v>
      </c>
      <c r="P144" s="57">
        <v>624.83199999999999</v>
      </c>
      <c r="Q144" s="57">
        <v>24056.031999999999</v>
      </c>
      <c r="R144" s="57">
        <v>42137.108</v>
      </c>
      <c r="S144" s="57">
        <v>18968.114285714299</v>
      </c>
      <c r="T144" s="57">
        <v>56123.3028571428</v>
      </c>
      <c r="U144" s="58">
        <v>12.2734857142857</v>
      </c>
      <c r="V144" s="57">
        <v>2748.70291428571</v>
      </c>
      <c r="W144" s="57">
        <v>76.486131428571397</v>
      </c>
      <c r="X144" s="57">
        <v>42.9572</v>
      </c>
      <c r="Y144" s="57">
        <v>532.33454857142794</v>
      </c>
      <c r="Z144" s="57">
        <v>23994.664571428599</v>
      </c>
      <c r="AA144" s="57">
        <v>9.3166914285714206</v>
      </c>
      <c r="AB144" s="57">
        <v>21.143868571428602</v>
      </c>
      <c r="AC144" s="57">
        <v>14.1702971428571</v>
      </c>
      <c r="AD144" s="57">
        <v>74.589320000000001</v>
      </c>
      <c r="AE144" s="57">
        <v>15.1187028571429</v>
      </c>
      <c r="AF144" s="57">
        <v>2.4546971428571398</v>
      </c>
      <c r="AG144" s="57">
        <v>56.458034285714298</v>
      </c>
      <c r="AH144" s="57">
        <v>7.41988</v>
      </c>
      <c r="AI144" s="57">
        <v>93.501645714285701</v>
      </c>
      <c r="AJ144" s="57">
        <v>1263.05325714286</v>
      </c>
      <c r="AK144" s="58">
        <v>13.2218914285714</v>
      </c>
      <c r="AL144" s="57">
        <v>16.4576285714286</v>
      </c>
      <c r="AM144" s="58">
        <v>0</v>
      </c>
      <c r="AN144" s="57">
        <v>7.3083028571428503</v>
      </c>
      <c r="AO144" s="58">
        <v>5.5788571428571403E-2</v>
      </c>
      <c r="AP144" s="58">
        <v>0.16736571428571401</v>
      </c>
      <c r="AQ144" s="58">
        <v>0</v>
      </c>
      <c r="AR144" s="57">
        <v>0.16736571428571401</v>
      </c>
      <c r="AS144" s="57">
        <v>5.5788571428571403E-2</v>
      </c>
      <c r="AT144" s="57">
        <v>1.11577142857143</v>
      </c>
      <c r="AU144" s="58">
        <v>0</v>
      </c>
      <c r="AV144" s="57">
        <v>4.0167771428571397</v>
      </c>
      <c r="AW144" s="57">
        <v>526.30938285714296</v>
      </c>
      <c r="AX144" s="58">
        <v>19.191268571428601</v>
      </c>
      <c r="AY144" s="58">
        <v>41.729851428571401</v>
      </c>
      <c r="AZ144" s="58">
        <v>4.8536057142857096</v>
      </c>
      <c r="BA144" s="58">
        <v>19.804942857142802</v>
      </c>
      <c r="BB144" s="58">
        <v>3.6820457142857101</v>
      </c>
      <c r="BC144" s="58">
        <v>0.83682857142857103</v>
      </c>
      <c r="BD144" s="58">
        <v>3.6262571428571402</v>
      </c>
      <c r="BE144" s="58">
        <v>0.55788571428571399</v>
      </c>
      <c r="BF144" s="58">
        <v>3.2357371428571402</v>
      </c>
      <c r="BG144" s="58">
        <v>0.61367428571428495</v>
      </c>
      <c r="BH144" s="58">
        <v>1.78523428571428</v>
      </c>
      <c r="BI144" s="58">
        <v>0.27894285714285699</v>
      </c>
      <c r="BJ144" s="58">
        <v>1.72944571428571</v>
      </c>
      <c r="BK144" s="58">
        <v>0.27894285714285699</v>
      </c>
      <c r="BL144" s="57">
        <v>0.55788571428571399</v>
      </c>
      <c r="BM144" s="57">
        <v>0.223154285714286</v>
      </c>
      <c r="BN144" s="57">
        <v>2.9567942857142802</v>
      </c>
      <c r="BO144" s="57">
        <v>0</v>
      </c>
      <c r="BP144" s="57">
        <v>5.5788571428571403E-2</v>
      </c>
      <c r="BQ144" s="57">
        <v>0</v>
      </c>
      <c r="BR144" s="58">
        <v>0.111577142857143</v>
      </c>
      <c r="BS144" s="58">
        <v>0.39051999999999998</v>
      </c>
      <c r="BT144" s="58">
        <v>0</v>
      </c>
      <c r="BU144" s="57">
        <v>0</v>
      </c>
      <c r="BV144" s="58">
        <v>11.213502857142901</v>
      </c>
      <c r="BW144" s="58">
        <v>8.3682857142857099</v>
      </c>
    </row>
    <row r="145" spans="1:75">
      <c r="A145" s="49">
        <v>1</v>
      </c>
      <c r="B145" s="49">
        <v>79</v>
      </c>
      <c r="C145" s="49">
        <v>157801</v>
      </c>
      <c r="D145" s="50" t="s">
        <v>185</v>
      </c>
      <c r="E145" s="49">
        <v>15</v>
      </c>
      <c r="F145" s="49">
        <v>3904711</v>
      </c>
      <c r="G145" s="49">
        <v>457135</v>
      </c>
      <c r="H145" s="49">
        <v>780</v>
      </c>
      <c r="I145" s="49">
        <v>5.93</v>
      </c>
      <c r="J145" s="46" t="s">
        <v>128</v>
      </c>
      <c r="L145" s="56">
        <v>1.5620799999999999</v>
      </c>
      <c r="M145" s="57">
        <v>20770.0851428571</v>
      </c>
      <c r="N145" s="57">
        <v>16139.633714285699</v>
      </c>
      <c r="O145" s="57">
        <v>52011.685142857103</v>
      </c>
      <c r="P145" s="57">
        <v>585.22211428571404</v>
      </c>
      <c r="Q145" s="57">
        <v>24909.597142857099</v>
      </c>
      <c r="R145" s="57">
        <v>39448.098857142802</v>
      </c>
      <c r="S145" s="57">
        <v>19074.112571428599</v>
      </c>
      <c r="T145" s="57">
        <v>55844.36</v>
      </c>
      <c r="U145" s="58">
        <v>13.445045714285699</v>
      </c>
      <c r="V145" s="57">
        <v>2774.9235428571401</v>
      </c>
      <c r="W145" s="57">
        <v>76.039822857142795</v>
      </c>
      <c r="X145" s="57">
        <v>45.300319999999999</v>
      </c>
      <c r="Y145" s="57">
        <v>531.83245142857095</v>
      </c>
      <c r="Z145" s="57">
        <v>24134.135999999999</v>
      </c>
      <c r="AA145" s="57">
        <v>9.5956342857142793</v>
      </c>
      <c r="AB145" s="57">
        <v>22.873314285714301</v>
      </c>
      <c r="AC145" s="57">
        <v>15.676588571428599</v>
      </c>
      <c r="AD145" s="57">
        <v>74.3661657142857</v>
      </c>
      <c r="AE145" s="57">
        <v>17.0713028571428</v>
      </c>
      <c r="AF145" s="57">
        <v>2.6220628571428599</v>
      </c>
      <c r="AG145" s="57">
        <v>56.179091428571397</v>
      </c>
      <c r="AH145" s="57">
        <v>17.6291885714286</v>
      </c>
      <c r="AI145" s="57">
        <v>95.8447657142857</v>
      </c>
      <c r="AJ145" s="57">
        <v>1257.4744000000001</v>
      </c>
      <c r="AK145" s="58">
        <v>13.5566228571429</v>
      </c>
      <c r="AL145" s="57">
        <v>18.4102285714286</v>
      </c>
      <c r="AM145" s="58">
        <v>0</v>
      </c>
      <c r="AN145" s="57">
        <v>7.47566857142857</v>
      </c>
      <c r="AO145" s="58">
        <v>0</v>
      </c>
      <c r="AP145" s="58">
        <v>0.27894285714285699</v>
      </c>
      <c r="AQ145" s="58">
        <v>0</v>
      </c>
      <c r="AR145" s="57">
        <v>0.111577142857143</v>
      </c>
      <c r="AS145" s="57">
        <v>5.5788571428571403E-2</v>
      </c>
      <c r="AT145" s="57">
        <v>1.05998285714286</v>
      </c>
      <c r="AU145" s="58">
        <v>0</v>
      </c>
      <c r="AV145" s="57">
        <v>4.1283542857142796</v>
      </c>
      <c r="AW145" s="57">
        <v>532.33454857142794</v>
      </c>
      <c r="AX145" s="58">
        <v>19.4702114285714</v>
      </c>
      <c r="AY145" s="58">
        <v>42.455102857142798</v>
      </c>
      <c r="AZ145" s="58">
        <v>4.9651828571428602</v>
      </c>
      <c r="BA145" s="58">
        <v>19.4702114285714</v>
      </c>
      <c r="BB145" s="58">
        <v>3.5704685714285702</v>
      </c>
      <c r="BC145" s="58">
        <v>0.78103999999999996</v>
      </c>
      <c r="BD145" s="58">
        <v>3.4031028571428501</v>
      </c>
      <c r="BE145" s="58">
        <v>0.55788571428571399</v>
      </c>
      <c r="BF145" s="58">
        <v>3.1799485714285698</v>
      </c>
      <c r="BG145" s="58">
        <v>0.61367428571428495</v>
      </c>
      <c r="BH145" s="58">
        <v>1.84102285714286</v>
      </c>
      <c r="BI145" s="58">
        <v>0.27894285714285699</v>
      </c>
      <c r="BJ145" s="58">
        <v>1.84102285714286</v>
      </c>
      <c r="BK145" s="58">
        <v>0.27894285714285699</v>
      </c>
      <c r="BL145" s="57">
        <v>0.55788571428571399</v>
      </c>
      <c r="BM145" s="57">
        <v>0.223154285714286</v>
      </c>
      <c r="BN145" s="57">
        <v>3.1241599999999998</v>
      </c>
      <c r="BO145" s="57">
        <v>0</v>
      </c>
      <c r="BP145" s="57">
        <v>0</v>
      </c>
      <c r="BQ145" s="57">
        <v>0</v>
      </c>
      <c r="BR145" s="58">
        <v>0.27894285714285699</v>
      </c>
      <c r="BS145" s="58">
        <v>0.39051999999999998</v>
      </c>
      <c r="BT145" s="58">
        <v>0</v>
      </c>
      <c r="BU145" s="57">
        <v>5.5788571428571403E-2</v>
      </c>
      <c r="BV145" s="58">
        <v>12.3850628571429</v>
      </c>
      <c r="BW145" s="58">
        <v>8.3682857142857099</v>
      </c>
    </row>
    <row r="146" spans="1:75">
      <c r="A146" s="49">
        <v>1</v>
      </c>
      <c r="B146" s="49">
        <v>79</v>
      </c>
      <c r="C146" s="49">
        <v>157801</v>
      </c>
      <c r="D146" s="50" t="s">
        <v>185</v>
      </c>
      <c r="E146" s="49">
        <v>15</v>
      </c>
      <c r="F146" s="49">
        <v>3904711</v>
      </c>
      <c r="G146" s="49">
        <v>457135</v>
      </c>
      <c r="H146" s="49">
        <v>780</v>
      </c>
      <c r="I146" s="49">
        <v>5.93</v>
      </c>
      <c r="J146" s="46" t="s">
        <v>128</v>
      </c>
      <c r="L146" s="56">
        <v>1.2273485714285699</v>
      </c>
      <c r="M146" s="57">
        <v>20792.4005714286</v>
      </c>
      <c r="N146" s="57">
        <v>15788.1657142857</v>
      </c>
      <c r="O146" s="57">
        <v>51063.279428571397</v>
      </c>
      <c r="P146" s="57">
        <v>656.07360000000006</v>
      </c>
      <c r="Q146" s="57">
        <v>26399.151999999998</v>
      </c>
      <c r="R146" s="57">
        <v>45919.573142857102</v>
      </c>
      <c r="S146" s="57">
        <v>18672.434857142802</v>
      </c>
      <c r="T146" s="57">
        <v>57685.382857142802</v>
      </c>
      <c r="U146" s="58">
        <v>13.8913542857143</v>
      </c>
      <c r="V146" s="57">
        <v>2703.5141714285701</v>
      </c>
      <c r="W146" s="57">
        <v>75.147205714285704</v>
      </c>
      <c r="X146" s="57">
        <v>43.180354285714301</v>
      </c>
      <c r="Y146" s="57">
        <v>520.674737142857</v>
      </c>
      <c r="Z146" s="57">
        <v>25445.1674285714</v>
      </c>
      <c r="AA146" s="57">
        <v>9.3724799999999995</v>
      </c>
      <c r="AB146" s="57">
        <v>20.1396742857143</v>
      </c>
      <c r="AC146" s="57">
        <v>15.1744914285714</v>
      </c>
      <c r="AD146" s="57">
        <v>68.619942857142803</v>
      </c>
      <c r="AE146" s="57">
        <v>16.9597257142857</v>
      </c>
      <c r="AF146" s="57">
        <v>3.1799485714285698</v>
      </c>
      <c r="AG146" s="57">
        <v>61.8695257142857</v>
      </c>
      <c r="AH146" s="57">
        <v>19.637577142857101</v>
      </c>
      <c r="AI146" s="57">
        <v>101.814142857143</v>
      </c>
      <c r="AJ146" s="57">
        <v>1220.09605714286</v>
      </c>
      <c r="AK146" s="58">
        <v>13.2218914285714</v>
      </c>
      <c r="AL146" s="57">
        <v>18.35444</v>
      </c>
      <c r="AM146" s="58">
        <v>0</v>
      </c>
      <c r="AN146" s="57">
        <v>6.9177828571428499</v>
      </c>
      <c r="AO146" s="58">
        <v>0</v>
      </c>
      <c r="AP146" s="58">
        <v>5.5788571428571403E-2</v>
      </c>
      <c r="AQ146" s="58">
        <v>0</v>
      </c>
      <c r="AR146" s="57">
        <v>0.223154285714286</v>
      </c>
      <c r="AS146" s="57">
        <v>0</v>
      </c>
      <c r="AT146" s="57">
        <v>1.11577142857143</v>
      </c>
      <c r="AU146" s="57">
        <v>0.111577142857143</v>
      </c>
      <c r="AV146" s="57">
        <v>4.0725657142857097</v>
      </c>
      <c r="AW146" s="57">
        <v>559.55937142857101</v>
      </c>
      <c r="AX146" s="58">
        <v>19.749154285714301</v>
      </c>
      <c r="AY146" s="58">
        <v>42.622468571428499</v>
      </c>
      <c r="AZ146" s="58">
        <v>5.0209714285714302</v>
      </c>
      <c r="BA146" s="58">
        <v>20.307040000000001</v>
      </c>
      <c r="BB146" s="58">
        <v>3.9609885714285702</v>
      </c>
      <c r="BC146" s="58">
        <v>0.83682857142857103</v>
      </c>
      <c r="BD146" s="58">
        <v>3.5704685714285702</v>
      </c>
      <c r="BE146" s="58">
        <v>0.55788571428571399</v>
      </c>
      <c r="BF146" s="58">
        <v>3.2915257142857102</v>
      </c>
      <c r="BG146" s="58">
        <v>0.66946285714285703</v>
      </c>
      <c r="BH146" s="58">
        <v>1.84102285714286</v>
      </c>
      <c r="BI146" s="58">
        <v>0.27894285714285699</v>
      </c>
      <c r="BJ146" s="58">
        <v>1.84102285714286</v>
      </c>
      <c r="BK146" s="58">
        <v>0.27894285714285699</v>
      </c>
      <c r="BL146" s="57">
        <v>0.55788571428571399</v>
      </c>
      <c r="BM146" s="57">
        <v>0.223154285714286</v>
      </c>
      <c r="BN146" s="57">
        <v>3.0683714285714299</v>
      </c>
      <c r="BO146" s="57">
        <v>0</v>
      </c>
      <c r="BP146" s="57">
        <v>5.5788571428571403E-2</v>
      </c>
      <c r="BQ146" s="57">
        <v>0</v>
      </c>
      <c r="BR146" s="58">
        <v>0.111577142857143</v>
      </c>
      <c r="BS146" s="58">
        <v>0.39051999999999998</v>
      </c>
      <c r="BT146" s="58">
        <v>0</v>
      </c>
      <c r="BU146" s="57">
        <v>0</v>
      </c>
      <c r="BV146" s="58">
        <v>12.6640057142857</v>
      </c>
      <c r="BW146" s="58">
        <v>8.3682857142857099</v>
      </c>
    </row>
    <row r="147" spans="1:75">
      <c r="A147" s="49">
        <v>1</v>
      </c>
      <c r="B147" s="49">
        <v>79</v>
      </c>
      <c r="C147" s="49">
        <v>157802</v>
      </c>
      <c r="D147" s="50" t="s">
        <v>186</v>
      </c>
      <c r="E147" s="49">
        <v>20</v>
      </c>
      <c r="F147" s="49">
        <v>3904711</v>
      </c>
      <c r="G147" s="49">
        <v>457135</v>
      </c>
      <c r="H147" s="49">
        <v>780</v>
      </c>
      <c r="I147" s="49">
        <v>7.52</v>
      </c>
      <c r="J147" s="46" t="s">
        <v>128</v>
      </c>
      <c r="L147" s="56">
        <v>2.1497210218978098</v>
      </c>
      <c r="M147" s="57">
        <v>23263.7201021898</v>
      </c>
      <c r="N147" s="57">
        <v>14248.911729927</v>
      </c>
      <c r="O147" s="57">
        <v>43349.591737226299</v>
      </c>
      <c r="P147" s="57">
        <v>616.87646715328503</v>
      </c>
      <c r="Q147" s="57">
        <v>18917.544992700699</v>
      </c>
      <c r="R147" s="57">
        <v>69445.335620437996</v>
      </c>
      <c r="S147" s="57">
        <v>14323.684635036499</v>
      </c>
      <c r="T147" s="57">
        <v>75146.769635036602</v>
      </c>
      <c r="U147" s="58">
        <v>11.169202700729899</v>
      </c>
      <c r="V147" s="57">
        <v>2176.3588693430702</v>
      </c>
      <c r="W147" s="57">
        <v>74.7261720437957</v>
      </c>
      <c r="X147" s="57">
        <v>40.470834890511</v>
      </c>
      <c r="Y147" s="57">
        <v>450.08615569343101</v>
      </c>
      <c r="Z147" s="57">
        <v>21090.632547445301</v>
      </c>
      <c r="AA147" s="57">
        <v>7.9446211678832199</v>
      </c>
      <c r="AB147" s="57">
        <v>20.141951313868599</v>
      </c>
      <c r="AC147" s="57">
        <v>4.8602388321167904</v>
      </c>
      <c r="AD147" s="57">
        <v>68.183542846715397</v>
      </c>
      <c r="AE147" s="57">
        <v>14.487250364963501</v>
      </c>
      <c r="AF147" s="57">
        <v>2.85071700729927</v>
      </c>
      <c r="AG147" s="57">
        <v>50.892308540145997</v>
      </c>
      <c r="AH147" s="57">
        <v>8.6923502189781097</v>
      </c>
      <c r="AI147" s="57">
        <v>77.530155985401507</v>
      </c>
      <c r="AJ147" s="57">
        <v>2107.66126277372</v>
      </c>
      <c r="AK147" s="58">
        <v>12.758126934306601</v>
      </c>
      <c r="AL147" s="57">
        <v>14.1133858394161</v>
      </c>
      <c r="AM147" s="58">
        <v>0</v>
      </c>
      <c r="AN147" s="57">
        <v>6.5893622627737303</v>
      </c>
      <c r="AO147" s="58">
        <v>0</v>
      </c>
      <c r="AP147" s="58">
        <v>0.14019919708029199</v>
      </c>
      <c r="AQ147" s="58">
        <v>0</v>
      </c>
      <c r="AR147" s="57">
        <v>0.14019919708029199</v>
      </c>
      <c r="AS147" s="57">
        <v>0</v>
      </c>
      <c r="AT147" s="57">
        <v>0.74772905109489096</v>
      </c>
      <c r="AU147" s="58">
        <v>0</v>
      </c>
      <c r="AV147" s="57">
        <v>3.1778484671532898</v>
      </c>
      <c r="AW147" s="57">
        <v>474.340616788322</v>
      </c>
      <c r="AX147" s="58">
        <v>17.618365766423398</v>
      </c>
      <c r="AY147" s="58">
        <v>37.620117883211698</v>
      </c>
      <c r="AZ147" s="58">
        <v>4.43964124087592</v>
      </c>
      <c r="BA147" s="58">
        <v>17.524899635036501</v>
      </c>
      <c r="BB147" s="58">
        <v>3.5049799270072999</v>
      </c>
      <c r="BC147" s="58">
        <v>0.74772905109489096</v>
      </c>
      <c r="BD147" s="58">
        <v>3.3180476642335801</v>
      </c>
      <c r="BE147" s="58">
        <v>0.51406372262773803</v>
      </c>
      <c r="BF147" s="58">
        <v>3.037649270073</v>
      </c>
      <c r="BG147" s="58">
        <v>0.60752985401459902</v>
      </c>
      <c r="BH147" s="58">
        <v>1.7291234306569401</v>
      </c>
      <c r="BI147" s="58">
        <v>0.28039839416058399</v>
      </c>
      <c r="BJ147" s="58">
        <v>1.7291234306569401</v>
      </c>
      <c r="BK147" s="58">
        <v>0.23366532846715299</v>
      </c>
      <c r="BL147" s="57">
        <v>0.42059759124087598</v>
      </c>
      <c r="BM147" s="57">
        <v>0.18693226277372299</v>
      </c>
      <c r="BN147" s="57">
        <v>2.85071700729927</v>
      </c>
      <c r="BO147" s="57">
        <v>0</v>
      </c>
      <c r="BP147" s="57">
        <v>0</v>
      </c>
      <c r="BQ147" s="57">
        <v>0</v>
      </c>
      <c r="BR147" s="58">
        <v>0.23366532846715299</v>
      </c>
      <c r="BS147" s="58">
        <v>0.56079678832116797</v>
      </c>
      <c r="BT147" s="58">
        <v>0</v>
      </c>
      <c r="BU147" s="57">
        <v>0</v>
      </c>
      <c r="BV147" s="58">
        <v>10.0476091240876</v>
      </c>
      <c r="BW147" s="58">
        <v>9.8606768613138804</v>
      </c>
    </row>
    <row r="148" spans="1:75">
      <c r="A148" s="49">
        <v>1</v>
      </c>
      <c r="B148" s="49">
        <v>79</v>
      </c>
      <c r="C148" s="49">
        <v>157802</v>
      </c>
      <c r="D148" s="50" t="s">
        <v>186</v>
      </c>
      <c r="E148" s="49">
        <v>20</v>
      </c>
      <c r="F148" s="49">
        <v>3904711</v>
      </c>
      <c r="G148" s="49">
        <v>457135</v>
      </c>
      <c r="H148" s="49">
        <v>780</v>
      </c>
      <c r="I148" s="49">
        <v>7.52</v>
      </c>
      <c r="J148" s="46" t="s">
        <v>128</v>
      </c>
      <c r="L148" s="56">
        <v>3.7386452554744598</v>
      </c>
      <c r="M148" s="57">
        <v>23950.696167883201</v>
      </c>
      <c r="N148" s="57">
        <v>14655.489401459899</v>
      </c>
      <c r="O148" s="57">
        <v>45111.428313868702</v>
      </c>
      <c r="P148" s="57">
        <v>520.13902116788404</v>
      </c>
      <c r="Q148" s="57">
        <v>21258.8715839416</v>
      </c>
      <c r="R148" s="57">
        <v>70426.730000000098</v>
      </c>
      <c r="S148" s="57">
        <v>14641.469481751799</v>
      </c>
      <c r="T148" s="57">
        <v>76922.626131386904</v>
      </c>
      <c r="U148" s="58">
        <v>11.309401897810201</v>
      </c>
      <c r="V148" s="57">
        <v>2209.0720153284701</v>
      </c>
      <c r="W148" s="57">
        <v>75.894498686131499</v>
      </c>
      <c r="X148" s="57">
        <v>40.938165547445301</v>
      </c>
      <c r="Y148" s="57">
        <v>454.43233080291998</v>
      </c>
      <c r="Z148" s="57">
        <v>21025.206255474499</v>
      </c>
      <c r="AA148" s="57">
        <v>7.9446211678832199</v>
      </c>
      <c r="AB148" s="57">
        <v>20.048485182481802</v>
      </c>
      <c r="AC148" s="57">
        <v>4.9069718978102204</v>
      </c>
      <c r="AD148" s="57">
        <v>69.258403357664307</v>
      </c>
      <c r="AE148" s="57">
        <v>13.4123898540146</v>
      </c>
      <c r="AF148" s="57">
        <v>1.58892423357664</v>
      </c>
      <c r="AG148" s="57">
        <v>47.948125401459897</v>
      </c>
      <c r="AH148" s="57">
        <v>8.2250195620438102</v>
      </c>
      <c r="AI148" s="57">
        <v>75.146769635036605</v>
      </c>
      <c r="AJ148" s="57">
        <v>2054.8528985401499</v>
      </c>
      <c r="AK148" s="58">
        <v>12.384262408759099</v>
      </c>
      <c r="AL148" s="57">
        <v>14.347051167883199</v>
      </c>
      <c r="AM148" s="58">
        <v>0</v>
      </c>
      <c r="AN148" s="57">
        <v>6.30896386861314</v>
      </c>
      <c r="AO148" s="58">
        <v>4.6733065693430699E-2</v>
      </c>
      <c r="AP148" s="58">
        <v>0.18693226277372299</v>
      </c>
      <c r="AQ148" s="58">
        <v>0</v>
      </c>
      <c r="AR148" s="57">
        <v>0.14019919708029199</v>
      </c>
      <c r="AS148" s="57">
        <v>0</v>
      </c>
      <c r="AT148" s="57">
        <v>0.60752985401459902</v>
      </c>
      <c r="AU148" s="57">
        <v>9.3466131386861398E-2</v>
      </c>
      <c r="AV148" s="57">
        <v>2.9909162043795599</v>
      </c>
      <c r="AW148" s="57">
        <v>472.00396350365003</v>
      </c>
      <c r="AX148" s="58">
        <v>17.5716327007299</v>
      </c>
      <c r="AY148" s="58">
        <v>37.6668509489051</v>
      </c>
      <c r="AZ148" s="58">
        <v>4.3929081751824901</v>
      </c>
      <c r="BA148" s="58">
        <v>17.618365766423398</v>
      </c>
      <c r="BB148" s="58">
        <v>3.3180476642335801</v>
      </c>
      <c r="BC148" s="58">
        <v>0.74772905109489096</v>
      </c>
      <c r="BD148" s="58">
        <v>3.2713145985401502</v>
      </c>
      <c r="BE148" s="58">
        <v>0.51406372262773803</v>
      </c>
      <c r="BF148" s="58">
        <v>2.8974500729927</v>
      </c>
      <c r="BG148" s="58">
        <v>0.60752985401459902</v>
      </c>
      <c r="BH148" s="58">
        <v>1.63565729927007</v>
      </c>
      <c r="BI148" s="58">
        <v>0.28039839416058399</v>
      </c>
      <c r="BJ148" s="58">
        <v>1.63565729927007</v>
      </c>
      <c r="BK148" s="58">
        <v>0.28039839416058399</v>
      </c>
      <c r="BL148" s="57">
        <v>0.37386452554744598</v>
      </c>
      <c r="BM148" s="57">
        <v>0.14019919708029199</v>
      </c>
      <c r="BN148" s="57">
        <v>2.6170516788321199</v>
      </c>
      <c r="BO148" s="57">
        <v>0</v>
      </c>
      <c r="BP148" s="57">
        <v>0</v>
      </c>
      <c r="BQ148" s="57">
        <v>0</v>
      </c>
      <c r="BR148" s="58">
        <v>0.18693226277372299</v>
      </c>
      <c r="BS148" s="58">
        <v>0.46733065693430698</v>
      </c>
      <c r="BT148" s="58">
        <v>0</v>
      </c>
      <c r="BU148" s="57">
        <v>0</v>
      </c>
      <c r="BV148" s="58">
        <v>11.0290035036496</v>
      </c>
      <c r="BW148" s="58">
        <v>9.7672107299270206</v>
      </c>
    </row>
    <row r="149" spans="1:75">
      <c r="A149" s="49">
        <v>1</v>
      </c>
      <c r="B149" s="49">
        <v>79</v>
      </c>
      <c r="C149" s="49">
        <v>157802</v>
      </c>
      <c r="D149" s="50" t="s">
        <v>186</v>
      </c>
      <c r="E149" s="49">
        <v>20</v>
      </c>
      <c r="F149" s="49">
        <v>3904711</v>
      </c>
      <c r="G149" s="49">
        <v>457135</v>
      </c>
      <c r="H149" s="49">
        <v>780</v>
      </c>
      <c r="I149" s="49">
        <v>7.52</v>
      </c>
      <c r="J149" s="46" t="s">
        <v>128</v>
      </c>
      <c r="L149" s="56">
        <v>0.28039839416058399</v>
      </c>
      <c r="M149" s="57">
        <v>25072.289744525599</v>
      </c>
      <c r="N149" s="57">
        <v>15015.3340072993</v>
      </c>
      <c r="O149" s="57">
        <v>45303.033883211698</v>
      </c>
      <c r="P149" s="57">
        <v>538.36491678832203</v>
      </c>
      <c r="Q149" s="57">
        <v>20501.795919708002</v>
      </c>
      <c r="R149" s="57">
        <v>69772.467080292001</v>
      </c>
      <c r="S149" s="57">
        <v>14954.5810218978</v>
      </c>
      <c r="T149" s="57">
        <v>80100.474598540197</v>
      </c>
      <c r="U149" s="58">
        <v>12.7113938686132</v>
      </c>
      <c r="V149" s="57">
        <v>2279.63894452555</v>
      </c>
      <c r="W149" s="57">
        <v>74.4457736496351</v>
      </c>
      <c r="X149" s="57">
        <v>40.3306356934307</v>
      </c>
      <c r="Y149" s="57">
        <v>450.46002021897903</v>
      </c>
      <c r="Z149" s="57">
        <v>22086.046846715399</v>
      </c>
      <c r="AA149" s="57">
        <v>7.89788810218979</v>
      </c>
      <c r="AB149" s="57">
        <v>19.627887591240899</v>
      </c>
      <c r="AC149" s="57">
        <v>12.5244616058394</v>
      </c>
      <c r="AD149" s="57">
        <v>72.389518759124201</v>
      </c>
      <c r="AE149" s="57">
        <v>15.935975401459901</v>
      </c>
      <c r="AF149" s="57">
        <v>3.1778484671532898</v>
      </c>
      <c r="AG149" s="57">
        <v>48.275256861313899</v>
      </c>
      <c r="AH149" s="57">
        <v>12.6646608029197</v>
      </c>
      <c r="AI149" s="57">
        <v>80.287406861313997</v>
      </c>
      <c r="AJ149" s="57">
        <v>2039.89831751825</v>
      </c>
      <c r="AK149" s="58">
        <v>12.2907962773723</v>
      </c>
      <c r="AL149" s="57">
        <v>14.6274495620438</v>
      </c>
      <c r="AM149" s="58">
        <v>0</v>
      </c>
      <c r="AN149" s="57">
        <v>5.9818324087591304</v>
      </c>
      <c r="AO149" s="58">
        <v>4.6733065693430699E-2</v>
      </c>
      <c r="AP149" s="58">
        <v>0.14019919708029199</v>
      </c>
      <c r="AQ149" s="58">
        <v>0</v>
      </c>
      <c r="AR149" s="57">
        <v>0.18693226277372299</v>
      </c>
      <c r="AS149" s="57">
        <v>0</v>
      </c>
      <c r="AT149" s="57">
        <v>0.65426291970802997</v>
      </c>
      <c r="AU149" s="58">
        <v>0</v>
      </c>
      <c r="AV149" s="57">
        <v>2.9909162043795599</v>
      </c>
      <c r="AW149" s="57">
        <v>500.51113357664298</v>
      </c>
      <c r="AX149" s="58">
        <v>17.4314335036496</v>
      </c>
      <c r="AY149" s="58">
        <v>37.9472493430657</v>
      </c>
      <c r="AZ149" s="58">
        <v>4.3461751094890602</v>
      </c>
      <c r="BA149" s="58">
        <v>17.618365766423398</v>
      </c>
      <c r="BB149" s="58">
        <v>3.41151379562044</v>
      </c>
      <c r="BC149" s="58">
        <v>0.74772905109489096</v>
      </c>
      <c r="BD149" s="58">
        <v>3.1311154014598599</v>
      </c>
      <c r="BE149" s="58">
        <v>0.51406372262773803</v>
      </c>
      <c r="BF149" s="58">
        <v>2.8974500729927</v>
      </c>
      <c r="BG149" s="58">
        <v>0.56079678832116797</v>
      </c>
      <c r="BH149" s="58">
        <v>1.63565729927007</v>
      </c>
      <c r="BI149" s="58">
        <v>0.23366532846715299</v>
      </c>
      <c r="BJ149" s="58">
        <v>1.6823903649635099</v>
      </c>
      <c r="BK149" s="58">
        <v>0.28039839416058399</v>
      </c>
      <c r="BL149" s="57">
        <v>0.37386452554744598</v>
      </c>
      <c r="BM149" s="57">
        <v>0.14019919708029199</v>
      </c>
      <c r="BN149" s="57">
        <v>2.4301194160584001</v>
      </c>
      <c r="BO149" s="57">
        <v>0</v>
      </c>
      <c r="BP149" s="57">
        <v>0</v>
      </c>
      <c r="BQ149" s="57">
        <v>0</v>
      </c>
      <c r="BR149" s="58">
        <v>0.32713145985401498</v>
      </c>
      <c r="BS149" s="58">
        <v>0.46733065693430698</v>
      </c>
      <c r="BT149" s="58">
        <v>0</v>
      </c>
      <c r="BU149" s="57">
        <v>0</v>
      </c>
      <c r="BV149" s="58">
        <v>11.6365333576642</v>
      </c>
      <c r="BW149" s="58">
        <v>9.8139437956204496</v>
      </c>
    </row>
    <row r="150" spans="1:75">
      <c r="A150" s="49">
        <v>1</v>
      </c>
      <c r="B150" s="49">
        <v>104</v>
      </c>
      <c r="C150" s="49">
        <v>157781</v>
      </c>
      <c r="D150" s="50" t="s">
        <v>187</v>
      </c>
      <c r="E150" s="49">
        <v>5</v>
      </c>
      <c r="F150" s="49">
        <v>3904336</v>
      </c>
      <c r="G150" s="49">
        <v>456328</v>
      </c>
      <c r="H150" s="49">
        <v>778</v>
      </c>
      <c r="I150" s="49">
        <v>4.53</v>
      </c>
      <c r="J150" s="46" t="s">
        <v>128</v>
      </c>
      <c r="L150" s="56">
        <v>1.6472798319327699</v>
      </c>
      <c r="M150" s="57">
        <v>13385.673893557399</v>
      </c>
      <c r="N150" s="57">
        <v>16033.523697479</v>
      </c>
      <c r="O150" s="57">
        <v>65342.1</v>
      </c>
      <c r="P150" s="57">
        <v>742.49613165266101</v>
      </c>
      <c r="Q150" s="57">
        <v>14605.881176470601</v>
      </c>
      <c r="R150" s="57">
        <v>25697.565378151299</v>
      </c>
      <c r="S150" s="57">
        <v>21164.4953221289</v>
      </c>
      <c r="T150" s="57">
        <v>40285.143445378199</v>
      </c>
      <c r="U150" s="58">
        <v>15.0085495798319</v>
      </c>
      <c r="V150" s="57">
        <v>3041.9767563025198</v>
      </c>
      <c r="W150" s="57">
        <v>90.356349299719895</v>
      </c>
      <c r="X150" s="57">
        <v>56.068524649860002</v>
      </c>
      <c r="Y150" s="57">
        <v>681.48576750700295</v>
      </c>
      <c r="Z150" s="57">
        <v>30810.233893557401</v>
      </c>
      <c r="AA150" s="57">
        <v>11.530958823529399</v>
      </c>
      <c r="AB150" s="57">
        <v>30.0170991596639</v>
      </c>
      <c r="AC150" s="57">
        <v>23.733031652661101</v>
      </c>
      <c r="AD150" s="57">
        <v>109.025520728291</v>
      </c>
      <c r="AE150" s="57">
        <v>20.560492717086799</v>
      </c>
      <c r="AF150" s="57">
        <v>4.2707254901960798</v>
      </c>
      <c r="AG150" s="57">
        <v>48.808291316526599</v>
      </c>
      <c r="AH150" s="57">
        <v>10.615803361344501</v>
      </c>
      <c r="AI150" s="57">
        <v>110.73381092437</v>
      </c>
      <c r="AJ150" s="57">
        <v>517.12384649859996</v>
      </c>
      <c r="AK150" s="58">
        <v>14.703497759103699</v>
      </c>
      <c r="AL150" s="57">
        <v>11.958031372549</v>
      </c>
      <c r="AM150" s="58">
        <v>0</v>
      </c>
      <c r="AN150" s="57">
        <v>7.26023333333334</v>
      </c>
      <c r="AO150" s="58">
        <v>6.1010364145658302E-2</v>
      </c>
      <c r="AP150" s="58">
        <v>0.61010364145658302</v>
      </c>
      <c r="AQ150" s="58">
        <v>0</v>
      </c>
      <c r="AR150" s="57">
        <v>0</v>
      </c>
      <c r="AS150" s="57">
        <v>0</v>
      </c>
      <c r="AT150" s="57">
        <v>1.15919691876751</v>
      </c>
      <c r="AU150" s="58">
        <v>0</v>
      </c>
      <c r="AV150" s="57">
        <v>4.6977980392156899</v>
      </c>
      <c r="AW150" s="57">
        <v>646.70985994397802</v>
      </c>
      <c r="AX150" s="58">
        <v>23.366969467787101</v>
      </c>
      <c r="AY150" s="58">
        <v>47.832125490196098</v>
      </c>
      <c r="AZ150" s="58">
        <v>5.6129535014005603</v>
      </c>
      <c r="BA150" s="58">
        <v>22.6348450980392</v>
      </c>
      <c r="BB150" s="58">
        <v>4.5757773109243702</v>
      </c>
      <c r="BC150" s="58">
        <v>0.91515546218487398</v>
      </c>
      <c r="BD150" s="58">
        <v>4.08769439775911</v>
      </c>
      <c r="BE150" s="58">
        <v>0.61010364145658302</v>
      </c>
      <c r="BF150" s="58">
        <v>3.7216322128851602</v>
      </c>
      <c r="BG150" s="58">
        <v>0.73212436974789896</v>
      </c>
      <c r="BH150" s="58">
        <v>2.0743523809523801</v>
      </c>
      <c r="BI150" s="58">
        <v>0.30505182072829201</v>
      </c>
      <c r="BJ150" s="58">
        <v>2.1353627450980399</v>
      </c>
      <c r="BK150" s="58">
        <v>0.30505182072829201</v>
      </c>
      <c r="BL150" s="57">
        <v>0.24404145658263299</v>
      </c>
      <c r="BM150" s="57">
        <v>0.12202072829131699</v>
      </c>
      <c r="BN150" s="57">
        <v>2.2573834733893601</v>
      </c>
      <c r="BO150" s="57">
        <v>0</v>
      </c>
      <c r="BP150" s="57">
        <v>0</v>
      </c>
      <c r="BQ150" s="57">
        <v>0</v>
      </c>
      <c r="BR150" s="58">
        <v>0.24404145658263299</v>
      </c>
      <c r="BS150" s="58">
        <v>0.24404145658263299</v>
      </c>
      <c r="BT150" s="58">
        <v>0</v>
      </c>
      <c r="BU150" s="57">
        <v>0</v>
      </c>
      <c r="BV150" s="58">
        <v>12.6291453781513</v>
      </c>
      <c r="BW150" s="58">
        <v>8.2974095238095291</v>
      </c>
    </row>
    <row r="151" spans="1:75">
      <c r="A151" s="49">
        <v>1</v>
      </c>
      <c r="B151" s="49">
        <v>104</v>
      </c>
      <c r="C151" s="49">
        <v>157781</v>
      </c>
      <c r="D151" s="50" t="s">
        <v>187</v>
      </c>
      <c r="E151" s="49">
        <v>5</v>
      </c>
      <c r="F151" s="49">
        <v>3904336</v>
      </c>
      <c r="G151" s="49">
        <v>456328</v>
      </c>
      <c r="H151" s="49">
        <v>778</v>
      </c>
      <c r="I151" s="49">
        <v>4.53</v>
      </c>
      <c r="J151" s="46" t="s">
        <v>128</v>
      </c>
      <c r="L151" s="56">
        <v>4.5147669467787201</v>
      </c>
      <c r="M151" s="57">
        <v>12525.427759103601</v>
      </c>
      <c r="N151" s="57">
        <v>15697.9666946779</v>
      </c>
      <c r="O151" s="57">
        <v>64365.934173669499</v>
      </c>
      <c r="P151" s="57">
        <v>757.74872268907598</v>
      </c>
      <c r="Q151" s="57">
        <v>12647.448487395</v>
      </c>
      <c r="R151" s="57">
        <v>25459.6249579832</v>
      </c>
      <c r="S151" s="57">
        <v>21359.728487395001</v>
      </c>
      <c r="T151" s="57">
        <v>40663.407703081299</v>
      </c>
      <c r="U151" s="58">
        <v>16.777850140056</v>
      </c>
      <c r="V151" s="57">
        <v>3144.47416806723</v>
      </c>
      <c r="W151" s="57">
        <v>92.674743137255007</v>
      </c>
      <c r="X151" s="57">
        <v>57.4107526610645</v>
      </c>
      <c r="Y151" s="57">
        <v>704.05960224089699</v>
      </c>
      <c r="Z151" s="57">
        <v>30480.777927170901</v>
      </c>
      <c r="AA151" s="57">
        <v>11.775000280112099</v>
      </c>
      <c r="AB151" s="57">
        <v>30.7492235294118</v>
      </c>
      <c r="AC151" s="57">
        <v>23.916062745098099</v>
      </c>
      <c r="AD151" s="57">
        <v>113.479277310924</v>
      </c>
      <c r="AE151" s="57">
        <v>19.279275070028</v>
      </c>
      <c r="AF151" s="57">
        <v>3.5386011204481802</v>
      </c>
      <c r="AG151" s="57">
        <v>52.285882072829203</v>
      </c>
      <c r="AH151" s="57">
        <v>2.8064767507002801</v>
      </c>
      <c r="AI151" s="57">
        <v>111.465935294118</v>
      </c>
      <c r="AJ151" s="57">
        <v>539.27060868347405</v>
      </c>
      <c r="AK151" s="58">
        <v>15.4356221288516</v>
      </c>
      <c r="AL151" s="57">
        <v>13.483290476190501</v>
      </c>
      <c r="AM151" s="58">
        <v>0</v>
      </c>
      <c r="AN151" s="57">
        <v>7.6262955182072902</v>
      </c>
      <c r="AO151" s="58">
        <v>6.1010364145658302E-2</v>
      </c>
      <c r="AP151" s="58">
        <v>0.18303109243697499</v>
      </c>
      <c r="AQ151" s="58">
        <v>0</v>
      </c>
      <c r="AR151" s="57">
        <v>6.1010364145658302E-2</v>
      </c>
      <c r="AS151" s="57">
        <v>0</v>
      </c>
      <c r="AT151" s="57">
        <v>1.22020728291317</v>
      </c>
      <c r="AU151" s="58">
        <v>0</v>
      </c>
      <c r="AV151" s="57">
        <v>4.9418394957983196</v>
      </c>
      <c r="AW151" s="57">
        <v>643.65934173669496</v>
      </c>
      <c r="AX151" s="58">
        <v>22.695855462184898</v>
      </c>
      <c r="AY151" s="58">
        <v>49.723446778711498</v>
      </c>
      <c r="AZ151" s="58">
        <v>5.8569949579831997</v>
      </c>
      <c r="BA151" s="58">
        <v>23.672021288515399</v>
      </c>
      <c r="BB151" s="58">
        <v>4.6367876750700301</v>
      </c>
      <c r="BC151" s="58">
        <v>0.97616582633053295</v>
      </c>
      <c r="BD151" s="58">
        <v>4.20971512605042</v>
      </c>
      <c r="BE151" s="58">
        <v>0.61010364145658302</v>
      </c>
      <c r="BF151" s="58">
        <v>3.8436529411764702</v>
      </c>
      <c r="BG151" s="58">
        <v>0.73212436974789896</v>
      </c>
      <c r="BH151" s="58">
        <v>2.1963731092437002</v>
      </c>
      <c r="BI151" s="58">
        <v>0.30505182072829201</v>
      </c>
      <c r="BJ151" s="58">
        <v>2.1353627450980399</v>
      </c>
      <c r="BK151" s="58">
        <v>0.30505182072829201</v>
      </c>
      <c r="BL151" s="57">
        <v>0.24404145658263299</v>
      </c>
      <c r="BM151" s="57">
        <v>0.18303109243697499</v>
      </c>
      <c r="BN151" s="57">
        <v>2.37940420168067</v>
      </c>
      <c r="BO151" s="57">
        <v>0</v>
      </c>
      <c r="BP151" s="57">
        <v>0</v>
      </c>
      <c r="BQ151" s="57">
        <v>0</v>
      </c>
      <c r="BR151" s="58">
        <v>0.42707254901960801</v>
      </c>
      <c r="BS151" s="58">
        <v>0.24404145658263299</v>
      </c>
      <c r="BT151" s="58">
        <v>0</v>
      </c>
      <c r="BU151" s="57">
        <v>0</v>
      </c>
      <c r="BV151" s="58">
        <v>14.642487394958</v>
      </c>
      <c r="BW151" s="58">
        <v>8.4804406162465007</v>
      </c>
    </row>
    <row r="152" spans="1:75">
      <c r="A152" s="49">
        <v>1</v>
      </c>
      <c r="B152" s="49">
        <v>104</v>
      </c>
      <c r="C152" s="49">
        <v>157781</v>
      </c>
      <c r="D152" s="50" t="s">
        <v>187</v>
      </c>
      <c r="E152" s="49">
        <v>5</v>
      </c>
      <c r="F152" s="49">
        <v>3904336</v>
      </c>
      <c r="G152" s="49">
        <v>456328</v>
      </c>
      <c r="H152" s="49">
        <v>778</v>
      </c>
      <c r="I152" s="49">
        <v>4.53</v>
      </c>
      <c r="J152" s="46" t="s">
        <v>128</v>
      </c>
      <c r="L152" s="56">
        <v>1.89132128851541</v>
      </c>
      <c r="M152" s="57">
        <v>13080.622072829099</v>
      </c>
      <c r="N152" s="57">
        <v>13818.8474789916</v>
      </c>
      <c r="O152" s="57">
        <v>57209.4184593838</v>
      </c>
      <c r="P152" s="57">
        <v>870.007792717087</v>
      </c>
      <c r="Q152" s="57">
        <v>15301.3993277311</v>
      </c>
      <c r="R152" s="57">
        <v>30724.8193837535</v>
      </c>
      <c r="S152" s="57">
        <v>19444.003053221299</v>
      </c>
      <c r="T152" s="57">
        <v>40748.822212885199</v>
      </c>
      <c r="U152" s="58">
        <v>15.801684313725501</v>
      </c>
      <c r="V152" s="57">
        <v>2821.1192380952398</v>
      </c>
      <c r="W152" s="57">
        <v>85.841582352941202</v>
      </c>
      <c r="X152" s="57">
        <v>53.750130812324997</v>
      </c>
      <c r="Y152" s="57">
        <v>668.06348739495797</v>
      </c>
      <c r="Z152" s="57">
        <v>31444.741680672301</v>
      </c>
      <c r="AA152" s="57">
        <v>11.408938095238099</v>
      </c>
      <c r="AB152" s="57">
        <v>29.223964425770301</v>
      </c>
      <c r="AC152" s="57">
        <v>22.0247414565826</v>
      </c>
      <c r="AD152" s="57">
        <v>112.320080392157</v>
      </c>
      <c r="AE152" s="57">
        <v>20.1334201680672</v>
      </c>
      <c r="AF152" s="57">
        <v>2.86748711484594</v>
      </c>
      <c r="AG152" s="57">
        <v>50.577591876750702</v>
      </c>
      <c r="AH152" s="57">
        <v>18.425129971988799</v>
      </c>
      <c r="AI152" s="57">
        <v>112.13704929972</v>
      </c>
      <c r="AJ152" s="57">
        <v>533.77967591036497</v>
      </c>
      <c r="AK152" s="58">
        <v>15.3136014005602</v>
      </c>
      <c r="AL152" s="57">
        <v>13.849352661064399</v>
      </c>
      <c r="AM152" s="58">
        <v>0</v>
      </c>
      <c r="AN152" s="57">
        <v>7.6873058823529501</v>
      </c>
      <c r="AO152" s="58">
        <v>0</v>
      </c>
      <c r="AP152" s="58">
        <v>0.24404145658263299</v>
      </c>
      <c r="AQ152" s="58">
        <v>0</v>
      </c>
      <c r="AR152" s="57">
        <v>6.1010364145658302E-2</v>
      </c>
      <c r="AS152" s="57">
        <v>0</v>
      </c>
      <c r="AT152" s="57">
        <v>1.15919691876751</v>
      </c>
      <c r="AU152" s="58">
        <v>0</v>
      </c>
      <c r="AV152" s="57">
        <v>4.6367876750700301</v>
      </c>
      <c r="AW152" s="57">
        <v>653.42100000000005</v>
      </c>
      <c r="AX152" s="58">
        <v>22.0247414565826</v>
      </c>
      <c r="AY152" s="58">
        <v>47.832125490196098</v>
      </c>
      <c r="AZ152" s="58">
        <v>5.6739638655462201</v>
      </c>
      <c r="BA152" s="58">
        <v>22.085751820728301</v>
      </c>
      <c r="BB152" s="58">
        <v>4.3927462184874004</v>
      </c>
      <c r="BC152" s="58">
        <v>0.97616582633053295</v>
      </c>
      <c r="BD152" s="58">
        <v>3.9656736694677899</v>
      </c>
      <c r="BE152" s="58">
        <v>0.61010364145658302</v>
      </c>
      <c r="BF152" s="58">
        <v>3.7826425770308099</v>
      </c>
      <c r="BG152" s="58">
        <v>0.73212436974789896</v>
      </c>
      <c r="BH152" s="58">
        <v>2.1353627450980399</v>
      </c>
      <c r="BI152" s="58">
        <v>0.30505182072829201</v>
      </c>
      <c r="BJ152" s="58">
        <v>2.0743523809523801</v>
      </c>
      <c r="BK152" s="58">
        <v>0.30505182072829201</v>
      </c>
      <c r="BL152" s="57">
        <v>0.30505182072829201</v>
      </c>
      <c r="BM152" s="57">
        <v>0.18303109243697499</v>
      </c>
      <c r="BN152" s="57">
        <v>2.56243529411765</v>
      </c>
      <c r="BO152" s="57">
        <v>0</v>
      </c>
      <c r="BP152" s="57">
        <v>0</v>
      </c>
      <c r="BQ152" s="57">
        <v>0</v>
      </c>
      <c r="BR152" s="58">
        <v>6.1010364145658302E-2</v>
      </c>
      <c r="BS152" s="58">
        <v>0.18303109243697499</v>
      </c>
      <c r="BT152" s="58">
        <v>0</v>
      </c>
      <c r="BU152" s="57">
        <v>0</v>
      </c>
      <c r="BV152" s="58">
        <v>14.459456302521</v>
      </c>
      <c r="BW152" s="58">
        <v>8.0533680672269004</v>
      </c>
    </row>
    <row r="153" spans="1:75">
      <c r="A153" s="49">
        <v>1</v>
      </c>
      <c r="B153" s="49">
        <v>104</v>
      </c>
      <c r="C153" s="49">
        <v>157782</v>
      </c>
      <c r="D153" s="50" t="s">
        <v>188</v>
      </c>
      <c r="E153" s="49">
        <v>10</v>
      </c>
      <c r="F153" s="49">
        <v>3904336</v>
      </c>
      <c r="G153" s="49">
        <v>456328</v>
      </c>
      <c r="H153" s="49">
        <v>778</v>
      </c>
      <c r="I153" s="49">
        <v>2.98</v>
      </c>
      <c r="J153" s="46" t="s">
        <v>128</v>
      </c>
      <c r="L153" s="56">
        <v>1.6278940017137999</v>
      </c>
      <c r="M153" s="57">
        <v>16104.9237617824</v>
      </c>
      <c r="N153" s="57">
        <v>17407.238963153399</v>
      </c>
      <c r="O153" s="57">
        <v>57762.169922879199</v>
      </c>
      <c r="P153" s="57">
        <v>654.52565724078897</v>
      </c>
      <c r="Q153" s="57">
        <v>7471.4721251071096</v>
      </c>
      <c r="R153" s="57">
        <v>21145.781739503</v>
      </c>
      <c r="S153" s="57">
        <v>21112.101173950301</v>
      </c>
      <c r="T153" s="57">
        <v>29453.654575835499</v>
      </c>
      <c r="U153" s="58">
        <v>15.043985946872301</v>
      </c>
      <c r="V153" s="57">
        <v>3258.0333744644399</v>
      </c>
      <c r="W153" s="57">
        <v>89.702572922022298</v>
      </c>
      <c r="X153" s="57">
        <v>65.845505655527006</v>
      </c>
      <c r="Y153" s="57">
        <v>707.85321936589605</v>
      </c>
      <c r="Z153" s="57">
        <v>30436.0044044559</v>
      </c>
      <c r="AA153" s="57">
        <v>12.0127350471294</v>
      </c>
      <c r="AB153" s="57">
        <v>30.5931803770351</v>
      </c>
      <c r="AC153" s="57">
        <v>20.0960707797772</v>
      </c>
      <c r="AD153" s="57">
        <v>88.299216023993196</v>
      </c>
      <c r="AE153" s="57">
        <v>20.039936503856001</v>
      </c>
      <c r="AF153" s="57">
        <v>3.92939931448158</v>
      </c>
      <c r="AG153" s="57">
        <v>59.165526820908298</v>
      </c>
      <c r="AH153" s="57">
        <v>20.601279263067699</v>
      </c>
      <c r="AI153" s="57">
        <v>115.019131362468</v>
      </c>
      <c r="AJ153" s="57">
        <v>362.12221396743797</v>
      </c>
      <c r="AK153" s="58">
        <v>16.110537189374501</v>
      </c>
      <c r="AL153" s="57">
        <v>14.482643187660701</v>
      </c>
      <c r="AM153" s="58">
        <v>0</v>
      </c>
      <c r="AN153" s="57">
        <v>6.3993074550128597</v>
      </c>
      <c r="AO153" s="58">
        <v>5.6134275921165398E-2</v>
      </c>
      <c r="AP153" s="58">
        <v>2.4137738646101101</v>
      </c>
      <c r="AQ153" s="58">
        <v>0</v>
      </c>
      <c r="AR153" s="58">
        <v>0</v>
      </c>
      <c r="AS153" s="57">
        <v>5.6134275921165398E-2</v>
      </c>
      <c r="AT153" s="57">
        <v>1.17881979434447</v>
      </c>
      <c r="AU153" s="58">
        <v>0</v>
      </c>
      <c r="AV153" s="57">
        <v>5.0520848329048897</v>
      </c>
      <c r="AW153" s="57">
        <v>701.11710625535602</v>
      </c>
      <c r="AX153" s="58">
        <v>23.6325301628106</v>
      </c>
      <c r="AY153" s="58">
        <v>50.913788260497</v>
      </c>
      <c r="AZ153" s="58">
        <v>5.9502332476435296</v>
      </c>
      <c r="BA153" s="58">
        <v>23.688664438731799</v>
      </c>
      <c r="BB153" s="58">
        <v>4.7714134532990604</v>
      </c>
      <c r="BC153" s="58">
        <v>1.12268551842331</v>
      </c>
      <c r="BD153" s="58">
        <v>4.4907420736932302</v>
      </c>
      <c r="BE153" s="58">
        <v>0.67361131105398497</v>
      </c>
      <c r="BF153" s="58">
        <v>4.0416678663239098</v>
      </c>
      <c r="BG153" s="58">
        <v>0.84201413881748099</v>
      </c>
      <c r="BH153" s="58">
        <v>2.24537103684662</v>
      </c>
      <c r="BI153" s="58">
        <v>0.33680565552699199</v>
      </c>
      <c r="BJ153" s="58">
        <v>2.3015053127677798</v>
      </c>
      <c r="BK153" s="58">
        <v>0.33680565552699199</v>
      </c>
      <c r="BL153" s="57">
        <v>0.39293993144815798</v>
      </c>
      <c r="BM153" s="57">
        <v>0.280671379605827</v>
      </c>
      <c r="BN153" s="57">
        <v>3.2557880034275901</v>
      </c>
      <c r="BO153" s="57">
        <v>0</v>
      </c>
      <c r="BP153" s="57">
        <v>5.6134275921165398E-2</v>
      </c>
      <c r="BQ153" s="57">
        <v>0</v>
      </c>
      <c r="BR153" s="58">
        <v>3.2557880034275901</v>
      </c>
      <c r="BS153" s="58">
        <v>0.22453710368466201</v>
      </c>
      <c r="BT153" s="58">
        <v>0</v>
      </c>
      <c r="BU153" s="57">
        <v>0</v>
      </c>
      <c r="BV153" s="58">
        <v>12.5740778063411</v>
      </c>
      <c r="BW153" s="58">
        <v>13.1354205655527</v>
      </c>
    </row>
    <row r="154" spans="1:75">
      <c r="A154" s="49">
        <v>1</v>
      </c>
      <c r="B154" s="49">
        <v>104</v>
      </c>
      <c r="C154" s="49">
        <v>157782</v>
      </c>
      <c r="D154" s="50" t="s">
        <v>188</v>
      </c>
      <c r="E154" s="49">
        <v>10</v>
      </c>
      <c r="F154" s="49">
        <v>3904336</v>
      </c>
      <c r="G154" s="49">
        <v>456328</v>
      </c>
      <c r="H154" s="49">
        <v>778</v>
      </c>
      <c r="I154" s="49">
        <v>2.98</v>
      </c>
      <c r="J154" s="46" t="s">
        <v>128</v>
      </c>
      <c r="L154" s="56">
        <v>2.4699081405312802</v>
      </c>
      <c r="M154" s="57">
        <v>15678.3032647815</v>
      </c>
      <c r="N154" s="57">
        <v>18260.479957155101</v>
      </c>
      <c r="O154" s="57">
        <v>61186.360754070301</v>
      </c>
      <c r="P154" s="57">
        <v>788.68657669237405</v>
      </c>
      <c r="Q154" s="57">
        <v>6904.5159383033397</v>
      </c>
      <c r="R154" s="57">
        <v>22998.2128449015</v>
      </c>
      <c r="S154" s="57">
        <v>21858.687043701801</v>
      </c>
      <c r="T154" s="57">
        <v>30166.5598800343</v>
      </c>
      <c r="U154" s="58">
        <v>16.447342844901499</v>
      </c>
      <c r="V154" s="57">
        <v>3303.5021379605801</v>
      </c>
      <c r="W154" s="57">
        <v>92.116346786632405</v>
      </c>
      <c r="X154" s="57">
        <v>68.820622279348797</v>
      </c>
      <c r="Y154" s="57">
        <v>702.801134532991</v>
      </c>
      <c r="Z154" s="57">
        <v>30379.870128534702</v>
      </c>
      <c r="AA154" s="57">
        <v>12.0127350471294</v>
      </c>
      <c r="AB154" s="57">
        <v>31.828134447300801</v>
      </c>
      <c r="AC154" s="57">
        <v>19.0295195372751</v>
      </c>
      <c r="AD154" s="57">
        <v>90.993661268209095</v>
      </c>
      <c r="AE154" s="57">
        <v>19.534728020565598</v>
      </c>
      <c r="AF154" s="57">
        <v>3.0873851756641</v>
      </c>
      <c r="AG154" s="57">
        <v>56.134275921165397</v>
      </c>
      <c r="AH154" s="57">
        <v>8.8692155955441301</v>
      </c>
      <c r="AI154" s="57">
        <v>112.66149177377901</v>
      </c>
      <c r="AJ154" s="57">
        <v>343.82244001713798</v>
      </c>
      <c r="AK154" s="58">
        <v>16.615745672665</v>
      </c>
      <c r="AL154" s="57">
        <v>14.2019718080548</v>
      </c>
      <c r="AM154" s="58">
        <v>0</v>
      </c>
      <c r="AN154" s="57">
        <v>6.0063675235647001</v>
      </c>
      <c r="AO154" s="58">
        <v>0</v>
      </c>
      <c r="AP154" s="58">
        <v>2.9751166238217701</v>
      </c>
      <c r="AQ154" s="58">
        <v>0</v>
      </c>
      <c r="AR154" s="57">
        <v>0</v>
      </c>
      <c r="AS154" s="57">
        <v>5.6134275921165398E-2</v>
      </c>
      <c r="AT154" s="57">
        <v>0.95428269065981197</v>
      </c>
      <c r="AU154" s="57">
        <v>0.280671379605827</v>
      </c>
      <c r="AV154" s="57">
        <v>4.3223392459297401</v>
      </c>
      <c r="AW154" s="57">
        <v>698.31039245929799</v>
      </c>
      <c r="AX154" s="58">
        <v>23.351858783204801</v>
      </c>
      <c r="AY154" s="58">
        <v>51.194459640102799</v>
      </c>
      <c r="AZ154" s="58">
        <v>6.0063675235647001</v>
      </c>
      <c r="BA154" s="58">
        <v>24.642947129391601</v>
      </c>
      <c r="BB154" s="58">
        <v>4.7152791773778899</v>
      </c>
      <c r="BC154" s="58">
        <v>1.12268551842331</v>
      </c>
      <c r="BD154" s="58">
        <v>4.3223392459297401</v>
      </c>
      <c r="BE154" s="58">
        <v>0.61747703513281904</v>
      </c>
      <c r="BF154" s="58">
        <v>3.8732650385604099</v>
      </c>
      <c r="BG154" s="58">
        <v>0.78587986289631595</v>
      </c>
      <c r="BH154" s="58">
        <v>2.3015053127677798</v>
      </c>
      <c r="BI154" s="58">
        <v>0.33680565552699199</v>
      </c>
      <c r="BJ154" s="58">
        <v>2.24537103684662</v>
      </c>
      <c r="BK154" s="58">
        <v>0.33680565552699199</v>
      </c>
      <c r="BL154" s="57">
        <v>0.33680565552699199</v>
      </c>
      <c r="BM154" s="57">
        <v>0.16840282776349599</v>
      </c>
      <c r="BN154" s="57">
        <v>2.6383109682947699</v>
      </c>
      <c r="BO154" s="57">
        <v>0</v>
      </c>
      <c r="BP154" s="57">
        <v>0.112268551842331</v>
      </c>
      <c r="BQ154" s="57">
        <v>0</v>
      </c>
      <c r="BR154" s="58">
        <v>3.4803251071122498</v>
      </c>
      <c r="BS154" s="58">
        <v>0.22453710368466201</v>
      </c>
      <c r="BT154" s="58">
        <v>0</v>
      </c>
      <c r="BU154" s="57">
        <v>0</v>
      </c>
      <c r="BV154" s="58">
        <v>14.0335689802913</v>
      </c>
      <c r="BW154" s="58">
        <v>12.854749185946901</v>
      </c>
    </row>
    <row r="155" spans="1:75">
      <c r="A155" s="49">
        <v>1</v>
      </c>
      <c r="B155" s="49">
        <v>104</v>
      </c>
      <c r="C155" s="49">
        <v>157782</v>
      </c>
      <c r="D155" s="50" t="s">
        <v>188</v>
      </c>
      <c r="E155" s="49">
        <v>10</v>
      </c>
      <c r="F155" s="49">
        <v>3904336</v>
      </c>
      <c r="G155" s="49">
        <v>456328</v>
      </c>
      <c r="H155" s="49">
        <v>778</v>
      </c>
      <c r="I155" s="49">
        <v>2.98</v>
      </c>
      <c r="J155" s="46" t="s">
        <v>128</v>
      </c>
      <c r="L155" s="56">
        <v>3.7609964867180801</v>
      </c>
      <c r="M155" s="57">
        <v>17693.523770351301</v>
      </c>
      <c r="N155" s="57">
        <v>20550.758414738699</v>
      </c>
      <c r="O155" s="57">
        <v>68427.682347900598</v>
      </c>
      <c r="P155" s="57">
        <v>751.63795458440495</v>
      </c>
      <c r="Q155" s="57">
        <v>14611.752022279399</v>
      </c>
      <c r="R155" s="57">
        <v>21342.2517052271</v>
      </c>
      <c r="S155" s="57">
        <v>24210.713204798602</v>
      </c>
      <c r="T155" s="57">
        <v>29521.0157069409</v>
      </c>
      <c r="U155" s="58">
        <v>18.3559082262211</v>
      </c>
      <c r="V155" s="57">
        <v>3580.2441182519301</v>
      </c>
      <c r="W155" s="57">
        <v>98.178848586118306</v>
      </c>
      <c r="X155" s="57">
        <v>72.076410282776394</v>
      </c>
      <c r="Y155" s="57">
        <v>735.92035732647798</v>
      </c>
      <c r="Z155" s="57">
        <v>30565.113239074599</v>
      </c>
      <c r="AA155" s="57">
        <v>12.4618092544987</v>
      </c>
      <c r="AB155" s="57">
        <v>31.9404029991431</v>
      </c>
      <c r="AC155" s="57">
        <v>21.2187562982005</v>
      </c>
      <c r="AD155" s="57">
        <v>89.478035818337602</v>
      </c>
      <c r="AE155" s="57">
        <v>21.331024850042901</v>
      </c>
      <c r="AF155" s="57">
        <v>3.92939931448158</v>
      </c>
      <c r="AG155" s="57">
        <v>58.660318337617802</v>
      </c>
      <c r="AH155" s="57">
        <v>16.054402913453298</v>
      </c>
      <c r="AI155" s="57">
        <v>112.15628329048801</v>
      </c>
      <c r="AJ155" s="57">
        <v>345.11352836332497</v>
      </c>
      <c r="AK155" s="58">
        <v>17.738431191088299</v>
      </c>
      <c r="AL155" s="57">
        <v>14.258106083975999</v>
      </c>
      <c r="AM155" s="58">
        <v>0</v>
      </c>
      <c r="AN155" s="57">
        <v>5.3888904884318798</v>
      </c>
      <c r="AO155" s="58">
        <v>0</v>
      </c>
      <c r="AP155" s="58">
        <v>2.6383109682947699</v>
      </c>
      <c r="AQ155" s="58">
        <v>0</v>
      </c>
      <c r="AR155" s="58">
        <v>0</v>
      </c>
      <c r="AS155" s="57">
        <v>5.6134275921165398E-2</v>
      </c>
      <c r="AT155" s="57">
        <v>0.89814841473864604</v>
      </c>
      <c r="AU155" s="58">
        <v>0</v>
      </c>
      <c r="AV155" s="57">
        <v>4.2100706940874097</v>
      </c>
      <c r="AW155" s="57">
        <v>691.01293658954603</v>
      </c>
      <c r="AX155" s="58">
        <v>24.6990814053128</v>
      </c>
      <c r="AY155" s="58">
        <v>53.608233504712999</v>
      </c>
      <c r="AZ155" s="58">
        <v>6.3993074550128499</v>
      </c>
      <c r="BA155" s="58">
        <v>25.5972298200514</v>
      </c>
      <c r="BB155" s="58">
        <v>4.9398162810625603</v>
      </c>
      <c r="BC155" s="58">
        <v>1.12268551842331</v>
      </c>
      <c r="BD155" s="58">
        <v>4.6591449014567301</v>
      </c>
      <c r="BE155" s="58">
        <v>0.72974558697515002</v>
      </c>
      <c r="BF155" s="58">
        <v>4.2100706940874097</v>
      </c>
      <c r="BG155" s="58">
        <v>0.84201413881748099</v>
      </c>
      <c r="BH155" s="58">
        <v>2.3576395886889498</v>
      </c>
      <c r="BI155" s="58">
        <v>0.39293993144815798</v>
      </c>
      <c r="BJ155" s="58">
        <v>2.3576395886889498</v>
      </c>
      <c r="BK155" s="58">
        <v>0.33680565552699199</v>
      </c>
      <c r="BL155" s="57">
        <v>0.22453710368466201</v>
      </c>
      <c r="BM155" s="57">
        <v>0.16840282776349599</v>
      </c>
      <c r="BN155" s="57">
        <v>2.3576395886889498</v>
      </c>
      <c r="BO155" s="57">
        <v>0</v>
      </c>
      <c r="BP155" s="57">
        <v>0</v>
      </c>
      <c r="BQ155" s="57">
        <v>0</v>
      </c>
      <c r="BR155" s="58">
        <v>2.9751166238217701</v>
      </c>
      <c r="BS155" s="58">
        <v>0.22453710368466201</v>
      </c>
      <c r="BT155" s="58">
        <v>0</v>
      </c>
      <c r="BU155" s="57">
        <v>0</v>
      </c>
      <c r="BV155" s="58">
        <v>14.707180291345299</v>
      </c>
      <c r="BW155" s="58">
        <v>13.5283604970009</v>
      </c>
    </row>
    <row r="156" spans="1:75">
      <c r="A156" s="49">
        <v>1</v>
      </c>
      <c r="B156" s="49">
        <v>104</v>
      </c>
      <c r="C156" s="49">
        <v>157783</v>
      </c>
      <c r="D156" s="50" t="s">
        <v>189</v>
      </c>
      <c r="E156" s="49">
        <v>15</v>
      </c>
      <c r="F156" s="49">
        <v>3904336</v>
      </c>
      <c r="G156" s="49">
        <v>456328</v>
      </c>
      <c r="H156" s="49">
        <v>778</v>
      </c>
      <c r="I156" s="49">
        <v>4.55</v>
      </c>
      <c r="J156" s="46" t="s">
        <v>128</v>
      </c>
      <c r="L156" s="56">
        <v>1.58924032258065</v>
      </c>
      <c r="M156" s="57">
        <v>19296.026249999999</v>
      </c>
      <c r="N156" s="57">
        <v>16812.8382459678</v>
      </c>
      <c r="O156" s="57">
        <v>53491.180524193602</v>
      </c>
      <c r="P156" s="57">
        <v>795.94452822580695</v>
      </c>
      <c r="Q156" s="57">
        <v>8754.0654435483902</v>
      </c>
      <c r="R156" s="57">
        <v>28407.6707661291</v>
      </c>
      <c r="S156" s="57">
        <v>17249.8793346774</v>
      </c>
      <c r="T156" s="57">
        <v>72773.963104838796</v>
      </c>
      <c r="U156" s="58">
        <v>11.9193024193548</v>
      </c>
      <c r="V156" s="57">
        <v>2769.25126209678</v>
      </c>
      <c r="W156" s="57">
        <v>75.157823588709704</v>
      </c>
      <c r="X156" s="57">
        <v>62.046590927419402</v>
      </c>
      <c r="Y156" s="57">
        <v>680.72460483870998</v>
      </c>
      <c r="Z156" s="57">
        <v>23030.741008064499</v>
      </c>
      <c r="AA156" s="57">
        <v>10.263843749999999</v>
      </c>
      <c r="AB156" s="57">
        <v>27.9441423387097</v>
      </c>
      <c r="AC156" s="57">
        <v>11.9193024193548</v>
      </c>
      <c r="AD156" s="57">
        <v>62.179027620967801</v>
      </c>
      <c r="AE156" s="57">
        <v>13.309887701612899</v>
      </c>
      <c r="AF156" s="57">
        <v>1.9865504032258099</v>
      </c>
      <c r="AG156" s="57">
        <v>25.162971774193601</v>
      </c>
      <c r="AH156" s="57">
        <v>13.1112326612903</v>
      </c>
      <c r="AI156" s="57">
        <v>68.867080645161394</v>
      </c>
      <c r="AJ156" s="57">
        <v>560.60452379032301</v>
      </c>
      <c r="AK156" s="58">
        <v>14.4355995967742</v>
      </c>
      <c r="AL156" s="57">
        <v>14.568036290322601</v>
      </c>
      <c r="AM156" s="58">
        <v>0</v>
      </c>
      <c r="AN156" s="57">
        <v>4.30419254032258</v>
      </c>
      <c r="AO156" s="58">
        <v>0</v>
      </c>
      <c r="AP156" s="58">
        <v>2.7149522177419398</v>
      </c>
      <c r="AQ156" s="58">
        <v>0</v>
      </c>
      <c r="AR156" s="57">
        <v>6.6218346774193595E-2</v>
      </c>
      <c r="AS156" s="57">
        <v>6.6218346774193595E-2</v>
      </c>
      <c r="AT156" s="57">
        <v>0.59596512096774201</v>
      </c>
      <c r="AU156" s="58">
        <v>0</v>
      </c>
      <c r="AV156" s="57">
        <v>3.1122622983870998</v>
      </c>
      <c r="AW156" s="57">
        <v>409.56047479838702</v>
      </c>
      <c r="AX156" s="58">
        <v>19.4681939516129</v>
      </c>
      <c r="AY156" s="58">
        <v>43.505453830645202</v>
      </c>
      <c r="AZ156" s="58">
        <v>5.0988127016129097</v>
      </c>
      <c r="BA156" s="58">
        <v>20.593905846774199</v>
      </c>
      <c r="BB156" s="58">
        <v>4.1055374999999996</v>
      </c>
      <c r="BC156" s="58">
        <v>0.92705685483871103</v>
      </c>
      <c r="BD156" s="58">
        <v>3.9068824596774201</v>
      </c>
      <c r="BE156" s="58">
        <v>0.59596512096774201</v>
      </c>
      <c r="BF156" s="58">
        <v>3.3771356854838701</v>
      </c>
      <c r="BG156" s="58">
        <v>0.66218346774193604</v>
      </c>
      <c r="BH156" s="58">
        <v>1.9865504032258099</v>
      </c>
      <c r="BI156" s="58">
        <v>0.33109173387096802</v>
      </c>
      <c r="BJ156" s="58">
        <v>2.0527687499999998</v>
      </c>
      <c r="BK156" s="58">
        <v>0.33109173387096802</v>
      </c>
      <c r="BL156" s="57">
        <v>0.33109173387096802</v>
      </c>
      <c r="BM156" s="57">
        <v>0.132436693548387</v>
      </c>
      <c r="BN156" s="57">
        <v>1.9865504032258099</v>
      </c>
      <c r="BO156" s="57">
        <v>0</v>
      </c>
      <c r="BP156" s="57">
        <v>0</v>
      </c>
      <c r="BQ156" s="57">
        <v>0</v>
      </c>
      <c r="BR156" s="58">
        <v>2.3838604838709698</v>
      </c>
      <c r="BS156" s="58">
        <v>0.26487338709677399</v>
      </c>
      <c r="BT156" s="58">
        <v>0</v>
      </c>
      <c r="BU156" s="58">
        <v>0</v>
      </c>
      <c r="BV156" s="58">
        <v>10.4624987903226</v>
      </c>
      <c r="BW156" s="58">
        <v>10.330062096774199</v>
      </c>
    </row>
    <row r="157" spans="1:75">
      <c r="A157" s="49">
        <v>1</v>
      </c>
      <c r="B157" s="49">
        <v>104</v>
      </c>
      <c r="C157" s="49">
        <v>157783</v>
      </c>
      <c r="D157" s="50" t="s">
        <v>189</v>
      </c>
      <c r="E157" s="49">
        <v>15</v>
      </c>
      <c r="F157" s="49">
        <v>3904336</v>
      </c>
      <c r="G157" s="49">
        <v>456328</v>
      </c>
      <c r="H157" s="49">
        <v>778</v>
      </c>
      <c r="I157" s="49">
        <v>4.55</v>
      </c>
      <c r="J157" s="46" t="s">
        <v>128</v>
      </c>
      <c r="L157" s="56">
        <v>3.1122622983870998</v>
      </c>
      <c r="M157" s="57">
        <v>16753.241733871</v>
      </c>
      <c r="N157" s="57">
        <v>17071.0897983871</v>
      </c>
      <c r="O157" s="57">
        <v>54590.4050806452</v>
      </c>
      <c r="P157" s="57">
        <v>731.05054838709702</v>
      </c>
      <c r="Q157" s="57">
        <v>9667.8786290322696</v>
      </c>
      <c r="R157" s="57">
        <v>25302.0303024194</v>
      </c>
      <c r="S157" s="57">
        <v>17852.466290322602</v>
      </c>
      <c r="T157" s="57">
        <v>68337.333870967806</v>
      </c>
      <c r="U157" s="58">
        <v>13.9720711693549</v>
      </c>
      <c r="V157" s="57">
        <v>2848.0510947580701</v>
      </c>
      <c r="W157" s="57">
        <v>77.011937298387195</v>
      </c>
      <c r="X157" s="57">
        <v>63.039866129032298</v>
      </c>
      <c r="Y157" s="57">
        <v>676.75150403225905</v>
      </c>
      <c r="Z157" s="57">
        <v>22792.354959677399</v>
      </c>
      <c r="AA157" s="57">
        <v>10.1314070564516</v>
      </c>
      <c r="AB157" s="57">
        <v>28.937417540322599</v>
      </c>
      <c r="AC157" s="57">
        <v>12.647704233871</v>
      </c>
      <c r="AD157" s="57">
        <v>61.384407459677497</v>
      </c>
      <c r="AE157" s="57">
        <v>14.038289516129</v>
      </c>
      <c r="AF157" s="57">
        <v>2.7811705645161302</v>
      </c>
      <c r="AG157" s="57">
        <v>26.288683669354899</v>
      </c>
      <c r="AH157" s="57">
        <v>9.9327520161290401</v>
      </c>
      <c r="AI157" s="57">
        <v>71.714469556451704</v>
      </c>
      <c r="AJ157" s="57">
        <v>556.69764133064598</v>
      </c>
      <c r="AK157" s="58">
        <v>14.236944556451601</v>
      </c>
      <c r="AL157" s="57">
        <v>14.899128024193599</v>
      </c>
      <c r="AM157" s="58">
        <v>0</v>
      </c>
      <c r="AN157" s="57">
        <v>4.4366292338709696</v>
      </c>
      <c r="AO157" s="58">
        <v>0</v>
      </c>
      <c r="AP157" s="58">
        <v>2.5825155241935498</v>
      </c>
      <c r="AQ157" s="58">
        <v>0</v>
      </c>
      <c r="AR157" s="57">
        <v>6.6218346774193595E-2</v>
      </c>
      <c r="AS157" s="57">
        <v>0</v>
      </c>
      <c r="AT157" s="57">
        <v>0.72840181451612995</v>
      </c>
      <c r="AU157" s="58">
        <v>0</v>
      </c>
      <c r="AV157" s="57">
        <v>3.0460439516129099</v>
      </c>
      <c r="AW157" s="57">
        <v>440.61687943548401</v>
      </c>
      <c r="AX157" s="58">
        <v>19.4681939516129</v>
      </c>
      <c r="AY157" s="58">
        <v>43.174362096774203</v>
      </c>
      <c r="AZ157" s="58">
        <v>5.03259435483871</v>
      </c>
      <c r="BA157" s="58">
        <v>21.1236526209678</v>
      </c>
      <c r="BB157" s="58">
        <v>3.9068824596774201</v>
      </c>
      <c r="BC157" s="58">
        <v>0.92705685483871103</v>
      </c>
      <c r="BD157" s="58">
        <v>3.8406641129032302</v>
      </c>
      <c r="BE157" s="58">
        <v>0.59596512096774201</v>
      </c>
      <c r="BF157" s="58">
        <v>3.3771356854838701</v>
      </c>
      <c r="BG157" s="58">
        <v>0.72840181451612995</v>
      </c>
      <c r="BH157" s="58">
        <v>1.9865504032258099</v>
      </c>
      <c r="BI157" s="58">
        <v>0.26487338709677399</v>
      </c>
      <c r="BJ157" s="58">
        <v>2.0527687499999998</v>
      </c>
      <c r="BK157" s="58">
        <v>0.33109173387096802</v>
      </c>
      <c r="BL157" s="57">
        <v>0.26487338709677399</v>
      </c>
      <c r="BM157" s="57">
        <v>0.132436693548387</v>
      </c>
      <c r="BN157" s="57">
        <v>1.92033205645161</v>
      </c>
      <c r="BO157" s="57">
        <v>0</v>
      </c>
      <c r="BP157" s="57">
        <v>6.6218346774193595E-2</v>
      </c>
      <c r="BQ157" s="57">
        <v>0</v>
      </c>
      <c r="BR157" s="58">
        <v>2.5162971774193599</v>
      </c>
      <c r="BS157" s="58">
        <v>0.26487338709677399</v>
      </c>
      <c r="BT157" s="58">
        <v>0</v>
      </c>
      <c r="BU157" s="58">
        <v>0</v>
      </c>
      <c r="BV157" s="58">
        <v>11.521992338709699</v>
      </c>
      <c r="BW157" s="58">
        <v>10.263843749999999</v>
      </c>
    </row>
    <row r="158" spans="1:75">
      <c r="A158" s="49">
        <v>1</v>
      </c>
      <c r="B158" s="49">
        <v>104</v>
      </c>
      <c r="C158" s="49">
        <v>157783</v>
      </c>
      <c r="D158" s="50" t="s">
        <v>189</v>
      </c>
      <c r="E158" s="49">
        <v>15</v>
      </c>
      <c r="F158" s="49">
        <v>3904336</v>
      </c>
      <c r="G158" s="49">
        <v>456328</v>
      </c>
      <c r="H158" s="49">
        <v>778</v>
      </c>
      <c r="I158" s="49">
        <v>4.55</v>
      </c>
      <c r="J158" s="46" t="s">
        <v>128</v>
      </c>
      <c r="L158" s="56">
        <v>2.3838604838709698</v>
      </c>
      <c r="M158" s="57">
        <v>17766.382439516099</v>
      </c>
      <c r="N158" s="57">
        <v>15938.7560685484</v>
      </c>
      <c r="O158" s="57">
        <v>51153.672883064603</v>
      </c>
      <c r="P158" s="57">
        <v>677.41368750000095</v>
      </c>
      <c r="Q158" s="57">
        <v>11382.933810483901</v>
      </c>
      <c r="R158" s="57">
        <v>32003.3269959678</v>
      </c>
      <c r="S158" s="57">
        <v>16958.518608871</v>
      </c>
      <c r="T158" s="57">
        <v>70853.631048387193</v>
      </c>
      <c r="U158" s="58">
        <v>12.780140927419399</v>
      </c>
      <c r="V158" s="57">
        <v>2798.3873346774199</v>
      </c>
      <c r="W158" s="57">
        <v>73.965893346774294</v>
      </c>
      <c r="X158" s="57">
        <v>59.927603830645197</v>
      </c>
      <c r="Y158" s="57">
        <v>662.18346774193606</v>
      </c>
      <c r="Z158" s="57">
        <v>23805.4956653226</v>
      </c>
      <c r="AA158" s="57">
        <v>9.7340969758064606</v>
      </c>
      <c r="AB158" s="57">
        <v>26.023810282258101</v>
      </c>
      <c r="AC158" s="57">
        <v>11.521992338709699</v>
      </c>
      <c r="AD158" s="57">
        <v>55.358537903225901</v>
      </c>
      <c r="AE158" s="57">
        <v>15.097783064516101</v>
      </c>
      <c r="AF158" s="57">
        <v>2.1852054435483899</v>
      </c>
      <c r="AG158" s="57">
        <v>23.308858064516201</v>
      </c>
      <c r="AH158" s="57">
        <v>3.7744457661290398</v>
      </c>
      <c r="AI158" s="57">
        <v>80.720164717741994</v>
      </c>
      <c r="AJ158" s="57">
        <v>524.31686975806497</v>
      </c>
      <c r="AK158" s="58">
        <v>14.568036290322601</v>
      </c>
      <c r="AL158" s="57">
        <v>14.634254637096801</v>
      </c>
      <c r="AM158" s="58">
        <v>0</v>
      </c>
      <c r="AN158" s="57">
        <v>5.0988127016129097</v>
      </c>
      <c r="AO158" s="58">
        <v>0</v>
      </c>
      <c r="AP158" s="58">
        <v>2.5162971774193599</v>
      </c>
      <c r="AQ158" s="58">
        <v>0</v>
      </c>
      <c r="AR158" s="57">
        <v>0</v>
      </c>
      <c r="AS158" s="57">
        <v>0</v>
      </c>
      <c r="AT158" s="57">
        <v>0.46352842741935502</v>
      </c>
      <c r="AU158" s="58">
        <v>0</v>
      </c>
      <c r="AV158" s="57">
        <v>2.7811705645161302</v>
      </c>
      <c r="AW158" s="57">
        <v>491.60500645161301</v>
      </c>
      <c r="AX158" s="58">
        <v>19.600630645161299</v>
      </c>
      <c r="AY158" s="58">
        <v>43.704108870967801</v>
      </c>
      <c r="AZ158" s="58">
        <v>5.1650310483870996</v>
      </c>
      <c r="BA158" s="58">
        <v>20.792560887096801</v>
      </c>
      <c r="BB158" s="58">
        <v>4.1717558467742002</v>
      </c>
      <c r="BC158" s="58">
        <v>0.92705685483871103</v>
      </c>
      <c r="BD158" s="58">
        <v>3.8406641129032302</v>
      </c>
      <c r="BE158" s="58">
        <v>0.59596512096774201</v>
      </c>
      <c r="BF158" s="58">
        <v>3.5757907258064501</v>
      </c>
      <c r="BG158" s="58">
        <v>0.72840181451612995</v>
      </c>
      <c r="BH158" s="58">
        <v>2.0527687499999998</v>
      </c>
      <c r="BI158" s="58">
        <v>0.26487338709677399</v>
      </c>
      <c r="BJ158" s="58">
        <v>2.0527687499999998</v>
      </c>
      <c r="BK158" s="58">
        <v>0.26487338709677399</v>
      </c>
      <c r="BL158" s="57">
        <v>0.26487338709677399</v>
      </c>
      <c r="BM158" s="57">
        <v>6.6218346774193595E-2</v>
      </c>
      <c r="BN158" s="57">
        <v>1.58924032258065</v>
      </c>
      <c r="BO158" s="57">
        <v>0</v>
      </c>
      <c r="BP158" s="57">
        <v>6.6218346774193595E-2</v>
      </c>
      <c r="BQ158" s="57">
        <v>0</v>
      </c>
      <c r="BR158" s="58">
        <v>2.5162971774193599</v>
      </c>
      <c r="BS158" s="58">
        <v>0.26487338709677399</v>
      </c>
      <c r="BT158" s="58">
        <v>0</v>
      </c>
      <c r="BU158" s="57">
        <v>0</v>
      </c>
      <c r="BV158" s="58">
        <v>11.8530840725807</v>
      </c>
      <c r="BW158" s="58">
        <v>10.396280443548401</v>
      </c>
    </row>
    <row r="159" spans="1:75">
      <c r="A159" s="49">
        <v>1</v>
      </c>
      <c r="B159" s="49">
        <v>104</v>
      </c>
      <c r="C159" s="49">
        <v>157784</v>
      </c>
      <c r="D159" s="50" t="s">
        <v>192</v>
      </c>
      <c r="E159" s="49">
        <v>20</v>
      </c>
      <c r="F159" s="49">
        <v>3904336</v>
      </c>
      <c r="G159" s="49">
        <v>456328</v>
      </c>
      <c r="H159" s="49">
        <v>778</v>
      </c>
      <c r="I159" s="49">
        <v>4.34</v>
      </c>
      <c r="J159" s="46" t="s">
        <v>128</v>
      </c>
      <c r="L159" s="56">
        <v>2.0225545794392499</v>
      </c>
      <c r="M159" s="57">
        <v>17596.224841121501</v>
      </c>
      <c r="N159" s="57">
        <v>7949.25239252337</v>
      </c>
      <c r="O159" s="57">
        <v>63557.245420560801</v>
      </c>
      <c r="P159" s="57">
        <v>504.16769607476698</v>
      </c>
      <c r="Q159" s="57">
        <v>4700.90715887851</v>
      </c>
      <c r="R159" s="57">
        <v>9352.7826915887908</v>
      </c>
      <c r="S159" s="57">
        <v>19012.013046729</v>
      </c>
      <c r="T159" s="57">
        <v>27139.005084112199</v>
      </c>
      <c r="U159" s="58">
        <v>9.6224566355140198</v>
      </c>
      <c r="V159" s="57">
        <v>2973.7681271028</v>
      </c>
      <c r="W159" s="57">
        <v>62.637902429906603</v>
      </c>
      <c r="X159" s="57">
        <v>42.412356635514001</v>
      </c>
      <c r="Y159" s="57">
        <v>376.56288897196299</v>
      </c>
      <c r="Z159" s="57">
        <v>17755.5776261682</v>
      </c>
      <c r="AA159" s="57">
        <v>6.1289532710280401</v>
      </c>
      <c r="AB159" s="57">
        <v>19.673940000000002</v>
      </c>
      <c r="AC159" s="57">
        <v>7.9676392523364497</v>
      </c>
      <c r="AD159" s="57">
        <v>34.383427850467299</v>
      </c>
      <c r="AE159" s="57">
        <v>13.912723925233699</v>
      </c>
      <c r="AF159" s="57">
        <v>2.2064231775700902</v>
      </c>
      <c r="AG159" s="57">
        <v>17.8352540186916</v>
      </c>
      <c r="AH159" s="57">
        <v>7.2321648598130901</v>
      </c>
      <c r="AI159" s="57">
        <v>66.744301121495397</v>
      </c>
      <c r="AJ159" s="57">
        <v>375.09194018691602</v>
      </c>
      <c r="AK159" s="58">
        <v>13.6675657943925</v>
      </c>
      <c r="AL159" s="57">
        <v>9.0708508411214996</v>
      </c>
      <c r="AM159" s="57">
        <v>0.30644766355140202</v>
      </c>
      <c r="AN159" s="57">
        <v>3.7386614953270998</v>
      </c>
      <c r="AO159" s="58">
        <v>0.183868598130841</v>
      </c>
      <c r="AP159" s="58">
        <v>1.3483697196261699</v>
      </c>
      <c r="AQ159" s="58">
        <v>1.3483697196261699</v>
      </c>
      <c r="AR159" s="57">
        <v>0.73547439252336499</v>
      </c>
      <c r="AS159" s="57">
        <v>6.1289532710280398E-2</v>
      </c>
      <c r="AT159" s="57">
        <v>0.91934299065420599</v>
      </c>
      <c r="AU159" s="58">
        <v>0</v>
      </c>
      <c r="AV159" s="57">
        <v>1.7161069158878499</v>
      </c>
      <c r="AW159" s="57">
        <v>799.82840186915905</v>
      </c>
      <c r="AX159" s="58">
        <v>21.1448887850467</v>
      </c>
      <c r="AY159" s="58">
        <v>45.354254205607504</v>
      </c>
      <c r="AZ159" s="58">
        <v>5.6386370093457998</v>
      </c>
      <c r="BA159" s="58">
        <v>22.860995700934598</v>
      </c>
      <c r="BB159" s="58">
        <v>4.47413588785047</v>
      </c>
      <c r="BC159" s="58">
        <v>1.2257906542056101</v>
      </c>
      <c r="BD159" s="58">
        <v>3.9225300934579499</v>
      </c>
      <c r="BE159" s="58">
        <v>0.67418485981308396</v>
      </c>
      <c r="BF159" s="58">
        <v>3.5547928971962599</v>
      </c>
      <c r="BG159" s="58">
        <v>0.85805345794392596</v>
      </c>
      <c r="BH159" s="58">
        <v>2.0838441121495301</v>
      </c>
      <c r="BI159" s="58">
        <v>0.42902672897196298</v>
      </c>
      <c r="BJ159" s="58">
        <v>2.0838441121495301</v>
      </c>
      <c r="BK159" s="58">
        <v>0.42902672897196298</v>
      </c>
      <c r="BL159" s="57">
        <v>0.551605794392524</v>
      </c>
      <c r="BM159" s="57">
        <v>0.24515813084112201</v>
      </c>
      <c r="BN159" s="57">
        <v>1.83868598130841</v>
      </c>
      <c r="BO159" s="57">
        <v>6.1289532710280398E-2</v>
      </c>
      <c r="BP159" s="57">
        <v>0.183868598130841</v>
      </c>
      <c r="BQ159" s="57">
        <v>6.1289532710280398E-2</v>
      </c>
      <c r="BR159" s="58">
        <v>0.79676392523364503</v>
      </c>
      <c r="BS159" s="58">
        <v>1.3483697196261699</v>
      </c>
      <c r="BT159" s="57">
        <v>0.183868598130841</v>
      </c>
      <c r="BU159" s="57">
        <v>0.183868598130841</v>
      </c>
      <c r="BV159" s="58">
        <v>14.586908785046701</v>
      </c>
      <c r="BW159" s="58">
        <v>6.0676637383177603</v>
      </c>
    </row>
    <row r="160" spans="1:75">
      <c r="A160" s="49">
        <v>1</v>
      </c>
      <c r="B160" s="49">
        <v>104</v>
      </c>
      <c r="C160" s="49">
        <v>157784</v>
      </c>
      <c r="D160" s="50" t="s">
        <v>192</v>
      </c>
      <c r="E160" s="49">
        <v>20</v>
      </c>
      <c r="F160" s="49">
        <v>3904336</v>
      </c>
      <c r="G160" s="49">
        <v>456328</v>
      </c>
      <c r="H160" s="49">
        <v>778</v>
      </c>
      <c r="I160" s="49">
        <v>4.34</v>
      </c>
      <c r="J160" s="46" t="s">
        <v>128</v>
      </c>
      <c r="L160" s="56">
        <v>1.3483697196261699</v>
      </c>
      <c r="M160" s="57">
        <v>18742.3391028037</v>
      </c>
      <c r="N160" s="57">
        <v>8831.8216635514109</v>
      </c>
      <c r="O160" s="57">
        <v>69134.5928971963</v>
      </c>
      <c r="P160" s="57">
        <v>541.92204822429903</v>
      </c>
      <c r="Q160" s="57">
        <v>4627.9726149532698</v>
      </c>
      <c r="R160" s="57">
        <v>10468.252186915901</v>
      </c>
      <c r="S160" s="57">
        <v>20213.2878878505</v>
      </c>
      <c r="T160" s="57">
        <v>28150.2823738318</v>
      </c>
      <c r="U160" s="58">
        <v>9.8063252336448592</v>
      </c>
      <c r="V160" s="57">
        <v>3142.31434205608</v>
      </c>
      <c r="W160" s="57">
        <v>63.741114018691597</v>
      </c>
      <c r="X160" s="57">
        <v>45.721991401869197</v>
      </c>
      <c r="Y160" s="57">
        <v>388.14661065420597</v>
      </c>
      <c r="Z160" s="57">
        <v>18307.183420560799</v>
      </c>
      <c r="AA160" s="57">
        <v>6.6192695327102804</v>
      </c>
      <c r="AB160" s="57">
        <v>20.593282990654199</v>
      </c>
      <c r="AC160" s="57">
        <v>8.4579555140186908</v>
      </c>
      <c r="AD160" s="57">
        <v>38.796274205607503</v>
      </c>
      <c r="AE160" s="57">
        <v>14.4030401869159</v>
      </c>
      <c r="AF160" s="57">
        <v>2.5741603738317802</v>
      </c>
      <c r="AG160" s="57">
        <v>15.812699439252301</v>
      </c>
      <c r="AH160" s="57">
        <v>6.74184859813084</v>
      </c>
      <c r="AI160" s="57">
        <v>67.786223177570093</v>
      </c>
      <c r="AJ160" s="57">
        <v>365.89851028037401</v>
      </c>
      <c r="AK160" s="58">
        <v>14.954645981308399</v>
      </c>
      <c r="AL160" s="57">
        <v>10.4192205607477</v>
      </c>
      <c r="AM160" s="57">
        <v>0.24515813084112201</v>
      </c>
      <c r="AN160" s="57">
        <v>3.6160824299065402</v>
      </c>
      <c r="AO160" s="58">
        <v>0.183868598130841</v>
      </c>
      <c r="AP160" s="58">
        <v>1.53223831775701</v>
      </c>
      <c r="AQ160" s="58">
        <v>1.16450112149533</v>
      </c>
      <c r="AR160" s="57">
        <v>0.67418485981308396</v>
      </c>
      <c r="AS160" s="57">
        <v>0.122579065420561</v>
      </c>
      <c r="AT160" s="57">
        <v>0.79676392523364503</v>
      </c>
      <c r="AU160" s="57">
        <v>6.1289532710280398E-2</v>
      </c>
      <c r="AV160" s="57">
        <v>1.83868598130841</v>
      </c>
      <c r="AW160" s="57">
        <v>814.53788971962695</v>
      </c>
      <c r="AX160" s="58">
        <v>21.941652710280401</v>
      </c>
      <c r="AY160" s="58">
        <v>46.9477820560748</v>
      </c>
      <c r="AZ160" s="58">
        <v>5.88379514018692</v>
      </c>
      <c r="BA160" s="58">
        <v>23.6577596261682</v>
      </c>
      <c r="BB160" s="58">
        <v>4.5967149532710296</v>
      </c>
      <c r="BC160" s="58">
        <v>1.2257906542056101</v>
      </c>
      <c r="BD160" s="58">
        <v>4.2902672897196297</v>
      </c>
      <c r="BE160" s="58">
        <v>0.67418485981308396</v>
      </c>
      <c r="BF160" s="58">
        <v>3.8612405607476701</v>
      </c>
      <c r="BG160" s="58">
        <v>0.79676392523364503</v>
      </c>
      <c r="BH160" s="58">
        <v>2.14513364485981</v>
      </c>
      <c r="BI160" s="58">
        <v>0.42902672897196298</v>
      </c>
      <c r="BJ160" s="58">
        <v>2.26771271028037</v>
      </c>
      <c r="BK160" s="58">
        <v>0.42902672897196298</v>
      </c>
      <c r="BL160" s="57">
        <v>0.61289532710280403</v>
      </c>
      <c r="BM160" s="57">
        <v>0.24515813084112201</v>
      </c>
      <c r="BN160" s="57">
        <v>1.5935278504672901</v>
      </c>
      <c r="BO160" s="57">
        <v>6.1289532710280398E-2</v>
      </c>
      <c r="BP160" s="57">
        <v>6.1289532710280398E-2</v>
      </c>
      <c r="BQ160" s="57">
        <v>0</v>
      </c>
      <c r="BR160" s="58">
        <v>1.2257906542056101</v>
      </c>
      <c r="BS160" s="58">
        <v>1.2257906542056101</v>
      </c>
      <c r="BT160" s="57">
        <v>0</v>
      </c>
      <c r="BU160" s="57">
        <v>0.183868598130841</v>
      </c>
      <c r="BV160" s="58">
        <v>16.793331962616801</v>
      </c>
      <c r="BW160" s="58">
        <v>6.3741114018691603</v>
      </c>
    </row>
    <row r="161" spans="1:75">
      <c r="A161" s="49">
        <v>1</v>
      </c>
      <c r="B161" s="49">
        <v>104</v>
      </c>
      <c r="C161" s="49">
        <v>157784</v>
      </c>
      <c r="D161" s="50" t="s">
        <v>192</v>
      </c>
      <c r="E161" s="49">
        <v>20</v>
      </c>
      <c r="F161" s="49">
        <v>3904336</v>
      </c>
      <c r="G161" s="49">
        <v>456328</v>
      </c>
      <c r="H161" s="49">
        <v>778</v>
      </c>
      <c r="I161" s="49">
        <v>4.34</v>
      </c>
      <c r="J161" s="46" t="s">
        <v>128</v>
      </c>
      <c r="L161" s="56">
        <v>2.6967394392523398</v>
      </c>
      <c r="M161" s="57">
        <v>18650.4048037383</v>
      </c>
      <c r="N161" s="57">
        <v>8807.3058504672899</v>
      </c>
      <c r="O161" s="57">
        <v>69073.303364485997</v>
      </c>
      <c r="P161" s="57">
        <v>635.57245420560798</v>
      </c>
      <c r="Q161" s="57">
        <v>3801.1768186915901</v>
      </c>
      <c r="R161" s="57">
        <v>11798.235046729</v>
      </c>
      <c r="S161" s="57">
        <v>20758.764728972001</v>
      </c>
      <c r="T161" s="57">
        <v>27758.029364485999</v>
      </c>
      <c r="U161" s="58">
        <v>10.970826355140201</v>
      </c>
      <c r="V161" s="57">
        <v>3220.76494392523</v>
      </c>
      <c r="W161" s="57">
        <v>66.683011588785106</v>
      </c>
      <c r="X161" s="57">
        <v>45.354254205607504</v>
      </c>
      <c r="Y161" s="57">
        <v>389.49498037383199</v>
      </c>
      <c r="Z161" s="57">
        <v>18264.280747663601</v>
      </c>
      <c r="AA161" s="57">
        <v>6.74184859813084</v>
      </c>
      <c r="AB161" s="57">
        <v>20.961020186915899</v>
      </c>
      <c r="AC161" s="57">
        <v>10.6643786915888</v>
      </c>
      <c r="AD161" s="57">
        <v>38.3059579439252</v>
      </c>
      <c r="AE161" s="57">
        <v>14.648198317757</v>
      </c>
      <c r="AF161" s="57">
        <v>3.37092429906542</v>
      </c>
      <c r="AG161" s="57">
        <v>20.102966728972</v>
      </c>
      <c r="AH161" s="57">
        <v>13.2998285981308</v>
      </c>
      <c r="AI161" s="57">
        <v>68.276539439252403</v>
      </c>
      <c r="AJ161" s="57">
        <v>369.085565981309</v>
      </c>
      <c r="AK161" s="58">
        <v>15.935278504672899</v>
      </c>
      <c r="AL161" s="57">
        <v>10.8482472897196</v>
      </c>
      <c r="AM161" s="57">
        <v>0.24515813084112201</v>
      </c>
      <c r="AN161" s="57">
        <v>3.1870557009345801</v>
      </c>
      <c r="AO161" s="58">
        <v>0.122579065420561</v>
      </c>
      <c r="AP161" s="58">
        <v>1.53223831775701</v>
      </c>
      <c r="AQ161" s="58">
        <v>1.3483697196261699</v>
      </c>
      <c r="AR161" s="57">
        <v>0.367737196261682</v>
      </c>
      <c r="AS161" s="57">
        <v>6.1289532710280398E-2</v>
      </c>
      <c r="AT161" s="57">
        <v>0.73547439252336499</v>
      </c>
      <c r="AU161" s="58">
        <v>0</v>
      </c>
      <c r="AV161" s="57">
        <v>1.7161069158878499</v>
      </c>
      <c r="AW161" s="57">
        <v>799.82840186915905</v>
      </c>
      <c r="AX161" s="58">
        <v>23.351311962616801</v>
      </c>
      <c r="AY161" s="58">
        <v>49.0316261682243</v>
      </c>
      <c r="AZ161" s="58">
        <v>6.0063742056074796</v>
      </c>
      <c r="BA161" s="58">
        <v>24.760971214953301</v>
      </c>
      <c r="BB161" s="58">
        <v>4.78058355140187</v>
      </c>
      <c r="BC161" s="58">
        <v>1.2870801869158901</v>
      </c>
      <c r="BD161" s="58">
        <v>4.5967149532710296</v>
      </c>
      <c r="BE161" s="58">
        <v>0.79676392523364503</v>
      </c>
      <c r="BF161" s="58">
        <v>3.7999510280373801</v>
      </c>
      <c r="BG161" s="58">
        <v>0.91934299065420599</v>
      </c>
      <c r="BH161" s="58">
        <v>2.3290022429906601</v>
      </c>
      <c r="BI161" s="58">
        <v>0.42902672897196298</v>
      </c>
      <c r="BJ161" s="58">
        <v>2.26771271028037</v>
      </c>
      <c r="BK161" s="58">
        <v>0.49031626168224302</v>
      </c>
      <c r="BL161" s="57">
        <v>0.61289532710280403</v>
      </c>
      <c r="BM161" s="57">
        <v>0.183868598130841</v>
      </c>
      <c r="BN161" s="57">
        <v>1.6548173831775701</v>
      </c>
      <c r="BO161" s="57">
        <v>0</v>
      </c>
      <c r="BP161" s="57">
        <v>0.122579065420561</v>
      </c>
      <c r="BQ161" s="57">
        <v>0</v>
      </c>
      <c r="BR161" s="58">
        <v>0.85805345794392596</v>
      </c>
      <c r="BS161" s="58">
        <v>1.16450112149533</v>
      </c>
      <c r="BT161" s="57">
        <v>0</v>
      </c>
      <c r="BU161" s="57">
        <v>0.183868598130841</v>
      </c>
      <c r="BV161" s="58">
        <v>16.915911028037399</v>
      </c>
      <c r="BW161" s="58">
        <v>6.4354009345794401</v>
      </c>
    </row>
    <row r="162" spans="1:75">
      <c r="A162" s="49">
        <v>1</v>
      </c>
      <c r="B162" s="49">
        <v>83</v>
      </c>
      <c r="C162" s="49">
        <v>157803</v>
      </c>
      <c r="D162" s="50" t="s">
        <v>193</v>
      </c>
      <c r="E162" s="49">
        <v>5</v>
      </c>
      <c r="F162" s="49">
        <v>3903497</v>
      </c>
      <c r="G162" s="49">
        <v>456314</v>
      </c>
      <c r="H162" s="49">
        <v>779</v>
      </c>
      <c r="I162" s="49">
        <v>3.39</v>
      </c>
      <c r="J162" s="46" t="s">
        <v>128</v>
      </c>
      <c r="L162" s="56">
        <v>4.4001597972972997</v>
      </c>
      <c r="M162" s="57">
        <v>16932.043479729698</v>
      </c>
      <c r="N162" s="57">
        <v>15406.273783783799</v>
      </c>
      <c r="O162" s="57">
        <v>68345.339189189195</v>
      </c>
      <c r="P162" s="57">
        <v>957.17761824324305</v>
      </c>
      <c r="Q162" s="57">
        <v>13366.199695945899</v>
      </c>
      <c r="R162" s="57">
        <v>22406.5280067567</v>
      </c>
      <c r="S162" s="57">
        <v>22783.684560810801</v>
      </c>
      <c r="T162" s="57">
        <v>36732.762567567501</v>
      </c>
      <c r="U162" s="58">
        <v>13.9433635135135</v>
      </c>
      <c r="V162" s="57">
        <v>3253.2610033783799</v>
      </c>
      <c r="W162" s="57">
        <v>88.003195945945905</v>
      </c>
      <c r="X162" s="57">
        <v>54.573410472972903</v>
      </c>
      <c r="Y162" s="57">
        <v>687.45353716216198</v>
      </c>
      <c r="Z162" s="57">
        <v>28989.624222973001</v>
      </c>
      <c r="AA162" s="57">
        <v>11.0861168918919</v>
      </c>
      <c r="AB162" s="57">
        <v>46.858844594594601</v>
      </c>
      <c r="AC162" s="57">
        <v>19.3149871621622</v>
      </c>
      <c r="AD162" s="57">
        <v>90.460428040540506</v>
      </c>
      <c r="AE162" s="57">
        <v>19.657856756756701</v>
      </c>
      <c r="AF162" s="57">
        <v>4.00014527027027</v>
      </c>
      <c r="AG162" s="57">
        <v>38.001380067567602</v>
      </c>
      <c r="AH162" s="57">
        <v>7.0859716216216198</v>
      </c>
      <c r="AI162" s="57">
        <v>101.889414527027</v>
      </c>
      <c r="AJ162" s="57">
        <v>556.36306216216201</v>
      </c>
      <c r="AK162" s="58">
        <v>16.5720304054054</v>
      </c>
      <c r="AL162" s="57">
        <v>14.229088175675701</v>
      </c>
      <c r="AM162" s="57">
        <v>0.17143479729729699</v>
      </c>
      <c r="AN162" s="57">
        <v>14.7433925675676</v>
      </c>
      <c r="AO162" s="58">
        <v>5.7144932432432398E-2</v>
      </c>
      <c r="AP162" s="58">
        <v>0.62859425675675695</v>
      </c>
      <c r="AQ162" s="58">
        <v>1.48576824324324</v>
      </c>
      <c r="AR162" s="57">
        <v>0.51430439189189203</v>
      </c>
      <c r="AS162" s="57">
        <v>5.7144932432432398E-2</v>
      </c>
      <c r="AT162" s="57">
        <v>1.2000435810810799</v>
      </c>
      <c r="AU162" s="58">
        <v>0</v>
      </c>
      <c r="AV162" s="57">
        <v>4.1715800675675698</v>
      </c>
      <c r="AW162" s="57">
        <v>576.02091891891905</v>
      </c>
      <c r="AX162" s="58">
        <v>24.286596283783801</v>
      </c>
      <c r="AY162" s="58">
        <v>51.430439189189201</v>
      </c>
      <c r="AZ162" s="58">
        <v>6.1145077702702704</v>
      </c>
      <c r="BA162" s="58">
        <v>24.629465878378401</v>
      </c>
      <c r="BB162" s="58">
        <v>4.9716091216216203</v>
      </c>
      <c r="BC162" s="58">
        <v>1.0857537162162201</v>
      </c>
      <c r="BD162" s="58">
        <v>4.4001597972972997</v>
      </c>
      <c r="BE162" s="58">
        <v>0.74288412162162099</v>
      </c>
      <c r="BF162" s="58">
        <v>4.0572902027027</v>
      </c>
      <c r="BG162" s="58">
        <v>0.85717398648648602</v>
      </c>
      <c r="BH162" s="58">
        <v>2.3429422297297302</v>
      </c>
      <c r="BI162" s="58">
        <v>0.400014527027027</v>
      </c>
      <c r="BJ162" s="58">
        <v>2.4000871621621598</v>
      </c>
      <c r="BK162" s="58">
        <v>0.400014527027027</v>
      </c>
      <c r="BL162" s="57">
        <v>0.85717398648648602</v>
      </c>
      <c r="BM162" s="57">
        <v>0.28572466216216202</v>
      </c>
      <c r="BN162" s="57">
        <v>2.1715074324324299</v>
      </c>
      <c r="BO162" s="57">
        <v>0</v>
      </c>
      <c r="BP162" s="57">
        <v>5.7144932432432398E-2</v>
      </c>
      <c r="BQ162" s="57">
        <v>0</v>
      </c>
      <c r="BR162" s="58">
        <v>0.400014527027027</v>
      </c>
      <c r="BS162" s="58">
        <v>1.65720304054054</v>
      </c>
      <c r="BT162" s="57">
        <v>0</v>
      </c>
      <c r="BU162" s="57">
        <v>0.17143479729729699</v>
      </c>
      <c r="BV162" s="58">
        <v>18.229233445945901</v>
      </c>
      <c r="BW162" s="58">
        <v>6.0002179054053997</v>
      </c>
    </row>
    <row r="163" spans="1:75">
      <c r="A163" s="49">
        <v>1</v>
      </c>
      <c r="B163" s="49">
        <v>83</v>
      </c>
      <c r="C163" s="49">
        <v>157803</v>
      </c>
      <c r="D163" s="50" t="s">
        <v>193</v>
      </c>
      <c r="E163" s="49">
        <v>5</v>
      </c>
      <c r="F163" s="49">
        <v>3903497</v>
      </c>
      <c r="G163" s="49">
        <v>456314</v>
      </c>
      <c r="H163" s="49">
        <v>779</v>
      </c>
      <c r="I163" s="49">
        <v>3.39</v>
      </c>
      <c r="J163" s="46" t="s">
        <v>128</v>
      </c>
      <c r="L163" s="56">
        <v>2.0000726351351301</v>
      </c>
      <c r="M163" s="57">
        <v>17069.191317567602</v>
      </c>
      <c r="N163" s="57">
        <v>14720.534594594599</v>
      </c>
      <c r="O163" s="57">
        <v>65888.107094594598</v>
      </c>
      <c r="P163" s="57">
        <v>749.17006418918902</v>
      </c>
      <c r="Q163" s="57">
        <v>9411.7703716216201</v>
      </c>
      <c r="R163" s="57">
        <v>22315.0961148649</v>
      </c>
      <c r="S163" s="57">
        <v>22280.809155405401</v>
      </c>
      <c r="T163" s="57">
        <v>35938.448006756698</v>
      </c>
      <c r="U163" s="58">
        <v>15.0862621621622</v>
      </c>
      <c r="V163" s="57">
        <v>3198.4018682432402</v>
      </c>
      <c r="W163" s="57">
        <v>86.288847972972903</v>
      </c>
      <c r="X163" s="57">
        <v>54.916280067567499</v>
      </c>
      <c r="Y163" s="57">
        <v>668.59570945945904</v>
      </c>
      <c r="Z163" s="57">
        <v>29338.208310810802</v>
      </c>
      <c r="AA163" s="57">
        <v>11.3146966216216</v>
      </c>
      <c r="AB163" s="57">
        <v>46.458830067567497</v>
      </c>
      <c r="AC163" s="57">
        <v>18.4578131756757</v>
      </c>
      <c r="AD163" s="57">
        <v>88.574645270270196</v>
      </c>
      <c r="AE163" s="57">
        <v>19.9435814189189</v>
      </c>
      <c r="AF163" s="57">
        <v>3.4286959459459401</v>
      </c>
      <c r="AG163" s="57">
        <v>39.9443077702702</v>
      </c>
      <c r="AH163" s="57">
        <v>8.6860297297297304</v>
      </c>
      <c r="AI163" s="57">
        <v>105.03238581081099</v>
      </c>
      <c r="AJ163" s="57">
        <v>545.44838006756697</v>
      </c>
      <c r="AK163" s="58">
        <v>15.8862912162162</v>
      </c>
      <c r="AL163" s="57">
        <v>15.371986824324299</v>
      </c>
      <c r="AM163" s="57">
        <v>0.17143479729729699</v>
      </c>
      <c r="AN163" s="57">
        <v>14.2862331081081</v>
      </c>
      <c r="AO163" s="58">
        <v>0.114289864864865</v>
      </c>
      <c r="AP163" s="58">
        <v>0.68573918918918897</v>
      </c>
      <c r="AQ163" s="58">
        <v>1.48576824324324</v>
      </c>
      <c r="AR163" s="57">
        <v>0.57144932432432405</v>
      </c>
      <c r="AS163" s="57">
        <v>5.7144932432432398E-2</v>
      </c>
      <c r="AT163" s="57">
        <v>1.1428986486486501</v>
      </c>
      <c r="AU163" s="58">
        <v>0</v>
      </c>
      <c r="AV163" s="57">
        <v>4.11443513513513</v>
      </c>
      <c r="AW163" s="57">
        <v>588.02135472972998</v>
      </c>
      <c r="AX163" s="58">
        <v>23.486567229729701</v>
      </c>
      <c r="AY163" s="58">
        <v>50.687555067567502</v>
      </c>
      <c r="AZ163" s="58">
        <v>6.1145077702702704</v>
      </c>
      <c r="BA163" s="58">
        <v>24.000871621621599</v>
      </c>
      <c r="BB163" s="58">
        <v>4.8001743243243196</v>
      </c>
      <c r="BC163" s="58">
        <v>1.0286087837837801</v>
      </c>
      <c r="BD163" s="58">
        <v>4.3430148648648599</v>
      </c>
      <c r="BE163" s="58">
        <v>0.74288412162162099</v>
      </c>
      <c r="BF163" s="58">
        <v>4.11443513513513</v>
      </c>
      <c r="BG163" s="58">
        <v>0.800029054054054</v>
      </c>
      <c r="BH163" s="58">
        <v>2.2857972972973002</v>
      </c>
      <c r="BI163" s="58">
        <v>0.400014527027027</v>
      </c>
      <c r="BJ163" s="58">
        <v>2.22865236486486</v>
      </c>
      <c r="BK163" s="58">
        <v>0.400014527027027</v>
      </c>
      <c r="BL163" s="57">
        <v>1.0286087837837801</v>
      </c>
      <c r="BM163" s="57">
        <v>0.22857972972973001</v>
      </c>
      <c r="BN163" s="57">
        <v>1.8857827702702701</v>
      </c>
      <c r="BO163" s="57">
        <v>0</v>
      </c>
      <c r="BP163" s="57">
        <v>0.114289864864865</v>
      </c>
      <c r="BQ163" s="57">
        <v>0</v>
      </c>
      <c r="BR163" s="58">
        <v>0.68573918918918897</v>
      </c>
      <c r="BS163" s="58">
        <v>1.60005810810811</v>
      </c>
      <c r="BT163" s="58">
        <v>0</v>
      </c>
      <c r="BU163" s="57">
        <v>0.17143479729729699</v>
      </c>
      <c r="BV163" s="58">
        <v>20.4007408783784</v>
      </c>
      <c r="BW163" s="58">
        <v>6.1145077702702704</v>
      </c>
    </row>
    <row r="164" spans="1:75">
      <c r="A164" s="49">
        <v>1</v>
      </c>
      <c r="B164" s="49">
        <v>83</v>
      </c>
      <c r="C164" s="49">
        <v>157803</v>
      </c>
      <c r="D164" s="50" t="s">
        <v>193</v>
      </c>
      <c r="E164" s="49">
        <v>5</v>
      </c>
      <c r="F164" s="49">
        <v>3903497</v>
      </c>
      <c r="G164" s="49">
        <v>456314</v>
      </c>
      <c r="H164" s="49">
        <v>779</v>
      </c>
      <c r="I164" s="49">
        <v>3.39</v>
      </c>
      <c r="J164" s="46" t="s">
        <v>128</v>
      </c>
      <c r="L164" s="56">
        <v>2.2857972972973002</v>
      </c>
      <c r="M164" s="57">
        <v>16320.592702702699</v>
      </c>
      <c r="N164" s="57">
        <v>15177.694054054</v>
      </c>
      <c r="O164" s="57">
        <v>67259.585472973005</v>
      </c>
      <c r="P164" s="57">
        <v>1080.6106722973</v>
      </c>
      <c r="Q164" s="57">
        <v>10120.367533783799</v>
      </c>
      <c r="R164" s="57">
        <v>26218.095000000001</v>
      </c>
      <c r="S164" s="57">
        <v>22417.956993243199</v>
      </c>
      <c r="T164" s="57">
        <v>35115.5609797297</v>
      </c>
      <c r="U164" s="58">
        <v>13.486204054053999</v>
      </c>
      <c r="V164" s="57">
        <v>3100.6840337837798</v>
      </c>
      <c r="W164" s="57">
        <v>85.488818918918895</v>
      </c>
      <c r="X164" s="57">
        <v>55.716309121621599</v>
      </c>
      <c r="Y164" s="57">
        <v>672.02440540540499</v>
      </c>
      <c r="Z164" s="57">
        <v>28269.598074324302</v>
      </c>
      <c r="AA164" s="57">
        <v>10.971827027027</v>
      </c>
      <c r="AB164" s="57">
        <v>47.087424324324303</v>
      </c>
      <c r="AC164" s="57">
        <v>20.515030743243202</v>
      </c>
      <c r="AD164" s="57">
        <v>90.746152702702702</v>
      </c>
      <c r="AE164" s="57">
        <v>17.886363851351302</v>
      </c>
      <c r="AF164" s="57">
        <v>3.31440608108108</v>
      </c>
      <c r="AG164" s="57">
        <v>37.258495945945903</v>
      </c>
      <c r="AH164" s="57">
        <v>13.6004939189189</v>
      </c>
      <c r="AI164" s="57">
        <v>100.97509560810801</v>
      </c>
      <c r="AJ164" s="57">
        <v>535.50516182432398</v>
      </c>
      <c r="AK164" s="58">
        <v>15.600566554054</v>
      </c>
      <c r="AL164" s="57">
        <v>16.172015878378399</v>
      </c>
      <c r="AM164" s="57">
        <v>0.114289864864865</v>
      </c>
      <c r="AN164" s="57">
        <v>14.000508445945901</v>
      </c>
      <c r="AO164" s="58">
        <v>0.114289864864865</v>
      </c>
      <c r="AP164" s="58">
        <v>0.57144932432432405</v>
      </c>
      <c r="AQ164" s="58">
        <v>1.0286087837837801</v>
      </c>
      <c r="AR164" s="57">
        <v>0.400014527027027</v>
      </c>
      <c r="AS164" s="57">
        <v>5.7144932432432398E-2</v>
      </c>
      <c r="AT164" s="57">
        <v>1.3143334459459499</v>
      </c>
      <c r="AU164" s="58">
        <v>0</v>
      </c>
      <c r="AV164" s="57">
        <v>3.94300033783784</v>
      </c>
      <c r="AW164" s="57">
        <v>562.99187432432404</v>
      </c>
      <c r="AX164" s="58">
        <v>23.086552702702701</v>
      </c>
      <c r="AY164" s="58">
        <v>49.887526013513501</v>
      </c>
      <c r="AZ164" s="58">
        <v>5.7716381756756698</v>
      </c>
      <c r="BA164" s="58">
        <v>23.200842567567499</v>
      </c>
      <c r="BB164" s="58">
        <v>4.5144496621621597</v>
      </c>
      <c r="BC164" s="58">
        <v>1.0286087837837801</v>
      </c>
      <c r="BD164" s="58">
        <v>4.2287249999999998</v>
      </c>
      <c r="BE164" s="58">
        <v>0.68573918918918897</v>
      </c>
      <c r="BF164" s="58">
        <v>3.8858554054054002</v>
      </c>
      <c r="BG164" s="58">
        <v>0.800029054054054</v>
      </c>
      <c r="BH164" s="58">
        <v>2.1715074324324299</v>
      </c>
      <c r="BI164" s="58">
        <v>0.400014527027027</v>
      </c>
      <c r="BJ164" s="58">
        <v>2.1715074324324299</v>
      </c>
      <c r="BK164" s="58">
        <v>0.400014527027027</v>
      </c>
      <c r="BL164" s="57">
        <v>0.800029054054054</v>
      </c>
      <c r="BM164" s="57">
        <v>0.22857972972973001</v>
      </c>
      <c r="BN164" s="57">
        <v>1.7714929054054001</v>
      </c>
      <c r="BO164" s="57">
        <v>0</v>
      </c>
      <c r="BP164" s="57">
        <v>0.114289864864865</v>
      </c>
      <c r="BQ164" s="57">
        <v>0</v>
      </c>
      <c r="BR164" s="58">
        <v>0.68573918918918897</v>
      </c>
      <c r="BS164" s="58">
        <v>1.60005810810811</v>
      </c>
      <c r="BT164" s="58">
        <v>0</v>
      </c>
      <c r="BU164" s="57">
        <v>0.114289864864865</v>
      </c>
      <c r="BV164" s="58">
        <v>20.0007263513513</v>
      </c>
      <c r="BW164" s="58">
        <v>5.8287831081081096</v>
      </c>
    </row>
    <row r="165" spans="1:75">
      <c r="A165" s="49">
        <v>1</v>
      </c>
      <c r="B165" s="49">
        <v>83</v>
      </c>
      <c r="C165" s="49">
        <v>157804</v>
      </c>
      <c r="D165" s="50" t="s">
        <v>194</v>
      </c>
      <c r="E165" s="49">
        <v>5</v>
      </c>
      <c r="F165" s="49">
        <v>3903497</v>
      </c>
      <c r="G165" s="49">
        <v>456314</v>
      </c>
      <c r="H165" s="49">
        <v>779</v>
      </c>
      <c r="I165" s="49">
        <v>2.84</v>
      </c>
      <c r="J165" s="46" t="s">
        <v>128</v>
      </c>
      <c r="L165" s="56">
        <v>3.0315575418994398</v>
      </c>
      <c r="M165" s="57">
        <v>18674.3944581006</v>
      </c>
      <c r="N165" s="57">
        <v>15028.946513966501</v>
      </c>
      <c r="O165" s="57">
        <v>68156.992435754204</v>
      </c>
      <c r="P165" s="57">
        <v>923.10927150837995</v>
      </c>
      <c r="Q165" s="57">
        <v>13482.852167597801</v>
      </c>
      <c r="R165" s="57">
        <v>26670.127474860299</v>
      </c>
      <c r="S165" s="57">
        <v>23176.257407821198</v>
      </c>
      <c r="T165" s="57">
        <v>37098.685418994399</v>
      </c>
      <c r="U165" s="58">
        <v>12.9599084916201</v>
      </c>
      <c r="V165" s="57">
        <v>3234.6718972067001</v>
      </c>
      <c r="W165" s="57">
        <v>97.161419217876997</v>
      </c>
      <c r="X165" s="57">
        <v>53.279623798882703</v>
      </c>
      <c r="Y165" s="57">
        <v>689.90670759776503</v>
      </c>
      <c r="Z165" s="57">
        <v>29807.789530726201</v>
      </c>
      <c r="AA165" s="57">
        <v>10.913607150838001</v>
      </c>
      <c r="AB165" s="57">
        <v>33.347132960893802</v>
      </c>
      <c r="AC165" s="57">
        <v>21.145113854748601</v>
      </c>
      <c r="AD165" s="57">
        <v>189.92707999999999</v>
      </c>
      <c r="AE165" s="57">
        <v>19.553546145251399</v>
      </c>
      <c r="AF165" s="57">
        <v>3.7136579888268102</v>
      </c>
      <c r="AG165" s="57">
        <v>40.168137430167597</v>
      </c>
      <c r="AH165" s="57">
        <v>10.5346624581006</v>
      </c>
      <c r="AI165" s="57">
        <v>103.830845810056</v>
      </c>
      <c r="AJ165" s="57">
        <v>520.89737463687095</v>
      </c>
      <c r="AK165" s="58">
        <v>14.5514762011173</v>
      </c>
      <c r="AL165" s="57">
        <v>14.778843016759801</v>
      </c>
      <c r="AM165" s="57">
        <v>0.151577877094972</v>
      </c>
      <c r="AN165" s="57">
        <v>14.3241093854749</v>
      </c>
      <c r="AO165" s="58">
        <v>0.151577877094972</v>
      </c>
      <c r="AP165" s="58">
        <v>0.45473363128491601</v>
      </c>
      <c r="AQ165" s="58">
        <v>0.90946726256983201</v>
      </c>
      <c r="AR165" s="57">
        <v>0.45473363128491601</v>
      </c>
      <c r="AS165" s="57">
        <v>7.5788938547486001E-2</v>
      </c>
      <c r="AT165" s="57">
        <v>0.90946726256983201</v>
      </c>
      <c r="AU165" s="58">
        <v>0</v>
      </c>
      <c r="AV165" s="57">
        <v>4.3957584357541899</v>
      </c>
      <c r="AW165" s="57">
        <v>594.03370033519502</v>
      </c>
      <c r="AX165" s="58">
        <v>22.2061589944134</v>
      </c>
      <c r="AY165" s="58">
        <v>47.747031284916197</v>
      </c>
      <c r="AZ165" s="58">
        <v>5.6083814525139601</v>
      </c>
      <c r="BA165" s="58">
        <v>21.903003240223502</v>
      </c>
      <c r="BB165" s="58">
        <v>4.3957584357541899</v>
      </c>
      <c r="BC165" s="58">
        <v>0.98525620111731804</v>
      </c>
      <c r="BD165" s="58">
        <v>4.09260268156424</v>
      </c>
      <c r="BE165" s="58">
        <v>0.68210044692737404</v>
      </c>
      <c r="BF165" s="58">
        <v>3.9410248044692699</v>
      </c>
      <c r="BG165" s="58">
        <v>0.83367832402234598</v>
      </c>
      <c r="BH165" s="58">
        <v>2.1220902793296101</v>
      </c>
      <c r="BI165" s="58">
        <v>0.37894469273742998</v>
      </c>
      <c r="BJ165" s="58">
        <v>2.1220902793296101</v>
      </c>
      <c r="BK165" s="58">
        <v>0.37894469273742998</v>
      </c>
      <c r="BL165" s="57">
        <v>0.90946726256983201</v>
      </c>
      <c r="BM165" s="57">
        <v>0.227366815642458</v>
      </c>
      <c r="BN165" s="57">
        <v>2.1220902793296101</v>
      </c>
      <c r="BO165" s="57">
        <v>0</v>
      </c>
      <c r="BP165" s="57">
        <v>0.151577877094972</v>
      </c>
      <c r="BQ165" s="57">
        <v>0</v>
      </c>
      <c r="BR165" s="58">
        <v>0.45473363128491601</v>
      </c>
      <c r="BS165" s="58">
        <v>1.59156770949721</v>
      </c>
      <c r="BT165" s="58">
        <v>0</v>
      </c>
      <c r="BU165" s="57">
        <v>7.5788938547486001E-2</v>
      </c>
      <c r="BV165" s="58">
        <v>17.507244804469298</v>
      </c>
      <c r="BW165" s="58">
        <v>5.6083814525139601</v>
      </c>
    </row>
    <row r="166" spans="1:75">
      <c r="A166" s="49">
        <v>1</v>
      </c>
      <c r="B166" s="49">
        <v>83</v>
      </c>
      <c r="C166" s="49">
        <v>157804</v>
      </c>
      <c r="D166" s="50" t="s">
        <v>194</v>
      </c>
      <c r="E166" s="49">
        <v>5</v>
      </c>
      <c r="F166" s="49">
        <v>3903497</v>
      </c>
      <c r="G166" s="49">
        <v>456314</v>
      </c>
      <c r="H166" s="49">
        <v>779</v>
      </c>
      <c r="I166" s="49">
        <v>2.84</v>
      </c>
      <c r="J166" s="46" t="s">
        <v>128</v>
      </c>
      <c r="L166" s="56">
        <v>3.0315575418994398</v>
      </c>
      <c r="M166" s="57">
        <v>19538.388357541899</v>
      </c>
      <c r="N166" s="57">
        <v>16052.097184357501</v>
      </c>
      <c r="O166" s="57">
        <v>72863.485519552996</v>
      </c>
      <c r="P166" s="57">
        <v>922.35138212290497</v>
      </c>
      <c r="Q166" s="57">
        <v>9814.66754189944</v>
      </c>
      <c r="R166" s="57">
        <v>23464.255374301702</v>
      </c>
      <c r="S166" s="57">
        <v>24441.932681564202</v>
      </c>
      <c r="T166" s="57">
        <v>36689.425150837997</v>
      </c>
      <c r="U166" s="58">
        <v>14.2483204469274</v>
      </c>
      <c r="V166" s="57">
        <v>3378.6708804469299</v>
      </c>
      <c r="W166" s="57">
        <v>100.647710391061</v>
      </c>
      <c r="X166" s="57">
        <v>52.597523351955303</v>
      </c>
      <c r="Y166" s="57">
        <v>708.47499754189903</v>
      </c>
      <c r="Z166" s="57">
        <v>29034.742357541902</v>
      </c>
      <c r="AA166" s="57">
        <v>11.7472854748603</v>
      </c>
      <c r="AB166" s="57">
        <v>32.968188268156403</v>
      </c>
      <c r="AC166" s="57">
        <v>21.372480670391099</v>
      </c>
      <c r="AD166" s="57">
        <v>213.80059564245801</v>
      </c>
      <c r="AE166" s="57">
        <v>20.008279776536298</v>
      </c>
      <c r="AF166" s="57">
        <v>3.7894469273742999</v>
      </c>
      <c r="AG166" s="57">
        <v>35.6208011173184</v>
      </c>
      <c r="AH166" s="57">
        <v>12.7325416759776</v>
      </c>
      <c r="AI166" s="57">
        <v>100.723499329609</v>
      </c>
      <c r="AJ166" s="57">
        <v>514.75847061452498</v>
      </c>
      <c r="AK166" s="58">
        <v>15.688310279329601</v>
      </c>
      <c r="AL166" s="57">
        <v>15.1577877094972</v>
      </c>
      <c r="AM166" s="57">
        <v>7.5788938547486001E-2</v>
      </c>
      <c r="AN166" s="57">
        <v>14.9304208938547</v>
      </c>
      <c r="AO166" s="58">
        <v>0.151577877094972</v>
      </c>
      <c r="AP166" s="58">
        <v>0.53052256983240198</v>
      </c>
      <c r="AQ166" s="58">
        <v>0.90946726256983201</v>
      </c>
      <c r="AR166" s="57">
        <v>0.37894469273742998</v>
      </c>
      <c r="AS166" s="57">
        <v>7.5788938547486001E-2</v>
      </c>
      <c r="AT166" s="57">
        <v>0.90946726256983201</v>
      </c>
      <c r="AU166" s="57">
        <v>0.151577877094972</v>
      </c>
      <c r="AV166" s="57">
        <v>4.09260268156424</v>
      </c>
      <c r="AW166" s="57">
        <v>578.57275687150798</v>
      </c>
      <c r="AX166" s="58">
        <v>22.8124705027933</v>
      </c>
      <c r="AY166" s="58">
        <v>48.959654301675997</v>
      </c>
      <c r="AZ166" s="58">
        <v>5.8357482681564203</v>
      </c>
      <c r="BA166" s="58">
        <v>23.570359888268101</v>
      </c>
      <c r="BB166" s="58">
        <v>4.4715473743016698</v>
      </c>
      <c r="BC166" s="58">
        <v>0.98525620111731804</v>
      </c>
      <c r="BD166" s="58">
        <v>4.09260268156424</v>
      </c>
      <c r="BE166" s="58">
        <v>0.68210044692737404</v>
      </c>
      <c r="BF166" s="58">
        <v>3.9410248044692699</v>
      </c>
      <c r="BG166" s="58">
        <v>0.83367832402234598</v>
      </c>
      <c r="BH166" s="58">
        <v>2.2736681564245802</v>
      </c>
      <c r="BI166" s="58">
        <v>0.37894469273742998</v>
      </c>
      <c r="BJ166" s="58">
        <v>2.1220902793296101</v>
      </c>
      <c r="BK166" s="58">
        <v>0.37894469273742998</v>
      </c>
      <c r="BL166" s="57">
        <v>0.68210044692737404</v>
      </c>
      <c r="BM166" s="57">
        <v>0.303155754189944</v>
      </c>
      <c r="BN166" s="57">
        <v>1.9705124022346401</v>
      </c>
      <c r="BO166" s="57">
        <v>0</v>
      </c>
      <c r="BP166" s="57">
        <v>7.5788938547486001E-2</v>
      </c>
      <c r="BQ166" s="57">
        <v>0</v>
      </c>
      <c r="BR166" s="58">
        <v>0.37894469273742998</v>
      </c>
      <c r="BS166" s="58">
        <v>1.43998983240223</v>
      </c>
      <c r="BT166" s="58">
        <v>0</v>
      </c>
      <c r="BU166" s="57">
        <v>0.151577877094972</v>
      </c>
      <c r="BV166" s="58">
        <v>18.871445698323999</v>
      </c>
      <c r="BW166" s="58">
        <v>5.6841703910614498</v>
      </c>
    </row>
    <row r="167" spans="1:75">
      <c r="A167" s="49">
        <v>1</v>
      </c>
      <c r="B167" s="49">
        <v>83</v>
      </c>
      <c r="C167" s="49">
        <v>157804</v>
      </c>
      <c r="D167" s="50" t="s">
        <v>194</v>
      </c>
      <c r="E167" s="49">
        <v>5</v>
      </c>
      <c r="F167" s="49">
        <v>3903497</v>
      </c>
      <c r="G167" s="49">
        <v>456314</v>
      </c>
      <c r="H167" s="49">
        <v>779</v>
      </c>
      <c r="I167" s="49">
        <v>2.84</v>
      </c>
      <c r="J167" s="46" t="s">
        <v>128</v>
      </c>
      <c r="L167" s="56">
        <v>1.21262301675978</v>
      </c>
      <c r="M167" s="57">
        <v>20046.174245810002</v>
      </c>
      <c r="N167" s="57">
        <v>15263.892223463699</v>
      </c>
      <c r="O167" s="57">
        <v>69452.983284916205</v>
      </c>
      <c r="P167" s="57">
        <v>1058.77147150838</v>
      </c>
      <c r="Q167" s="57">
        <v>14468.1083687151</v>
      </c>
      <c r="R167" s="57">
        <v>28201.064033519498</v>
      </c>
      <c r="S167" s="57">
        <v>23183.836301676001</v>
      </c>
      <c r="T167" s="57">
        <v>36424.163865921801</v>
      </c>
      <c r="U167" s="58">
        <v>14.5514762011173</v>
      </c>
      <c r="V167" s="57">
        <v>3266.5032513966498</v>
      </c>
      <c r="W167" s="57">
        <v>97.7677307262569</v>
      </c>
      <c r="X167" s="57">
        <v>53.128045921787702</v>
      </c>
      <c r="Y167" s="57">
        <v>685.28358234636801</v>
      </c>
      <c r="Z167" s="57">
        <v>28860.427798882702</v>
      </c>
      <c r="AA167" s="57">
        <v>11.065185027933</v>
      </c>
      <c r="AB167" s="57">
        <v>31.300831620111701</v>
      </c>
      <c r="AC167" s="57">
        <v>20.766169162011199</v>
      </c>
      <c r="AD167" s="57">
        <v>196.44492871508399</v>
      </c>
      <c r="AE167" s="57">
        <v>19.780912960893801</v>
      </c>
      <c r="AF167" s="57">
        <v>3.9410248044692699</v>
      </c>
      <c r="AG167" s="57">
        <v>35.393434301676002</v>
      </c>
      <c r="AH167" s="57">
        <v>12.3535969832402</v>
      </c>
      <c r="AI167" s="57">
        <v>99.510876312849106</v>
      </c>
      <c r="AJ167" s="57">
        <v>511.12060156424599</v>
      </c>
      <c r="AK167" s="58">
        <v>15.8398881564246</v>
      </c>
      <c r="AL167" s="57">
        <v>16.5219886033519</v>
      </c>
      <c r="AM167" s="57">
        <v>7.5788938547486001E-2</v>
      </c>
      <c r="AN167" s="57">
        <v>14.096742569832401</v>
      </c>
      <c r="AO167" s="58">
        <v>7.5788938547486001E-2</v>
      </c>
      <c r="AP167" s="58">
        <v>0.53052256983240198</v>
      </c>
      <c r="AQ167" s="58">
        <v>0.83367832402234598</v>
      </c>
      <c r="AR167" s="57">
        <v>0.53052256983240198</v>
      </c>
      <c r="AS167" s="57">
        <v>0</v>
      </c>
      <c r="AT167" s="57">
        <v>1.0610451396648</v>
      </c>
      <c r="AU167" s="58">
        <v>0</v>
      </c>
      <c r="AV167" s="57">
        <v>3.9410248044692699</v>
      </c>
      <c r="AW167" s="57">
        <v>564.40022536312802</v>
      </c>
      <c r="AX167" s="58">
        <v>23.646148826815601</v>
      </c>
      <c r="AY167" s="58">
        <v>49.793332625698298</v>
      </c>
      <c r="AZ167" s="58">
        <v>5.91153720670391</v>
      </c>
      <c r="BA167" s="58">
        <v>23.873515642458099</v>
      </c>
      <c r="BB167" s="58">
        <v>4.8504920670390996</v>
      </c>
      <c r="BC167" s="58">
        <v>1.1368340782122901</v>
      </c>
      <c r="BD167" s="58">
        <v>4.3199694972067002</v>
      </c>
      <c r="BE167" s="58">
        <v>0.68210044692737404</v>
      </c>
      <c r="BF167" s="58">
        <v>3.9410248044692699</v>
      </c>
      <c r="BG167" s="58">
        <v>0.83367832402234598</v>
      </c>
      <c r="BH167" s="58">
        <v>2.3494570949720699</v>
      </c>
      <c r="BI167" s="58">
        <v>0.37894469273742998</v>
      </c>
      <c r="BJ167" s="58">
        <v>2.3494570949720699</v>
      </c>
      <c r="BK167" s="58">
        <v>0.37894469273742998</v>
      </c>
      <c r="BL167" s="57">
        <v>0.83367832402234598</v>
      </c>
      <c r="BM167" s="57">
        <v>0.227366815642458</v>
      </c>
      <c r="BN167" s="57">
        <v>1.8947234636871499</v>
      </c>
      <c r="BO167" s="57">
        <v>0</v>
      </c>
      <c r="BP167" s="57">
        <v>7.5788938547486001E-2</v>
      </c>
      <c r="BQ167" s="57">
        <v>0</v>
      </c>
      <c r="BR167" s="58">
        <v>0.227366815642458</v>
      </c>
      <c r="BS167" s="58">
        <v>1.43998983240223</v>
      </c>
      <c r="BT167" s="58">
        <v>0</v>
      </c>
      <c r="BU167" s="57">
        <v>7.5788938547486001E-2</v>
      </c>
      <c r="BV167" s="58">
        <v>19.326179329608902</v>
      </c>
      <c r="BW167" s="58">
        <v>5.91153720670391</v>
      </c>
    </row>
    <row r="168" spans="1:75">
      <c r="A168" s="49">
        <v>1</v>
      </c>
      <c r="B168" s="49">
        <v>83</v>
      </c>
      <c r="C168" s="49">
        <v>157805</v>
      </c>
      <c r="D168" s="50" t="s">
        <v>195</v>
      </c>
      <c r="E168" s="49">
        <v>10</v>
      </c>
      <c r="F168" s="49">
        <v>3903497</v>
      </c>
      <c r="G168" s="49">
        <v>456314</v>
      </c>
      <c r="H168" s="49">
        <v>779</v>
      </c>
      <c r="I168" s="49">
        <v>4.96</v>
      </c>
      <c r="J168" s="46" t="s">
        <v>128</v>
      </c>
      <c r="L168" s="56">
        <v>3.88178542056075</v>
      </c>
      <c r="M168" s="57">
        <v>25352.911028037401</v>
      </c>
      <c r="N168" s="57">
        <v>19596.951084112199</v>
      </c>
      <c r="O168" s="57">
        <v>64413.376822429898</v>
      </c>
      <c r="P168" s="57">
        <v>1008.05115140187</v>
      </c>
      <c r="Q168" s="57">
        <v>10680.975196261699</v>
      </c>
      <c r="R168" s="57">
        <v>39193.902168224296</v>
      </c>
      <c r="S168" s="57">
        <v>22975.3174579439</v>
      </c>
      <c r="T168" s="57">
        <v>40892.1832897196</v>
      </c>
      <c r="U168" s="58">
        <v>13.8288605607477</v>
      </c>
      <c r="V168" s="57">
        <v>3329.8440560747699</v>
      </c>
      <c r="W168" s="57">
        <v>91.464568971962606</v>
      </c>
      <c r="X168" s="57">
        <v>53.6171611214953</v>
      </c>
      <c r="Y168" s="57">
        <v>719.94988971962596</v>
      </c>
      <c r="Z168" s="57">
        <v>27979.181476635498</v>
      </c>
      <c r="AA168" s="57">
        <v>11.827314953270999</v>
      </c>
      <c r="AB168" s="57">
        <v>28.992084859813101</v>
      </c>
      <c r="AC168" s="57">
        <v>21.471125607476601</v>
      </c>
      <c r="AD168" s="57">
        <v>85.884502429906604</v>
      </c>
      <c r="AE168" s="57">
        <v>16.740199626168199</v>
      </c>
      <c r="AF168" s="57">
        <v>2.7900332710280402</v>
      </c>
      <c r="AG168" s="57">
        <v>60.834855887850502</v>
      </c>
      <c r="AH168" s="57">
        <v>11.038827289719601</v>
      </c>
      <c r="AI168" s="57">
        <v>95.043089906542093</v>
      </c>
      <c r="AJ168" s="57">
        <v>1052.3277663551401</v>
      </c>
      <c r="AK168" s="58">
        <v>14.678001121495299</v>
      </c>
      <c r="AL168" s="57">
        <v>17.710645981308399</v>
      </c>
      <c r="AM168" s="57">
        <v>6.0652897196261699E-2</v>
      </c>
      <c r="AN168" s="57">
        <v>44.337267850467299</v>
      </c>
      <c r="AO168" s="58">
        <v>0.12130579439252299</v>
      </c>
      <c r="AP168" s="58">
        <v>0.667181869158879</v>
      </c>
      <c r="AQ168" s="58">
        <v>0.97044635514018696</v>
      </c>
      <c r="AR168" s="57">
        <v>0.42457028037383199</v>
      </c>
      <c r="AS168" s="57">
        <v>6.0652897196261699E-2</v>
      </c>
      <c r="AT168" s="57">
        <v>1.1524050467289699</v>
      </c>
      <c r="AU168" s="58">
        <v>0</v>
      </c>
      <c r="AV168" s="57">
        <v>3.7604796261682298</v>
      </c>
      <c r="AW168" s="57">
        <v>537.44532205607504</v>
      </c>
      <c r="AX168" s="58">
        <v>22.259613271028002</v>
      </c>
      <c r="AY168" s="58">
        <v>48.279706168224301</v>
      </c>
      <c r="AZ168" s="58">
        <v>5.6407194392523401</v>
      </c>
      <c r="BA168" s="58">
        <v>23.290712523364501</v>
      </c>
      <c r="BB168" s="58">
        <v>4.3063557009345796</v>
      </c>
      <c r="BC168" s="58">
        <v>1.0310992523364499</v>
      </c>
      <c r="BD168" s="58">
        <v>3.8211325233644899</v>
      </c>
      <c r="BE168" s="58">
        <v>0.667181869158879</v>
      </c>
      <c r="BF168" s="58">
        <v>3.69982672897196</v>
      </c>
      <c r="BG168" s="58">
        <v>0.78848766355140198</v>
      </c>
      <c r="BH168" s="58">
        <v>2.1835042990654201</v>
      </c>
      <c r="BI168" s="58">
        <v>0.36391738317757</v>
      </c>
      <c r="BJ168" s="58">
        <v>2.12285140186916</v>
      </c>
      <c r="BK168" s="58">
        <v>0.36391738317757</v>
      </c>
      <c r="BL168" s="57">
        <v>0.90979345794392497</v>
      </c>
      <c r="BM168" s="57">
        <v>0.24261158878504699</v>
      </c>
      <c r="BN168" s="57">
        <v>3.5785209345794402</v>
      </c>
      <c r="BO168" s="57">
        <v>0</v>
      </c>
      <c r="BP168" s="57">
        <v>6.0652897196261699E-2</v>
      </c>
      <c r="BQ168" s="57">
        <v>0</v>
      </c>
      <c r="BR168" s="58">
        <v>0.54587607476635502</v>
      </c>
      <c r="BS168" s="58">
        <v>1.9408927102803699</v>
      </c>
      <c r="BT168" s="58">
        <v>0</v>
      </c>
      <c r="BU168" s="57">
        <v>6.0652897196261699E-2</v>
      </c>
      <c r="BV168" s="58">
        <v>15.0419185046729</v>
      </c>
      <c r="BW168" s="58">
        <v>9.5831577570093494</v>
      </c>
    </row>
    <row r="169" spans="1:75">
      <c r="A169" s="49">
        <v>1</v>
      </c>
      <c r="B169" s="49">
        <v>83</v>
      </c>
      <c r="C169" s="49">
        <v>157805</v>
      </c>
      <c r="D169" s="50" t="s">
        <v>195</v>
      </c>
      <c r="E169" s="49">
        <v>10</v>
      </c>
      <c r="F169" s="49">
        <v>3903497</v>
      </c>
      <c r="G169" s="49">
        <v>456314</v>
      </c>
      <c r="H169" s="49">
        <v>779</v>
      </c>
      <c r="I169" s="49">
        <v>4.96</v>
      </c>
      <c r="J169" s="46" t="s">
        <v>128</v>
      </c>
      <c r="L169" s="56">
        <v>2.8506861682242999</v>
      </c>
      <c r="M169" s="57">
        <v>25425.694504672902</v>
      </c>
      <c r="N169" s="57">
        <v>19348.2742056075</v>
      </c>
      <c r="O169" s="57">
        <v>64534.682616822502</v>
      </c>
      <c r="P169" s="57">
        <v>1090.5390915887899</v>
      </c>
      <c r="Q169" s="57">
        <v>7023.6054953271096</v>
      </c>
      <c r="R169" s="57">
        <v>39187.836878504699</v>
      </c>
      <c r="S169" s="57">
        <v>23278.581943925201</v>
      </c>
      <c r="T169" s="57">
        <v>41086.272560747697</v>
      </c>
      <c r="U169" s="58">
        <v>13.8288605607477</v>
      </c>
      <c r="V169" s="57">
        <v>3378.36637383178</v>
      </c>
      <c r="W169" s="57">
        <v>90.008899439252403</v>
      </c>
      <c r="X169" s="57">
        <v>53.071285046729002</v>
      </c>
      <c r="Y169" s="57">
        <v>718.130302803738</v>
      </c>
      <c r="Z169" s="57">
        <v>29265.022897196301</v>
      </c>
      <c r="AA169" s="57">
        <v>11.584703364486</v>
      </c>
      <c r="AB169" s="57">
        <v>29.416655140186901</v>
      </c>
      <c r="AC169" s="57">
        <v>20.9252495327103</v>
      </c>
      <c r="AD169" s="57">
        <v>85.581237943925302</v>
      </c>
      <c r="AE169" s="57">
        <v>17.831951775700901</v>
      </c>
      <c r="AF169" s="57">
        <v>3.69982672897196</v>
      </c>
      <c r="AG169" s="57">
        <v>61.259426168224302</v>
      </c>
      <c r="AH169" s="57">
        <v>15.4664887850467</v>
      </c>
      <c r="AI169" s="57">
        <v>91.707180560747702</v>
      </c>
      <c r="AJ169" s="57">
        <v>1019.57520186916</v>
      </c>
      <c r="AK169" s="58">
        <v>15.1632242990654</v>
      </c>
      <c r="AL169" s="57">
        <v>18.2565220560748</v>
      </c>
      <c r="AM169" s="57">
        <v>0</v>
      </c>
      <c r="AN169" s="57">
        <v>43.609433084112197</v>
      </c>
      <c r="AO169" s="58">
        <v>0.181958691588785</v>
      </c>
      <c r="AP169" s="58">
        <v>1.3950166355140201</v>
      </c>
      <c r="AQ169" s="58">
        <v>0.90979345794392497</v>
      </c>
      <c r="AR169" s="57">
        <v>0.36391738317757</v>
      </c>
      <c r="AS169" s="57">
        <v>6.0652897196261699E-2</v>
      </c>
      <c r="AT169" s="57">
        <v>1.1524050467289699</v>
      </c>
      <c r="AU169" s="58">
        <v>0</v>
      </c>
      <c r="AV169" s="57">
        <v>3.5178680373831801</v>
      </c>
      <c r="AW169" s="57">
        <v>527.80151140186899</v>
      </c>
      <c r="AX169" s="58">
        <v>22.866142242990701</v>
      </c>
      <c r="AY169" s="58">
        <v>49.492764112149501</v>
      </c>
      <c r="AZ169" s="58">
        <v>5.82267813084112</v>
      </c>
      <c r="BA169" s="58">
        <v>23.412018317756999</v>
      </c>
      <c r="BB169" s="58">
        <v>4.5489672897196298</v>
      </c>
      <c r="BC169" s="58">
        <v>0.97044635514018696</v>
      </c>
      <c r="BD169" s="58">
        <v>4.3063557009345796</v>
      </c>
      <c r="BE169" s="58">
        <v>0.667181869158879</v>
      </c>
      <c r="BF169" s="58">
        <v>3.8211325233644899</v>
      </c>
      <c r="BG169" s="58">
        <v>0.78848766355140198</v>
      </c>
      <c r="BH169" s="58">
        <v>2.12285140186916</v>
      </c>
      <c r="BI169" s="58">
        <v>0.36391738317757</v>
      </c>
      <c r="BJ169" s="58">
        <v>2.1835042990654201</v>
      </c>
      <c r="BK169" s="58">
        <v>0.36391738317757</v>
      </c>
      <c r="BL169" s="57">
        <v>0.84914056074766397</v>
      </c>
      <c r="BM169" s="57">
        <v>0.181958691588785</v>
      </c>
      <c r="BN169" s="57">
        <v>3.5785209345794402</v>
      </c>
      <c r="BO169" s="57">
        <v>0</v>
      </c>
      <c r="BP169" s="57">
        <v>0.12130579439252299</v>
      </c>
      <c r="BQ169" s="57">
        <v>0</v>
      </c>
      <c r="BR169" s="58">
        <v>0.60652897196261701</v>
      </c>
      <c r="BS169" s="58">
        <v>1.9408927102803699</v>
      </c>
      <c r="BT169" s="58">
        <v>0</v>
      </c>
      <c r="BU169" s="57">
        <v>0</v>
      </c>
      <c r="BV169" s="58">
        <v>17.164769906542102</v>
      </c>
      <c r="BW169" s="58">
        <v>9.8257693457944004</v>
      </c>
    </row>
    <row r="170" spans="1:75">
      <c r="A170" s="49">
        <v>1</v>
      </c>
      <c r="B170" s="49">
        <v>83</v>
      </c>
      <c r="C170" s="49">
        <v>157805</v>
      </c>
      <c r="D170" s="50" t="s">
        <v>195</v>
      </c>
      <c r="E170" s="49">
        <v>10</v>
      </c>
      <c r="F170" s="49">
        <v>3903497</v>
      </c>
      <c r="G170" s="49">
        <v>456314</v>
      </c>
      <c r="H170" s="49">
        <v>779</v>
      </c>
      <c r="I170" s="49">
        <v>4.96</v>
      </c>
      <c r="J170" s="46" t="s">
        <v>128</v>
      </c>
      <c r="L170" s="56">
        <v>2.2441571962616802</v>
      </c>
      <c r="M170" s="57">
        <v>25813.873046729001</v>
      </c>
      <c r="N170" s="57">
        <v>19979.064336448599</v>
      </c>
      <c r="O170" s="57">
        <v>66414.922429906597</v>
      </c>
      <c r="P170" s="57">
        <v>1012.90338317757</v>
      </c>
      <c r="Q170" s="57">
        <v>8406.4915514018703</v>
      </c>
      <c r="R170" s="57">
        <v>40024.8468598131</v>
      </c>
      <c r="S170" s="57">
        <v>24073.134897196302</v>
      </c>
      <c r="T170" s="57">
        <v>40582.853514018701</v>
      </c>
      <c r="U170" s="58">
        <v>13.1010257943925</v>
      </c>
      <c r="V170" s="57">
        <v>3512.4092766355202</v>
      </c>
      <c r="W170" s="57">
        <v>90.979345794392501</v>
      </c>
      <c r="X170" s="57">
        <v>56.953070467289699</v>
      </c>
      <c r="Y170" s="57">
        <v>746.03063551401897</v>
      </c>
      <c r="Z170" s="57">
        <v>28064.0955327103</v>
      </c>
      <c r="AA170" s="57">
        <v>11.9486207476636</v>
      </c>
      <c r="AB170" s="57">
        <v>29.719919626168199</v>
      </c>
      <c r="AC170" s="57">
        <v>22.077654579439301</v>
      </c>
      <c r="AD170" s="57">
        <v>85.520585046728996</v>
      </c>
      <c r="AE170" s="57">
        <v>17.8926046728972</v>
      </c>
      <c r="AF170" s="57">
        <v>3.5785209345794402</v>
      </c>
      <c r="AG170" s="57">
        <v>56.0432770093458</v>
      </c>
      <c r="AH170" s="57">
        <v>10.917521495327099</v>
      </c>
      <c r="AI170" s="57">
        <v>93.890684859813106</v>
      </c>
      <c r="AJ170" s="57">
        <v>1035.34495514019</v>
      </c>
      <c r="AK170" s="58">
        <v>14.132125046729</v>
      </c>
      <c r="AL170" s="57">
        <v>19.408927102803698</v>
      </c>
      <c r="AM170" s="57">
        <v>0</v>
      </c>
      <c r="AN170" s="57">
        <v>45.610978691588798</v>
      </c>
      <c r="AO170" s="58">
        <v>0.12130579439252299</v>
      </c>
      <c r="AP170" s="58">
        <v>0.78848766355140198</v>
      </c>
      <c r="AQ170" s="58">
        <v>0.667181869158879</v>
      </c>
      <c r="AR170" s="57">
        <v>0.42457028037383199</v>
      </c>
      <c r="AS170" s="57">
        <v>6.0652897196261699E-2</v>
      </c>
      <c r="AT170" s="57">
        <v>1.21305794392523</v>
      </c>
      <c r="AU170" s="57">
        <v>0.48522317757009398</v>
      </c>
      <c r="AV170" s="57">
        <v>3.69982672897196</v>
      </c>
      <c r="AW170" s="57">
        <v>523.25254411214996</v>
      </c>
      <c r="AX170" s="58">
        <v>21.3498198130841</v>
      </c>
      <c r="AY170" s="58">
        <v>46.945342429906603</v>
      </c>
      <c r="AZ170" s="58">
        <v>5.5194136448598101</v>
      </c>
      <c r="BA170" s="58">
        <v>22.623530654205599</v>
      </c>
      <c r="BB170" s="58">
        <v>4.3063557009345796</v>
      </c>
      <c r="BC170" s="58">
        <v>1.0310992523364499</v>
      </c>
      <c r="BD170" s="58">
        <v>4.0030912149532698</v>
      </c>
      <c r="BE170" s="58">
        <v>0.60652897196261701</v>
      </c>
      <c r="BF170" s="58">
        <v>3.5178680373831801</v>
      </c>
      <c r="BG170" s="58">
        <v>0.72783476635513999</v>
      </c>
      <c r="BH170" s="58">
        <v>2.0015456074766398</v>
      </c>
      <c r="BI170" s="58">
        <v>0.30326448598130801</v>
      </c>
      <c r="BJ170" s="58">
        <v>2.0015456074766398</v>
      </c>
      <c r="BK170" s="58">
        <v>0.30326448598130801</v>
      </c>
      <c r="BL170" s="57">
        <v>0.72783476635513999</v>
      </c>
      <c r="BM170" s="57">
        <v>0.24261158878504699</v>
      </c>
      <c r="BN170" s="57">
        <v>3.8211325233644899</v>
      </c>
      <c r="BO170" s="57">
        <v>0</v>
      </c>
      <c r="BP170" s="57">
        <v>0.12130579439252299</v>
      </c>
      <c r="BQ170" s="57">
        <v>0</v>
      </c>
      <c r="BR170" s="58">
        <v>0.36391738317757</v>
      </c>
      <c r="BS170" s="58">
        <v>1.88023981308411</v>
      </c>
      <c r="BT170" s="58">
        <v>0</v>
      </c>
      <c r="BU170" s="57">
        <v>0</v>
      </c>
      <c r="BV170" s="58">
        <v>16.618893831775701</v>
      </c>
      <c r="BW170" s="58">
        <v>9.2798932710280404</v>
      </c>
    </row>
    <row r="171" spans="1:75">
      <c r="A171" s="49">
        <v>1</v>
      </c>
      <c r="B171" s="49">
        <v>83</v>
      </c>
      <c r="C171" s="49">
        <v>157806</v>
      </c>
      <c r="D171" s="50" t="s">
        <v>196</v>
      </c>
      <c r="E171" s="49">
        <v>15</v>
      </c>
      <c r="F171" s="49">
        <v>3903497</v>
      </c>
      <c r="G171" s="49">
        <v>456314</v>
      </c>
      <c r="H171" s="49">
        <v>779</v>
      </c>
      <c r="I171" s="49">
        <v>6.92</v>
      </c>
      <c r="J171" s="46" t="s">
        <v>128</v>
      </c>
      <c r="L171" s="56">
        <v>3.3326502454991802</v>
      </c>
      <c r="M171" s="57">
        <v>29909.1238134206</v>
      </c>
      <c r="N171" s="57">
        <v>19188.157430441901</v>
      </c>
      <c r="O171" s="57">
        <v>66653.004909983705</v>
      </c>
      <c r="P171" s="57">
        <v>764.25013256955901</v>
      </c>
      <c r="Q171" s="57">
        <v>6580.5720949263496</v>
      </c>
      <c r="R171" s="57">
        <v>58745.021276595799</v>
      </c>
      <c r="S171" s="57">
        <v>22018.085859247101</v>
      </c>
      <c r="T171" s="57">
        <v>54915.297774140803</v>
      </c>
      <c r="U171" s="58">
        <v>11.5795474631751</v>
      </c>
      <c r="V171" s="57">
        <v>3250.7461292962398</v>
      </c>
      <c r="W171" s="57">
        <v>113.479565139116</v>
      </c>
      <c r="X171" s="57">
        <v>74.335046153846207</v>
      </c>
      <c r="Y171" s="57">
        <v>586.88535679214397</v>
      </c>
      <c r="Z171" s="57">
        <v>26632.9591653028</v>
      </c>
      <c r="AA171" s="57">
        <v>11.0711770867431</v>
      </c>
      <c r="AB171" s="57">
        <v>35.416469558101497</v>
      </c>
      <c r="AC171" s="57">
        <v>18.922675122749599</v>
      </c>
      <c r="AD171" s="57">
        <v>84.163540098199704</v>
      </c>
      <c r="AE171" s="57">
        <v>16.0419096563012</v>
      </c>
      <c r="AF171" s="57">
        <v>3.50210703764321</v>
      </c>
      <c r="AG171" s="57">
        <v>53.039975941080201</v>
      </c>
      <c r="AH171" s="57">
        <v>21.6904693944354</v>
      </c>
      <c r="AI171" s="57">
        <v>81.395745826514002</v>
      </c>
      <c r="AJ171" s="57">
        <v>499.728080032734</v>
      </c>
      <c r="AK171" s="58">
        <v>12.426831423895299</v>
      </c>
      <c r="AL171" s="57">
        <v>18.979160720130899</v>
      </c>
      <c r="AM171" s="57">
        <v>0</v>
      </c>
      <c r="AN171" s="57">
        <v>25.079605237315899</v>
      </c>
      <c r="AO171" s="58">
        <v>0.112971194762684</v>
      </c>
      <c r="AP171" s="58">
        <v>0.45188477905073698</v>
      </c>
      <c r="AQ171" s="58">
        <v>0.73431276595744699</v>
      </c>
      <c r="AR171" s="57">
        <v>0.50837037643207905</v>
      </c>
      <c r="AS171" s="57">
        <v>5.6485597381342102E-2</v>
      </c>
      <c r="AT171" s="57">
        <v>1.12971194762684</v>
      </c>
      <c r="AU171" s="57">
        <v>0</v>
      </c>
      <c r="AV171" s="57">
        <v>2.76779427168576</v>
      </c>
      <c r="AW171" s="57">
        <v>477.02086988543402</v>
      </c>
      <c r="AX171" s="58">
        <v>18.809703927986899</v>
      </c>
      <c r="AY171" s="58">
        <v>41.347457283142397</v>
      </c>
      <c r="AZ171" s="58">
        <v>4.9707325695581002</v>
      </c>
      <c r="BA171" s="58">
        <v>19.769959083469701</v>
      </c>
      <c r="BB171" s="58">
        <v>3.72804942716858</v>
      </c>
      <c r="BC171" s="58">
        <v>0.84728396072013201</v>
      </c>
      <c r="BD171" s="58">
        <v>3.50210703764321</v>
      </c>
      <c r="BE171" s="58">
        <v>0.56485597381342101</v>
      </c>
      <c r="BF171" s="58">
        <v>3.3326502454991802</v>
      </c>
      <c r="BG171" s="58">
        <v>0.67782716857610503</v>
      </c>
      <c r="BH171" s="58">
        <v>1.8075391162029499</v>
      </c>
      <c r="BI171" s="58">
        <v>0.28242798690671</v>
      </c>
      <c r="BJ171" s="58">
        <v>1.86402471358429</v>
      </c>
      <c r="BK171" s="58">
        <v>0.28242798690671</v>
      </c>
      <c r="BL171" s="57">
        <v>0.79079836333878895</v>
      </c>
      <c r="BM171" s="57">
        <v>0.16945679214402601</v>
      </c>
      <c r="BN171" s="57">
        <v>2.3723950900163699</v>
      </c>
      <c r="BO171" s="57">
        <v>0</v>
      </c>
      <c r="BP171" s="57">
        <v>5.6485597381342102E-2</v>
      </c>
      <c r="BQ171" s="57">
        <v>0</v>
      </c>
      <c r="BR171" s="58">
        <v>0.22594238952536799</v>
      </c>
      <c r="BS171" s="58">
        <v>2.0334815057283202</v>
      </c>
      <c r="BT171" s="58">
        <v>0</v>
      </c>
      <c r="BU171" s="57">
        <v>5.6485597381342102E-2</v>
      </c>
      <c r="BV171" s="58">
        <v>13.161144189852701</v>
      </c>
      <c r="BW171" s="58">
        <v>9.6590371522094998</v>
      </c>
    </row>
    <row r="172" spans="1:75">
      <c r="A172" s="49">
        <v>1</v>
      </c>
      <c r="B172" s="49">
        <v>83</v>
      </c>
      <c r="C172" s="49">
        <v>157806</v>
      </c>
      <c r="D172" s="50" t="s">
        <v>196</v>
      </c>
      <c r="E172" s="49">
        <v>15</v>
      </c>
      <c r="F172" s="49">
        <v>3903497</v>
      </c>
      <c r="G172" s="49">
        <v>456314</v>
      </c>
      <c r="H172" s="49">
        <v>779</v>
      </c>
      <c r="I172" s="49">
        <v>6.92</v>
      </c>
      <c r="J172" s="46" t="s">
        <v>128</v>
      </c>
      <c r="L172" s="56">
        <v>3.1067078559738102</v>
      </c>
      <c r="M172" s="57">
        <v>28480.038199672701</v>
      </c>
      <c r="N172" s="57">
        <v>18787.109689034402</v>
      </c>
      <c r="O172" s="57">
        <v>64788.980196399403</v>
      </c>
      <c r="P172" s="57">
        <v>898.68585433715305</v>
      </c>
      <c r="Q172" s="57">
        <v>5874.5021276595799</v>
      </c>
      <c r="R172" s="57">
        <v>62190.642716857699</v>
      </c>
      <c r="S172" s="57">
        <v>21509.7154828151</v>
      </c>
      <c r="T172" s="57">
        <v>54757.138101473</v>
      </c>
      <c r="U172" s="58">
        <v>12.5962882160393</v>
      </c>
      <c r="V172" s="57">
        <v>3254.1352651391198</v>
      </c>
      <c r="W172" s="57">
        <v>114.60927708674301</v>
      </c>
      <c r="X172" s="57">
        <v>76.199070867430507</v>
      </c>
      <c r="Y172" s="57">
        <v>595.92305237315895</v>
      </c>
      <c r="Z172" s="57">
        <v>26791.1188379706</v>
      </c>
      <c r="AA172" s="57">
        <v>11.6925186579378</v>
      </c>
      <c r="AB172" s="57">
        <v>35.529440752864197</v>
      </c>
      <c r="AC172" s="57">
        <v>19.995901472995101</v>
      </c>
      <c r="AD172" s="57">
        <v>84.050568903436996</v>
      </c>
      <c r="AE172" s="57">
        <v>15.7594816693944</v>
      </c>
      <c r="AF172" s="57">
        <v>2.59833747954174</v>
      </c>
      <c r="AG172" s="57">
        <v>60.270132405891999</v>
      </c>
      <c r="AH172" s="57">
        <v>6.8347572831423902</v>
      </c>
      <c r="AI172" s="57">
        <v>82.920856955810194</v>
      </c>
      <c r="AJ172" s="57">
        <v>513.22813780687397</v>
      </c>
      <c r="AK172" s="58">
        <v>12.370345826513899</v>
      </c>
      <c r="AL172" s="57">
        <v>19.6005022913257</v>
      </c>
      <c r="AM172" s="57">
        <v>0</v>
      </c>
      <c r="AN172" s="57">
        <v>26.661201963993499</v>
      </c>
      <c r="AO172" s="58">
        <v>0.112971194762684</v>
      </c>
      <c r="AP172" s="58">
        <v>0.33891358428805302</v>
      </c>
      <c r="AQ172" s="58">
        <v>0.73431276595744699</v>
      </c>
      <c r="AR172" s="57">
        <v>0.56485597381342101</v>
      </c>
      <c r="AS172" s="57">
        <v>5.6485597381342102E-2</v>
      </c>
      <c r="AT172" s="57">
        <v>1.1861975450081801</v>
      </c>
      <c r="AU172" s="57">
        <v>0.96025515548281604</v>
      </c>
      <c r="AV172" s="57">
        <v>3.0502222585924699</v>
      </c>
      <c r="AW172" s="57">
        <v>485.15479590834701</v>
      </c>
      <c r="AX172" s="58">
        <v>19.261588707037699</v>
      </c>
      <c r="AY172" s="58">
        <v>41.799342062193197</v>
      </c>
      <c r="AZ172" s="58">
        <v>4.8577613747954196</v>
      </c>
      <c r="BA172" s="58">
        <v>20.221843862520501</v>
      </c>
      <c r="BB172" s="58">
        <v>3.6715638297872402</v>
      </c>
      <c r="BC172" s="58">
        <v>0.84728396072013201</v>
      </c>
      <c r="BD172" s="58">
        <v>3.4456214402618701</v>
      </c>
      <c r="BE172" s="58">
        <v>0.56485597381342101</v>
      </c>
      <c r="BF172" s="58">
        <v>3.1067078559738102</v>
      </c>
      <c r="BG172" s="58">
        <v>0.67782716857610503</v>
      </c>
      <c r="BH172" s="58">
        <v>1.8075391162029499</v>
      </c>
      <c r="BI172" s="58">
        <v>0.28242798690671</v>
      </c>
      <c r="BJ172" s="58">
        <v>1.86402471358429</v>
      </c>
      <c r="BK172" s="58">
        <v>0.28242798690671</v>
      </c>
      <c r="BL172" s="57">
        <v>0.84728396072013201</v>
      </c>
      <c r="BM172" s="57">
        <v>0.22594238952536799</v>
      </c>
      <c r="BN172" s="57">
        <v>2.99373666121113</v>
      </c>
      <c r="BO172" s="57">
        <v>0</v>
      </c>
      <c r="BP172" s="57">
        <v>5.6485597381342102E-2</v>
      </c>
      <c r="BQ172" s="57">
        <v>0</v>
      </c>
      <c r="BR172" s="58">
        <v>2.1464527004909999</v>
      </c>
      <c r="BS172" s="58">
        <v>2.2029382978723402</v>
      </c>
      <c r="BT172" s="58">
        <v>0</v>
      </c>
      <c r="BU172" s="57">
        <v>5.6485597381342102E-2</v>
      </c>
      <c r="BV172" s="58">
        <v>14.7427409165303</v>
      </c>
      <c r="BW172" s="58">
        <v>9.8849795417348698</v>
      </c>
    </row>
    <row r="173" spans="1:75" ht="12.5" customHeight="1">
      <c r="A173" s="49">
        <v>1</v>
      </c>
      <c r="B173" s="49">
        <v>83</v>
      </c>
      <c r="C173" s="49">
        <v>157806</v>
      </c>
      <c r="D173" s="50" t="s">
        <v>196</v>
      </c>
      <c r="E173" s="49">
        <v>15</v>
      </c>
      <c r="F173" s="49">
        <v>3903497</v>
      </c>
      <c r="G173" s="49">
        <v>456314</v>
      </c>
      <c r="H173" s="49">
        <v>779</v>
      </c>
      <c r="I173" s="49">
        <v>6.92</v>
      </c>
      <c r="J173" s="46" t="s">
        <v>128</v>
      </c>
      <c r="L173" s="56">
        <v>2.3723950900163699</v>
      </c>
      <c r="M173" s="57">
        <v>28965.814337152198</v>
      </c>
      <c r="N173" s="57">
        <v>17369.321194762699</v>
      </c>
      <c r="O173" s="57">
        <v>60722.017184942801</v>
      </c>
      <c r="P173" s="57">
        <v>897.55614238952603</v>
      </c>
      <c r="Q173" s="57">
        <v>4712.02853355156</v>
      </c>
      <c r="R173" s="57">
        <v>65297.350572831499</v>
      </c>
      <c r="S173" s="57">
        <v>20526.866088379698</v>
      </c>
      <c r="T173" s="57">
        <v>54644.166906710299</v>
      </c>
      <c r="U173" s="58">
        <v>11.353605073649801</v>
      </c>
      <c r="V173" s="57">
        <v>3113.4861276595798</v>
      </c>
      <c r="W173" s="57">
        <v>113.027680360066</v>
      </c>
      <c r="X173" s="57">
        <v>73.431276595744706</v>
      </c>
      <c r="Y173" s="57">
        <v>588.01506873977098</v>
      </c>
      <c r="Z173" s="57">
        <v>26734.633240589199</v>
      </c>
      <c r="AA173" s="57">
        <v>11.127662684124401</v>
      </c>
      <c r="AB173" s="57">
        <v>34.851613584288103</v>
      </c>
      <c r="AC173" s="57">
        <v>18.809703927986899</v>
      </c>
      <c r="AD173" s="57">
        <v>83.542198527004999</v>
      </c>
      <c r="AE173" s="57">
        <v>15.251111292962401</v>
      </c>
      <c r="AF173" s="57">
        <v>3.4456214402618701</v>
      </c>
      <c r="AG173" s="57">
        <v>57.728280523731598</v>
      </c>
      <c r="AH173" s="57">
        <v>6.1004445171849504</v>
      </c>
      <c r="AI173" s="57">
        <v>81.565202618658006</v>
      </c>
      <c r="AJ173" s="57">
        <v>514.97919132569598</v>
      </c>
      <c r="AK173" s="58">
        <v>12.257374631751199</v>
      </c>
      <c r="AL173" s="57">
        <v>20.673728641571198</v>
      </c>
      <c r="AM173" s="57">
        <v>0</v>
      </c>
      <c r="AN173" s="57">
        <v>26.096345990180001</v>
      </c>
      <c r="AO173" s="58">
        <v>0.112971194762684</v>
      </c>
      <c r="AP173" s="58">
        <v>1.12971194762684</v>
      </c>
      <c r="AQ173" s="58">
        <v>0.45188477905073698</v>
      </c>
      <c r="AR173" s="57">
        <v>0.67782716857610503</v>
      </c>
      <c r="AS173" s="57">
        <v>0</v>
      </c>
      <c r="AT173" s="57">
        <v>1.0732263502454999</v>
      </c>
      <c r="AU173" s="58">
        <v>0</v>
      </c>
      <c r="AV173" s="57">
        <v>2.8242798690670998</v>
      </c>
      <c r="AW173" s="57">
        <v>475.83467234042598</v>
      </c>
      <c r="AX173" s="58">
        <v>18.696732733224199</v>
      </c>
      <c r="AY173" s="58">
        <v>40.556658919803603</v>
      </c>
      <c r="AZ173" s="58">
        <v>4.8012757774140802</v>
      </c>
      <c r="BA173" s="58">
        <v>19.205103109656299</v>
      </c>
      <c r="BB173" s="58">
        <v>3.7845350245499199</v>
      </c>
      <c r="BC173" s="58">
        <v>0.79079836333878895</v>
      </c>
      <c r="BD173" s="58">
        <v>3.4456214402618701</v>
      </c>
      <c r="BE173" s="58">
        <v>0.56485597381342101</v>
      </c>
      <c r="BF173" s="58">
        <v>3.1067078559738102</v>
      </c>
      <c r="BG173" s="58">
        <v>0.62134157119476296</v>
      </c>
      <c r="BH173" s="58">
        <v>1.69456792144026</v>
      </c>
      <c r="BI173" s="58">
        <v>0.28242798690671</v>
      </c>
      <c r="BJ173" s="58">
        <v>1.9205103109656301</v>
      </c>
      <c r="BK173" s="58">
        <v>0.22594238952536799</v>
      </c>
      <c r="BL173" s="57">
        <v>0.79079836333878895</v>
      </c>
      <c r="BM173" s="57">
        <v>0.16945679214402601</v>
      </c>
      <c r="BN173" s="57">
        <v>2.99373666121113</v>
      </c>
      <c r="BO173" s="57">
        <v>0</v>
      </c>
      <c r="BP173" s="57">
        <v>0</v>
      </c>
      <c r="BQ173" s="57">
        <v>0</v>
      </c>
      <c r="BR173" s="58">
        <v>0.16945679214402601</v>
      </c>
      <c r="BS173" s="58">
        <v>1.9769959083469699</v>
      </c>
      <c r="BT173" s="58">
        <v>0</v>
      </c>
      <c r="BU173" s="57">
        <v>5.6485597381342102E-2</v>
      </c>
      <c r="BV173" s="58">
        <v>15.025168903437001</v>
      </c>
      <c r="BW173" s="58">
        <v>9.8849795417348698</v>
      </c>
    </row>
    <row r="174" spans="1:75" ht="19.75" customHeight="1">
      <c r="A174" s="49">
        <v>1</v>
      </c>
      <c r="B174" s="49">
        <v>83</v>
      </c>
      <c r="C174" s="49">
        <v>157807</v>
      </c>
      <c r="D174" s="50" t="s">
        <v>197</v>
      </c>
      <c r="E174" s="49">
        <v>20</v>
      </c>
      <c r="F174" s="49">
        <v>3903497</v>
      </c>
      <c r="G174" s="49">
        <v>456314</v>
      </c>
      <c r="H174" s="49">
        <v>779</v>
      </c>
      <c r="I174" s="49">
        <v>6.23</v>
      </c>
      <c r="J174" s="46" t="s">
        <v>128</v>
      </c>
      <c r="L174" s="56">
        <v>2.5330455764075102</v>
      </c>
      <c r="M174" s="57">
        <v>23969.480428954401</v>
      </c>
      <c r="N174" s="57">
        <v>13377.9152815014</v>
      </c>
      <c r="O174" s="57">
        <v>60149.0991957105</v>
      </c>
      <c r="P174" s="57">
        <v>785.24412868632805</v>
      </c>
      <c r="Q174" s="57">
        <v>6190.9351206434303</v>
      </c>
      <c r="R174" s="57">
        <v>38467.946380697103</v>
      </c>
      <c r="S174" s="57">
        <v>20603.535120643399</v>
      </c>
      <c r="T174" s="57">
        <v>45895.351206434301</v>
      </c>
      <c r="U174" s="58">
        <v>11.033774798927601</v>
      </c>
      <c r="V174" s="57">
        <v>2726.67329758713</v>
      </c>
      <c r="W174" s="57">
        <v>104.713528150134</v>
      </c>
      <c r="X174" s="57">
        <v>39.154873994638102</v>
      </c>
      <c r="Y174" s="57">
        <v>491.58257372654202</v>
      </c>
      <c r="Z174" s="57">
        <v>21857.1780160858</v>
      </c>
      <c r="AA174" s="57">
        <v>9.0159249329758797</v>
      </c>
      <c r="AB174" s="57">
        <v>20.178498659517398</v>
      </c>
      <c r="AC174" s="57">
        <v>15.327072386058999</v>
      </c>
      <c r="AD174" s="57">
        <v>70.538879356568401</v>
      </c>
      <c r="AE174" s="57">
        <v>15.713469168900801</v>
      </c>
      <c r="AF174" s="57">
        <v>2.4042466487935701</v>
      </c>
      <c r="AG174" s="57">
        <v>86.552879356568397</v>
      </c>
      <c r="AH174" s="57">
        <v>8.93005898123325</v>
      </c>
      <c r="AI174" s="57">
        <v>75.604970509383406</v>
      </c>
      <c r="AJ174" s="57">
        <v>531.93957104557705</v>
      </c>
      <c r="AK174" s="58">
        <v>12.9228257372654</v>
      </c>
      <c r="AL174" s="57">
        <v>19.9638337801609</v>
      </c>
      <c r="AM174" s="57">
        <v>0</v>
      </c>
      <c r="AN174" s="57">
        <v>14.9836085790885</v>
      </c>
      <c r="AO174" s="58">
        <v>8.58659517426274E-2</v>
      </c>
      <c r="AP174" s="58">
        <v>0.858659517426274</v>
      </c>
      <c r="AQ174" s="58">
        <v>0.34346380697050999</v>
      </c>
      <c r="AR174" s="57">
        <v>0.72986058981233304</v>
      </c>
      <c r="AS174" s="57">
        <v>4.29329758713137E-2</v>
      </c>
      <c r="AT174" s="57">
        <v>0.77279356568364699</v>
      </c>
      <c r="AU174" s="57">
        <v>4.29329758713137E-2</v>
      </c>
      <c r="AV174" s="57">
        <v>2.49011260053619</v>
      </c>
      <c r="AW174" s="57">
        <v>528.50493297587195</v>
      </c>
      <c r="AX174" s="58">
        <v>18.7187774798928</v>
      </c>
      <c r="AY174" s="58">
        <v>40.314064343163601</v>
      </c>
      <c r="AZ174" s="58">
        <v>4.8084932975871304</v>
      </c>
      <c r="BA174" s="58">
        <v>19.706235924933001</v>
      </c>
      <c r="BB174" s="58">
        <v>3.7781018766756098</v>
      </c>
      <c r="BC174" s="58">
        <v>0.94452546916890101</v>
      </c>
      <c r="BD174" s="58">
        <v>3.5634369973190401</v>
      </c>
      <c r="BE174" s="58">
        <v>0.55812868632707802</v>
      </c>
      <c r="BF174" s="58">
        <v>3.04824128686327</v>
      </c>
      <c r="BG174" s="58">
        <v>0.64399463806970503</v>
      </c>
      <c r="BH174" s="58">
        <v>1.8461179624664901</v>
      </c>
      <c r="BI174" s="58">
        <v>0.25759785522788198</v>
      </c>
      <c r="BJ174" s="58">
        <v>1.76025201072386</v>
      </c>
      <c r="BK174" s="58">
        <v>0.25759785522788198</v>
      </c>
      <c r="BL174" s="57">
        <v>0.60106166219839197</v>
      </c>
      <c r="BM174" s="57">
        <v>0.17173190348525499</v>
      </c>
      <c r="BN174" s="57">
        <v>2.1037158176943702</v>
      </c>
      <c r="BO174" s="57">
        <v>0</v>
      </c>
      <c r="BP174" s="57">
        <v>4.29329758713137E-2</v>
      </c>
      <c r="BQ174" s="57">
        <v>0</v>
      </c>
      <c r="BR174" s="58">
        <v>1.11625737265416</v>
      </c>
      <c r="BS174" s="58">
        <v>1.15919034852547</v>
      </c>
      <c r="BT174" s="58">
        <v>0</v>
      </c>
      <c r="BU174" s="57">
        <v>4.29329758713137E-2</v>
      </c>
      <c r="BV174" s="58">
        <v>11.6777694369973</v>
      </c>
      <c r="BW174" s="58">
        <v>13.3521554959786</v>
      </c>
    </row>
    <row r="175" spans="1:75">
      <c r="A175" s="49">
        <v>1</v>
      </c>
      <c r="B175" s="49">
        <v>83</v>
      </c>
      <c r="C175" s="49">
        <v>157807</v>
      </c>
      <c r="D175" s="50" t="s">
        <v>197</v>
      </c>
      <c r="E175" s="49">
        <v>20</v>
      </c>
      <c r="F175" s="49">
        <v>3903497</v>
      </c>
      <c r="G175" s="49">
        <v>456314</v>
      </c>
      <c r="H175" s="49">
        <v>779</v>
      </c>
      <c r="I175" s="49">
        <v>6.23</v>
      </c>
      <c r="J175" s="46" t="s">
        <v>128</v>
      </c>
      <c r="L175" s="56">
        <v>2.7047774798927602</v>
      </c>
      <c r="M175" s="57">
        <v>23771.988739946399</v>
      </c>
      <c r="N175" s="57">
        <v>13656.9796246649</v>
      </c>
      <c r="O175" s="57">
        <v>60921.892761394098</v>
      </c>
      <c r="P175" s="57">
        <v>810.14525469168996</v>
      </c>
      <c r="Q175" s="57">
        <v>5005.9849865951801</v>
      </c>
      <c r="R175" s="57">
        <v>41992.743699731902</v>
      </c>
      <c r="S175" s="57">
        <v>20878.3061662199</v>
      </c>
      <c r="T175" s="57">
        <v>46496.412868632702</v>
      </c>
      <c r="U175" s="58">
        <v>10.7332439678284</v>
      </c>
      <c r="V175" s="57">
        <v>2714.2227345844499</v>
      </c>
      <c r="W175" s="57">
        <v>102.82447721179599</v>
      </c>
      <c r="X175" s="57">
        <v>40.185265415549601</v>
      </c>
      <c r="Y175" s="57">
        <v>495.44654155495999</v>
      </c>
      <c r="Z175" s="57">
        <v>22368.080428954399</v>
      </c>
      <c r="AA175" s="57">
        <v>9.2735227882037599</v>
      </c>
      <c r="AB175" s="57">
        <v>20.9942252010724</v>
      </c>
      <c r="AC175" s="57">
        <v>14.082016085790899</v>
      </c>
      <c r="AD175" s="57">
        <v>62.682144772118001</v>
      </c>
      <c r="AE175" s="57">
        <v>16.142798927613899</v>
      </c>
      <c r="AF175" s="57">
        <v>2.49011260053619</v>
      </c>
      <c r="AG175" s="57">
        <v>94.109083109919595</v>
      </c>
      <c r="AH175" s="57">
        <v>9.4452546916890103</v>
      </c>
      <c r="AI175" s="57">
        <v>80.413463806970597</v>
      </c>
      <c r="AJ175" s="57">
        <v>516.91302949061696</v>
      </c>
      <c r="AK175" s="58">
        <v>12.021233243967799</v>
      </c>
      <c r="AL175" s="57">
        <v>21.208890080429001</v>
      </c>
      <c r="AM175" s="58">
        <v>0</v>
      </c>
      <c r="AN175" s="57">
        <v>15.2412064343164</v>
      </c>
      <c r="AO175" s="58">
        <v>4.29329758713137E-2</v>
      </c>
      <c r="AP175" s="58">
        <v>0.858659517426274</v>
      </c>
      <c r="AQ175" s="58">
        <v>0.25759785522788198</v>
      </c>
      <c r="AR175" s="57">
        <v>0.858659517426274</v>
      </c>
      <c r="AS175" s="57">
        <v>0</v>
      </c>
      <c r="AT175" s="57">
        <v>0.81572654155496005</v>
      </c>
      <c r="AU175" s="58">
        <v>0</v>
      </c>
      <c r="AV175" s="57">
        <v>2.3613136729222499</v>
      </c>
      <c r="AW175" s="57">
        <v>549.54209115281503</v>
      </c>
      <c r="AX175" s="58">
        <v>17.774252010723899</v>
      </c>
      <c r="AY175" s="58">
        <v>38.553812332439698</v>
      </c>
      <c r="AZ175" s="58">
        <v>4.7226273458445096</v>
      </c>
      <c r="BA175" s="58">
        <v>19.1051742627346</v>
      </c>
      <c r="BB175" s="58">
        <v>3.7351689008042901</v>
      </c>
      <c r="BC175" s="58">
        <v>0.858659517426274</v>
      </c>
      <c r="BD175" s="58">
        <v>3.3917050938337798</v>
      </c>
      <c r="BE175" s="58">
        <v>0.51519571045576396</v>
      </c>
      <c r="BF175" s="58">
        <v>3.0911742627345902</v>
      </c>
      <c r="BG175" s="58">
        <v>0.60106166219839197</v>
      </c>
      <c r="BH175" s="58">
        <v>1.71731903485255</v>
      </c>
      <c r="BI175" s="58">
        <v>0.25759785522788198</v>
      </c>
      <c r="BJ175" s="58">
        <v>1.71731903485255</v>
      </c>
      <c r="BK175" s="58">
        <v>0.25759785522788198</v>
      </c>
      <c r="BL175" s="57">
        <v>0.72986058981233304</v>
      </c>
      <c r="BM175" s="57">
        <v>0.17173190348525499</v>
      </c>
      <c r="BN175" s="57">
        <v>1.93198391420912</v>
      </c>
      <c r="BO175" s="57">
        <v>0</v>
      </c>
      <c r="BP175" s="57">
        <v>4.29329758713137E-2</v>
      </c>
      <c r="BQ175" s="57">
        <v>0</v>
      </c>
      <c r="BR175" s="58">
        <v>2.44717962466488</v>
      </c>
      <c r="BS175" s="58">
        <v>1.11625737265416</v>
      </c>
      <c r="BT175" s="58">
        <v>0</v>
      </c>
      <c r="BU175" s="57">
        <v>0</v>
      </c>
      <c r="BV175" s="58">
        <v>12.7510938337802</v>
      </c>
      <c r="BW175" s="58">
        <v>13.0516246648794</v>
      </c>
    </row>
    <row r="176" spans="1:75">
      <c r="A176" s="49">
        <v>1</v>
      </c>
      <c r="B176" s="49">
        <v>83</v>
      </c>
      <c r="C176" s="49">
        <v>157807</v>
      </c>
      <c r="D176" s="50" t="s">
        <v>197</v>
      </c>
      <c r="E176" s="49">
        <v>20</v>
      </c>
      <c r="F176" s="49">
        <v>3903497</v>
      </c>
      <c r="G176" s="49">
        <v>456314</v>
      </c>
      <c r="H176" s="49">
        <v>779</v>
      </c>
      <c r="I176" s="49">
        <v>6.23</v>
      </c>
      <c r="J176" s="46" t="s">
        <v>128</v>
      </c>
      <c r="L176" s="56">
        <v>1.5885201072386099</v>
      </c>
      <c r="M176" s="57">
        <v>23269.672922252001</v>
      </c>
      <c r="N176" s="57">
        <v>13678.446112600501</v>
      </c>
      <c r="O176" s="57">
        <v>61480.021447721199</v>
      </c>
      <c r="P176" s="57">
        <v>711.39941018766797</v>
      </c>
      <c r="Q176" s="57">
        <v>6225.2815013404897</v>
      </c>
      <c r="R176" s="57">
        <v>39214.9801608579</v>
      </c>
      <c r="S176" s="57">
        <v>21058.6246648794</v>
      </c>
      <c r="T176" s="57">
        <v>45337.222520107302</v>
      </c>
      <c r="U176" s="58">
        <v>11.6777694369973</v>
      </c>
      <c r="V176" s="57">
        <v>2770.89426273459</v>
      </c>
      <c r="W176" s="57">
        <v>104.24126541555</v>
      </c>
      <c r="X176" s="57">
        <v>39.627136729222499</v>
      </c>
      <c r="Y176" s="57">
        <v>495.44654155495999</v>
      </c>
      <c r="Z176" s="57">
        <v>21985.976943699701</v>
      </c>
      <c r="AA176" s="57">
        <v>8.8871260053619405</v>
      </c>
      <c r="AB176" s="57">
        <v>20.7366273458445</v>
      </c>
      <c r="AC176" s="57">
        <v>14.468412868632701</v>
      </c>
      <c r="AD176" s="57">
        <v>64.614128686327106</v>
      </c>
      <c r="AE176" s="57">
        <v>15.026541554959801</v>
      </c>
      <c r="AF176" s="57">
        <v>2.4042466487935701</v>
      </c>
      <c r="AG176" s="57">
        <v>91.232573726541602</v>
      </c>
      <c r="AH176" s="57">
        <v>10.947908847184999</v>
      </c>
      <c r="AI176" s="57">
        <v>77.536954423592505</v>
      </c>
      <c r="AJ176" s="57">
        <v>515.19571045576402</v>
      </c>
      <c r="AK176" s="58">
        <v>12.7510938337802</v>
      </c>
      <c r="AL176" s="57">
        <v>21.1230241286863</v>
      </c>
      <c r="AM176" s="58">
        <v>0</v>
      </c>
      <c r="AN176" s="57">
        <v>14.8548096514745</v>
      </c>
      <c r="AO176" s="58">
        <v>8.58659517426274E-2</v>
      </c>
      <c r="AP176" s="58">
        <v>0.81572654155496005</v>
      </c>
      <c r="AQ176" s="58">
        <v>0.30053083109919598</v>
      </c>
      <c r="AR176" s="57">
        <v>0.81572654155496005</v>
      </c>
      <c r="AS176" s="57">
        <v>4.29329758713137E-2</v>
      </c>
      <c r="AT176" s="57">
        <v>0.81572654155496005</v>
      </c>
      <c r="AU176" s="58">
        <v>0</v>
      </c>
      <c r="AV176" s="57">
        <v>2.3613136729222499</v>
      </c>
      <c r="AW176" s="57">
        <v>533.22756032171606</v>
      </c>
      <c r="AX176" s="58">
        <v>18.031849865951799</v>
      </c>
      <c r="AY176" s="58">
        <v>39.369538873994699</v>
      </c>
      <c r="AZ176" s="58">
        <v>4.7226273458445096</v>
      </c>
      <c r="BA176" s="58">
        <v>19.062241286863301</v>
      </c>
      <c r="BB176" s="58">
        <v>3.5205040214477199</v>
      </c>
      <c r="BC176" s="58">
        <v>0.858659517426274</v>
      </c>
      <c r="BD176" s="58">
        <v>3.4775710455764099</v>
      </c>
      <c r="BE176" s="58">
        <v>0.51519571045576396</v>
      </c>
      <c r="BF176" s="58">
        <v>3.0053083109919601</v>
      </c>
      <c r="BG176" s="58">
        <v>0.64399463806970503</v>
      </c>
      <c r="BH176" s="58">
        <v>1.6743860589812301</v>
      </c>
      <c r="BI176" s="58">
        <v>0.25759785522788198</v>
      </c>
      <c r="BJ176" s="58">
        <v>1.76025201072386</v>
      </c>
      <c r="BK176" s="58">
        <v>0.25759785522788198</v>
      </c>
      <c r="BL176" s="57">
        <v>0.51519571045576396</v>
      </c>
      <c r="BM176" s="57">
        <v>0.17173190348525499</v>
      </c>
      <c r="BN176" s="57">
        <v>1.9749168900804299</v>
      </c>
      <c r="BO176" s="57">
        <v>0</v>
      </c>
      <c r="BP176" s="57">
        <v>4.29329758713137E-2</v>
      </c>
      <c r="BQ176" s="57">
        <v>0</v>
      </c>
      <c r="BR176" s="58">
        <v>0.77279356568364699</v>
      </c>
      <c r="BS176" s="58">
        <v>1.15919034852547</v>
      </c>
      <c r="BT176" s="58">
        <v>0</v>
      </c>
      <c r="BU176" s="57">
        <v>0</v>
      </c>
      <c r="BV176" s="58">
        <v>12.836959785522801</v>
      </c>
      <c r="BW176" s="58">
        <v>12.8798927613941</v>
      </c>
    </row>
    <row r="177" spans="1:75">
      <c r="A177" s="49">
        <v>1</v>
      </c>
      <c r="B177" s="49">
        <v>84</v>
      </c>
      <c r="C177" s="49">
        <v>157809</v>
      </c>
      <c r="D177" s="50" t="s">
        <v>198</v>
      </c>
      <c r="E177" s="49">
        <v>10</v>
      </c>
      <c r="F177" s="49">
        <v>3903096</v>
      </c>
      <c r="G177" s="49">
        <v>456120</v>
      </c>
      <c r="H177" s="49">
        <v>779</v>
      </c>
      <c r="I177" s="49">
        <v>6.38</v>
      </c>
      <c r="J177" s="46" t="s">
        <v>128</v>
      </c>
      <c r="L177" s="56">
        <v>3.40036355421686</v>
      </c>
      <c r="M177" s="57">
        <v>21594.308783132499</v>
      </c>
      <c r="N177" s="57">
        <v>16449.7587469879</v>
      </c>
      <c r="O177" s="57">
        <v>55485.932349397503</v>
      </c>
      <c r="P177" s="57">
        <v>771.68250542168596</v>
      </c>
      <c r="Q177" s="57">
        <v>4860.5196686746904</v>
      </c>
      <c r="R177" s="57">
        <v>42004.490963855402</v>
      </c>
      <c r="S177" s="57">
        <v>18401.967469879499</v>
      </c>
      <c r="T177" s="57">
        <v>57166.111987951801</v>
      </c>
      <c r="U177" s="58">
        <v>10.041073554216901</v>
      </c>
      <c r="V177" s="57">
        <v>2751.8942222891501</v>
      </c>
      <c r="W177" s="57">
        <v>93.289974216867407</v>
      </c>
      <c r="X177" s="57">
        <v>40.364315602409597</v>
      </c>
      <c r="Y177" s="57">
        <v>562.860178915662</v>
      </c>
      <c r="Z177" s="57">
        <v>22078.360536144599</v>
      </c>
      <c r="AA177" s="57">
        <v>9.2809922891566199</v>
      </c>
      <c r="AB177" s="57">
        <v>21.322279698795199</v>
      </c>
      <c r="AC177" s="57">
        <v>14.401539759036099</v>
      </c>
      <c r="AD177" s="57">
        <v>64.006843373493894</v>
      </c>
      <c r="AE177" s="57">
        <v>14.3215312048193</v>
      </c>
      <c r="AF177" s="57">
        <v>2.8403036746987902</v>
      </c>
      <c r="AG177" s="57">
        <v>41.3644225301205</v>
      </c>
      <c r="AH177" s="57">
        <v>6.4006843373493902</v>
      </c>
      <c r="AI177" s="57">
        <v>74.367951144578299</v>
      </c>
      <c r="AJ177" s="57">
        <v>436.04662048192699</v>
      </c>
      <c r="AK177" s="58">
        <v>12.5613430120482</v>
      </c>
      <c r="AL177" s="57">
        <v>21.762326746987899</v>
      </c>
      <c r="AM177" s="58">
        <v>0</v>
      </c>
      <c r="AN177" s="57">
        <v>3.1603378915662601</v>
      </c>
      <c r="AO177" s="58">
        <v>4.0004277108433697E-2</v>
      </c>
      <c r="AP177" s="58">
        <v>1.32014114457831</v>
      </c>
      <c r="AQ177" s="58">
        <v>0.200021385542168</v>
      </c>
      <c r="AR177" s="57">
        <v>0.200021385542168</v>
      </c>
      <c r="AS177" s="57">
        <v>4.0004277108433697E-2</v>
      </c>
      <c r="AT177" s="57">
        <v>0.800085542168674</v>
      </c>
      <c r="AU177" s="58">
        <v>0</v>
      </c>
      <c r="AV177" s="57">
        <v>2.4802651807228902</v>
      </c>
      <c r="AW177" s="57">
        <v>476.85098313253002</v>
      </c>
      <c r="AX177" s="58">
        <v>19.042035903614401</v>
      </c>
      <c r="AY177" s="58">
        <v>40.764358373493899</v>
      </c>
      <c r="AZ177" s="58">
        <v>4.72050469879518</v>
      </c>
      <c r="BA177" s="58">
        <v>19.242057289156602</v>
      </c>
      <c r="BB177" s="58">
        <v>3.7604020481927698</v>
      </c>
      <c r="BC177" s="58">
        <v>0.84008981927710802</v>
      </c>
      <c r="BD177" s="58">
        <v>3.5203763855421699</v>
      </c>
      <c r="BE177" s="58">
        <v>0.520055602409638</v>
      </c>
      <c r="BF177" s="58">
        <v>3.12033361445783</v>
      </c>
      <c r="BG177" s="58">
        <v>0.64006843373493905</v>
      </c>
      <c r="BH177" s="58">
        <v>1.7201839156626499</v>
      </c>
      <c r="BI177" s="58">
        <v>0.28002993975903601</v>
      </c>
      <c r="BJ177" s="58">
        <v>1.7601881927710801</v>
      </c>
      <c r="BK177" s="58">
        <v>0.24002566265060199</v>
      </c>
      <c r="BL177" s="57">
        <v>0.72007698795180697</v>
      </c>
      <c r="BM177" s="57">
        <v>0.16001710843373501</v>
      </c>
      <c r="BN177" s="57">
        <v>2.1602309638554198</v>
      </c>
      <c r="BO177" s="57">
        <v>0</v>
      </c>
      <c r="BP177" s="57">
        <v>0</v>
      </c>
      <c r="BQ177" s="57">
        <v>0</v>
      </c>
      <c r="BR177" s="58">
        <v>0.44004704819277102</v>
      </c>
      <c r="BS177" s="58">
        <v>1.04011120481928</v>
      </c>
      <c r="BT177" s="58">
        <v>0</v>
      </c>
      <c r="BU177" s="57">
        <v>4.0004277108433697E-2</v>
      </c>
      <c r="BV177" s="58">
        <v>11.9612788554217</v>
      </c>
      <c r="BW177" s="58">
        <v>8.2408810843373406</v>
      </c>
    </row>
    <row r="178" spans="1:75">
      <c r="A178" s="49">
        <v>1</v>
      </c>
      <c r="B178" s="49">
        <v>84</v>
      </c>
      <c r="C178" s="49">
        <v>157809</v>
      </c>
      <c r="D178" s="50" t="s">
        <v>198</v>
      </c>
      <c r="E178" s="49">
        <v>10</v>
      </c>
      <c r="F178" s="49">
        <v>3903096</v>
      </c>
      <c r="G178" s="49">
        <v>456120</v>
      </c>
      <c r="H178" s="49">
        <v>779</v>
      </c>
      <c r="I178" s="49">
        <v>6.38</v>
      </c>
      <c r="J178" s="46" t="s">
        <v>128</v>
      </c>
      <c r="L178" s="56">
        <v>2.2402395180722898</v>
      </c>
      <c r="M178" s="57">
        <v>22022.354548192699</v>
      </c>
      <c r="N178" s="57">
        <v>16177.729662650599</v>
      </c>
      <c r="O178" s="57">
        <v>54605.838253012</v>
      </c>
      <c r="P178" s="57">
        <v>803.68592710843302</v>
      </c>
      <c r="Q178" s="57">
        <v>4976.5320722891502</v>
      </c>
      <c r="R178" s="57">
        <v>44884.798915662599</v>
      </c>
      <c r="S178" s="57">
        <v>18173.943090361401</v>
      </c>
      <c r="T178" s="57">
        <v>57606.159036144498</v>
      </c>
      <c r="U178" s="58">
        <v>14.121509819277099</v>
      </c>
      <c r="V178" s="57">
        <v>2672.6857536144598</v>
      </c>
      <c r="W178" s="57">
        <v>91.049734698795106</v>
      </c>
      <c r="X178" s="57">
        <v>39.804255722891497</v>
      </c>
      <c r="Y178" s="57">
        <v>556.85953734939699</v>
      </c>
      <c r="Z178" s="57">
        <v>22034.355831325302</v>
      </c>
      <c r="AA178" s="57">
        <v>9.0009623493975806</v>
      </c>
      <c r="AB178" s="57">
        <v>21.8823395783132</v>
      </c>
      <c r="AC178" s="57">
        <v>15.321638132530101</v>
      </c>
      <c r="AD178" s="57">
        <v>68.647339518072201</v>
      </c>
      <c r="AE178" s="57">
        <v>14.3215312048193</v>
      </c>
      <c r="AF178" s="57">
        <v>3.2803507228915598</v>
      </c>
      <c r="AG178" s="57">
        <v>41.884478132530099</v>
      </c>
      <c r="AH178" s="57">
        <v>8.9209537951807203</v>
      </c>
      <c r="AI178" s="57">
        <v>74.207934036144493</v>
      </c>
      <c r="AJ178" s="57">
        <v>421.24503795180698</v>
      </c>
      <c r="AK178" s="58">
        <v>14.081505542168699</v>
      </c>
      <c r="AL178" s="57">
        <v>22.202373795180701</v>
      </c>
      <c r="AM178" s="58">
        <v>0</v>
      </c>
      <c r="AN178" s="57">
        <v>3.0003207831325298</v>
      </c>
      <c r="AO178" s="58">
        <v>4.0004277108433697E-2</v>
      </c>
      <c r="AP178" s="58">
        <v>0.84008981927710802</v>
      </c>
      <c r="AQ178" s="58">
        <v>0.44004704819277102</v>
      </c>
      <c r="AR178" s="57">
        <v>0.16001710843373501</v>
      </c>
      <c r="AS178" s="57">
        <v>4.0004277108433697E-2</v>
      </c>
      <c r="AT178" s="57">
        <v>0.76008126506023999</v>
      </c>
      <c r="AU178" s="58">
        <v>0</v>
      </c>
      <c r="AV178" s="57">
        <v>2.44026090361446</v>
      </c>
      <c r="AW178" s="57">
        <v>467.24995662650599</v>
      </c>
      <c r="AX178" s="58">
        <v>20.0421428313253</v>
      </c>
      <c r="AY178" s="58">
        <v>43.444644939759002</v>
      </c>
      <c r="AZ178" s="58">
        <v>5.1605517469879496</v>
      </c>
      <c r="BA178" s="58">
        <v>20.762219819277099</v>
      </c>
      <c r="BB178" s="58">
        <v>3.9204191566265001</v>
      </c>
      <c r="BC178" s="58">
        <v>0.88009409638554104</v>
      </c>
      <c r="BD178" s="58">
        <v>3.6803934939759002</v>
      </c>
      <c r="BE178" s="58">
        <v>0.56005987951807201</v>
      </c>
      <c r="BF178" s="58">
        <v>3.2403464457831301</v>
      </c>
      <c r="BG178" s="58">
        <v>0.68007271084337295</v>
      </c>
      <c r="BH178" s="58">
        <v>1.9202053012048199</v>
      </c>
      <c r="BI178" s="58">
        <v>0.28002993975903601</v>
      </c>
      <c r="BJ178" s="58">
        <v>1.9202053012048199</v>
      </c>
      <c r="BK178" s="58">
        <v>0.28002993975903601</v>
      </c>
      <c r="BL178" s="57">
        <v>0.68007271084337295</v>
      </c>
      <c r="BM178" s="57">
        <v>0.16001710843373501</v>
      </c>
      <c r="BN178" s="57">
        <v>2.28024379518072</v>
      </c>
      <c r="BO178" s="57">
        <v>0</v>
      </c>
      <c r="BP178" s="57">
        <v>4.0004277108433697E-2</v>
      </c>
      <c r="BQ178" s="57">
        <v>0</v>
      </c>
      <c r="BR178" s="58">
        <v>0.44004704819277102</v>
      </c>
      <c r="BS178" s="58">
        <v>1.04011120481928</v>
      </c>
      <c r="BT178" s="58">
        <v>0</v>
      </c>
      <c r="BU178" s="57">
        <v>4.0004277108433697E-2</v>
      </c>
      <c r="BV178" s="58">
        <v>13.3614285542169</v>
      </c>
      <c r="BW178" s="58">
        <v>8.6809281325301093</v>
      </c>
    </row>
    <row r="179" spans="1:75">
      <c r="A179" s="49">
        <v>1</v>
      </c>
      <c r="B179" s="49">
        <v>84</v>
      </c>
      <c r="C179" s="49">
        <v>157809</v>
      </c>
      <c r="D179" s="50" t="s">
        <v>198</v>
      </c>
      <c r="E179" s="49">
        <v>10</v>
      </c>
      <c r="F179" s="49">
        <v>3903096</v>
      </c>
      <c r="G179" s="49">
        <v>456120</v>
      </c>
      <c r="H179" s="49">
        <v>779</v>
      </c>
      <c r="I179" s="49">
        <v>6.38</v>
      </c>
      <c r="J179" s="46" t="s">
        <v>128</v>
      </c>
      <c r="L179" s="56">
        <v>2.72029084337349</v>
      </c>
      <c r="M179" s="57">
        <v>22158.369090361401</v>
      </c>
      <c r="N179" s="57">
        <v>16509.765162650601</v>
      </c>
      <c r="O179" s="57">
        <v>56005.987951807198</v>
      </c>
      <c r="P179" s="57">
        <v>704.87536265060203</v>
      </c>
      <c r="Q179" s="57">
        <v>5304.56714457831</v>
      </c>
      <c r="R179" s="57">
        <v>43164.614999999998</v>
      </c>
      <c r="S179" s="57">
        <v>18818.011951807199</v>
      </c>
      <c r="T179" s="57">
        <v>58046.206084337296</v>
      </c>
      <c r="U179" s="58">
        <v>13.281420000000001</v>
      </c>
      <c r="V179" s="57">
        <v>2728.6917415662601</v>
      </c>
      <c r="W179" s="57">
        <v>93.890038373493894</v>
      </c>
      <c r="X179" s="57">
        <v>41.044388313253002</v>
      </c>
      <c r="Y179" s="57">
        <v>573.261290963855</v>
      </c>
      <c r="Z179" s="57">
        <v>21982.350271084299</v>
      </c>
      <c r="AA179" s="57">
        <v>9.32099656626505</v>
      </c>
      <c r="AB179" s="57">
        <v>21.8023310240964</v>
      </c>
      <c r="AC179" s="57">
        <v>14.8015825301205</v>
      </c>
      <c r="AD179" s="57">
        <v>65.126963132530094</v>
      </c>
      <c r="AE179" s="57">
        <v>14.681569698795199</v>
      </c>
      <c r="AF179" s="57">
        <v>2.64028228915662</v>
      </c>
      <c r="AG179" s="57">
        <v>38.964165903614401</v>
      </c>
      <c r="AH179" s="57">
        <v>10.8411590963855</v>
      </c>
      <c r="AI179" s="57">
        <v>75.528075180722794</v>
      </c>
      <c r="AJ179" s="57">
        <v>432.84627831325298</v>
      </c>
      <c r="AK179" s="58">
        <v>13.6814627710843</v>
      </c>
      <c r="AL179" s="57">
        <v>23.242484999999999</v>
      </c>
      <c r="AM179" s="58">
        <v>0</v>
      </c>
      <c r="AN179" s="57">
        <v>3.2403464457831301</v>
      </c>
      <c r="AO179" s="58">
        <v>0</v>
      </c>
      <c r="AP179" s="58">
        <v>0.84008981927710802</v>
      </c>
      <c r="AQ179" s="58">
        <v>0.24002566265060199</v>
      </c>
      <c r="AR179" s="57">
        <v>0.12001283132530099</v>
      </c>
      <c r="AS179" s="57">
        <v>0</v>
      </c>
      <c r="AT179" s="57">
        <v>0.64006843373493905</v>
      </c>
      <c r="AU179" s="58">
        <v>0</v>
      </c>
      <c r="AV179" s="57">
        <v>2.4802651807228902</v>
      </c>
      <c r="AW179" s="57">
        <v>474.85076927710799</v>
      </c>
      <c r="AX179" s="58">
        <v>19.8421214457831</v>
      </c>
      <c r="AY179" s="58">
        <v>42.8445807831325</v>
      </c>
      <c r="AZ179" s="58">
        <v>5.0805431927710796</v>
      </c>
      <c r="BA179" s="58">
        <v>20.1221513855422</v>
      </c>
      <c r="BB179" s="58">
        <v>3.88041487951807</v>
      </c>
      <c r="BC179" s="58">
        <v>0.92009837349397505</v>
      </c>
      <c r="BD179" s="58">
        <v>3.6803934939759002</v>
      </c>
      <c r="BE179" s="58">
        <v>0.520055602409638</v>
      </c>
      <c r="BF179" s="58">
        <v>3.2803507228915598</v>
      </c>
      <c r="BG179" s="58">
        <v>0.64006843373493905</v>
      </c>
      <c r="BH179" s="58">
        <v>1.80019246987952</v>
      </c>
      <c r="BI179" s="58">
        <v>0.28002993975903601</v>
      </c>
      <c r="BJ179" s="58">
        <v>1.8401967469879501</v>
      </c>
      <c r="BK179" s="58">
        <v>0.28002993975903601</v>
      </c>
      <c r="BL179" s="57">
        <v>0.68007271084337295</v>
      </c>
      <c r="BM179" s="57">
        <v>0.16001710843373501</v>
      </c>
      <c r="BN179" s="57">
        <v>2.3202480722891501</v>
      </c>
      <c r="BO179" s="57">
        <v>0</v>
      </c>
      <c r="BP179" s="57">
        <v>4.0004277108433697E-2</v>
      </c>
      <c r="BQ179" s="57">
        <v>0</v>
      </c>
      <c r="BR179" s="58">
        <v>2.2402395180722898</v>
      </c>
      <c r="BS179" s="58">
        <v>0.96010265060240896</v>
      </c>
      <c r="BT179" s="58">
        <v>0</v>
      </c>
      <c r="BU179" s="57">
        <v>4.0004277108433697E-2</v>
      </c>
      <c r="BV179" s="58">
        <v>13.6014542168675</v>
      </c>
      <c r="BW179" s="58">
        <v>8.5209110240963799</v>
      </c>
    </row>
    <row r="180" spans="1:75">
      <c r="A180" s="49">
        <v>1</v>
      </c>
      <c r="B180" s="49">
        <v>84</v>
      </c>
      <c r="C180" s="49">
        <v>157811</v>
      </c>
      <c r="D180" s="50" t="s">
        <v>201</v>
      </c>
      <c r="E180" s="49">
        <v>20</v>
      </c>
      <c r="F180" s="49">
        <v>3903096</v>
      </c>
      <c r="G180" s="49">
        <v>456120</v>
      </c>
      <c r="H180" s="49">
        <v>779</v>
      </c>
      <c r="I180" s="49">
        <v>3.4</v>
      </c>
      <c r="J180" s="46" t="s">
        <v>128</v>
      </c>
      <c r="L180" s="56">
        <v>4.3391778006166497</v>
      </c>
      <c r="M180" s="57">
        <v>18139.078108941401</v>
      </c>
      <c r="N180" s="57">
        <v>5458.81716341213</v>
      </c>
      <c r="O180" s="57">
        <v>54864.301130524203</v>
      </c>
      <c r="P180" s="57">
        <v>597.16290853031899</v>
      </c>
      <c r="Q180" s="57">
        <v>7192.5159301130598</v>
      </c>
      <c r="R180" s="57">
        <v>10420.601233299099</v>
      </c>
      <c r="S180" s="57">
        <v>23826.030832476899</v>
      </c>
      <c r="T180" s="57">
        <v>30111.264131551899</v>
      </c>
      <c r="U180" s="58">
        <v>6.1800411099691699</v>
      </c>
      <c r="V180" s="57">
        <v>1612.7277492291901</v>
      </c>
      <c r="W180" s="57">
        <v>52.464604316546797</v>
      </c>
      <c r="X180" s="57">
        <v>42.997307297019603</v>
      </c>
      <c r="Y180" s="57">
        <v>274.48586844809898</v>
      </c>
      <c r="Z180" s="57">
        <v>18217.972250770799</v>
      </c>
      <c r="AA180" s="57">
        <v>6.0485508735868496</v>
      </c>
      <c r="AB180" s="57">
        <v>20.380986639260001</v>
      </c>
      <c r="AC180" s="57">
        <v>7.4291983556012404</v>
      </c>
      <c r="AD180" s="57">
        <v>85.205673175745204</v>
      </c>
      <c r="AE180" s="57">
        <v>12.8202980472765</v>
      </c>
      <c r="AF180" s="57">
        <v>2.4325693730729698</v>
      </c>
      <c r="AG180" s="57">
        <v>26.955498458376201</v>
      </c>
      <c r="AH180" s="57">
        <v>17.882672147995901</v>
      </c>
      <c r="AI180" s="57">
        <v>69.295354573484104</v>
      </c>
      <c r="AJ180" s="57">
        <v>354.03746145940403</v>
      </c>
      <c r="AK180" s="58">
        <v>10.979434737924</v>
      </c>
      <c r="AL180" s="57">
        <v>11.5053956834532</v>
      </c>
      <c r="AM180" s="58">
        <v>0</v>
      </c>
      <c r="AN180" s="57">
        <v>3.2215107913669101</v>
      </c>
      <c r="AO180" s="58">
        <v>0</v>
      </c>
      <c r="AP180" s="58">
        <v>1.3806474820143899</v>
      </c>
      <c r="AQ180" s="58">
        <v>0</v>
      </c>
      <c r="AR180" s="57">
        <v>0.328725590955807</v>
      </c>
      <c r="AS180" s="57">
        <v>0</v>
      </c>
      <c r="AT180" s="57">
        <v>5.8513155190133697</v>
      </c>
      <c r="AU180" s="57">
        <v>0</v>
      </c>
      <c r="AV180" s="57">
        <v>1.51213771839671</v>
      </c>
      <c r="AW180" s="57">
        <v>867.17810894141905</v>
      </c>
      <c r="AX180" s="58">
        <v>21.761634121274401</v>
      </c>
      <c r="AY180" s="58">
        <v>44.509445015416297</v>
      </c>
      <c r="AZ180" s="58">
        <v>5.3253545734840699</v>
      </c>
      <c r="BA180" s="58">
        <v>19.9865159301131</v>
      </c>
      <c r="BB180" s="58">
        <v>3.3530010277492299</v>
      </c>
      <c r="BC180" s="58">
        <v>0.78894141829393705</v>
      </c>
      <c r="BD180" s="58">
        <v>2.9585303186022598</v>
      </c>
      <c r="BE180" s="58">
        <v>0.46021582733812999</v>
      </c>
      <c r="BF180" s="58">
        <v>2.5640596094552901</v>
      </c>
      <c r="BG180" s="58">
        <v>0.52596094552929096</v>
      </c>
      <c r="BH180" s="58">
        <v>1.3806474820143899</v>
      </c>
      <c r="BI180" s="58">
        <v>0.19723535457348401</v>
      </c>
      <c r="BJ180" s="58">
        <v>1.3806474820143899</v>
      </c>
      <c r="BK180" s="58">
        <v>0.19723535457348401</v>
      </c>
      <c r="BL180" s="57">
        <v>0.13149023638232299</v>
      </c>
      <c r="BM180" s="57">
        <v>0.13149023638232299</v>
      </c>
      <c r="BN180" s="57">
        <v>3.2215107913669101</v>
      </c>
      <c r="BO180" s="57">
        <v>0</v>
      </c>
      <c r="BP180" s="57">
        <v>6.5745118191161397E-2</v>
      </c>
      <c r="BQ180" s="57">
        <v>0</v>
      </c>
      <c r="BR180" s="58">
        <v>1.2491572456320701</v>
      </c>
      <c r="BS180" s="58">
        <v>0.328725590955807</v>
      </c>
      <c r="BT180" s="58">
        <v>0</v>
      </c>
      <c r="BU180" s="57">
        <v>0.13149023638232299</v>
      </c>
      <c r="BV180" s="58">
        <v>10.519218910585799</v>
      </c>
      <c r="BW180" s="58">
        <v>4.27343268242549</v>
      </c>
    </row>
    <row r="181" spans="1:75">
      <c r="A181" s="49">
        <v>1</v>
      </c>
      <c r="B181" s="49">
        <v>84</v>
      </c>
      <c r="C181" s="49">
        <v>157811</v>
      </c>
      <c r="D181" s="50" t="s">
        <v>201</v>
      </c>
      <c r="E181" s="49">
        <v>20</v>
      </c>
      <c r="F181" s="49">
        <v>3903096</v>
      </c>
      <c r="G181" s="49">
        <v>456120</v>
      </c>
      <c r="H181" s="49">
        <v>779</v>
      </c>
      <c r="I181" s="49">
        <v>3.4</v>
      </c>
      <c r="J181" s="46" t="s">
        <v>128</v>
      </c>
      <c r="L181" s="56">
        <v>2.62980472764646</v>
      </c>
      <c r="M181" s="57">
        <v>18421.782117163399</v>
      </c>
      <c r="N181" s="57">
        <v>5337.8461459403998</v>
      </c>
      <c r="O181" s="57">
        <v>53720.336073997998</v>
      </c>
      <c r="P181" s="57">
        <v>754.75395683453303</v>
      </c>
      <c r="Q181" s="57">
        <v>11071.4779033916</v>
      </c>
      <c r="R181" s="57">
        <v>12747.9784172662</v>
      </c>
      <c r="S181" s="57">
        <v>23819.456320657799</v>
      </c>
      <c r="T181" s="57">
        <v>30157.285714285699</v>
      </c>
      <c r="U181" s="58">
        <v>6.1142959917780102</v>
      </c>
      <c r="V181" s="57">
        <v>1598.9212744090501</v>
      </c>
      <c r="W181" s="57">
        <v>51.478427543679402</v>
      </c>
      <c r="X181" s="57">
        <v>43.589013360739997</v>
      </c>
      <c r="Y181" s="57">
        <v>274.880339157246</v>
      </c>
      <c r="Z181" s="57">
        <v>17974.715313463501</v>
      </c>
      <c r="AA181" s="57">
        <v>5.7198252826310396</v>
      </c>
      <c r="AB181" s="57">
        <v>20.7097122302158</v>
      </c>
      <c r="AC181" s="57">
        <v>27.284224049332</v>
      </c>
      <c r="AD181" s="57">
        <v>97.368520041110003</v>
      </c>
      <c r="AE181" s="57">
        <v>13.017533401850001</v>
      </c>
      <c r="AF181" s="57">
        <v>2.1038437821171598</v>
      </c>
      <c r="AG181" s="57">
        <v>25.574850976361802</v>
      </c>
      <c r="AH181" s="57">
        <v>21.432908530318599</v>
      </c>
      <c r="AI181" s="57">
        <v>70.215786228160397</v>
      </c>
      <c r="AJ181" s="57">
        <v>355.944069886948</v>
      </c>
      <c r="AK181" s="58">
        <v>10.059003083247701</v>
      </c>
      <c r="AL181" s="57">
        <v>11.768376156217901</v>
      </c>
      <c r="AM181" s="58">
        <v>0</v>
      </c>
      <c r="AN181" s="57">
        <v>3.7474717368962001</v>
      </c>
      <c r="AO181" s="58">
        <v>6.5745118191161397E-2</v>
      </c>
      <c r="AP181" s="58">
        <v>1.2491572456320701</v>
      </c>
      <c r="AQ181" s="58">
        <v>0</v>
      </c>
      <c r="AR181" s="57">
        <v>0.13149023638232299</v>
      </c>
      <c r="AS181" s="57">
        <v>0</v>
      </c>
      <c r="AT181" s="57">
        <v>4.6679033915724597</v>
      </c>
      <c r="AU181" s="57">
        <v>0.328725590955807</v>
      </c>
      <c r="AV181" s="57">
        <v>1.31490236382323</v>
      </c>
      <c r="AW181" s="57">
        <v>873.095169578624</v>
      </c>
      <c r="AX181" s="58">
        <v>20.775457348406999</v>
      </c>
      <c r="AY181" s="58">
        <v>42.471346351490297</v>
      </c>
      <c r="AZ181" s="58">
        <v>4.8651387461459397</v>
      </c>
      <c r="BA181" s="58">
        <v>19.460554984583801</v>
      </c>
      <c r="BB181" s="58">
        <v>3.4187461459403901</v>
      </c>
      <c r="BC181" s="58">
        <v>0.78894141829393705</v>
      </c>
      <c r="BD181" s="58">
        <v>2.9585303186022598</v>
      </c>
      <c r="BE181" s="58">
        <v>0.46021582733812999</v>
      </c>
      <c r="BF181" s="58">
        <v>2.3668242548818101</v>
      </c>
      <c r="BG181" s="58">
        <v>0.46021582733812999</v>
      </c>
      <c r="BH181" s="58">
        <v>1.44639260020555</v>
      </c>
      <c r="BI181" s="58">
        <v>0.19723535457348401</v>
      </c>
      <c r="BJ181" s="58">
        <v>1.3806474820143899</v>
      </c>
      <c r="BK181" s="58">
        <v>0.19723535457348401</v>
      </c>
      <c r="BL181" s="57">
        <v>0.19723535457348401</v>
      </c>
      <c r="BM181" s="57">
        <v>6.5745118191161397E-2</v>
      </c>
      <c r="BN181" s="57">
        <v>3.15576567317575</v>
      </c>
      <c r="BO181" s="57">
        <v>0</v>
      </c>
      <c r="BP181" s="57">
        <v>0</v>
      </c>
      <c r="BQ181" s="57">
        <v>0</v>
      </c>
      <c r="BR181" s="58">
        <v>1.1834121274409</v>
      </c>
      <c r="BS181" s="58">
        <v>0.328725590955807</v>
      </c>
      <c r="BT181" s="58">
        <v>0</v>
      </c>
      <c r="BU181" s="57">
        <v>6.5745118191161397E-2</v>
      </c>
      <c r="BV181" s="58">
        <v>11.636885919835599</v>
      </c>
      <c r="BW181" s="58">
        <v>4.3391778006166497</v>
      </c>
    </row>
    <row r="182" spans="1:75">
      <c r="A182" s="49">
        <v>1</v>
      </c>
      <c r="B182" s="49">
        <v>84</v>
      </c>
      <c r="C182" s="49">
        <v>157811</v>
      </c>
      <c r="D182" s="50" t="s">
        <v>201</v>
      </c>
      <c r="E182" s="49">
        <v>20</v>
      </c>
      <c r="F182" s="49">
        <v>3903096</v>
      </c>
      <c r="G182" s="49">
        <v>456120</v>
      </c>
      <c r="H182" s="49">
        <v>779</v>
      </c>
      <c r="I182" s="49">
        <v>3.4</v>
      </c>
      <c r="J182" s="46" t="s">
        <v>128</v>
      </c>
      <c r="L182" s="56">
        <v>7.2977081192189104</v>
      </c>
      <c r="M182" s="57">
        <v>18520.399794450201</v>
      </c>
      <c r="N182" s="57">
        <v>5343.1057553956898</v>
      </c>
      <c r="O182" s="57">
        <v>53490.228160328901</v>
      </c>
      <c r="P182" s="57">
        <v>457.58602261048298</v>
      </c>
      <c r="Q182" s="57">
        <v>8389.0770811921902</v>
      </c>
      <c r="R182" s="57">
        <v>10834.795477903401</v>
      </c>
      <c r="S182" s="57">
        <v>23780.0092497431</v>
      </c>
      <c r="T182" s="57">
        <v>29453.812949640302</v>
      </c>
      <c r="U182" s="58">
        <v>4.9966289825282697</v>
      </c>
      <c r="V182" s="57">
        <v>1635.7385405960999</v>
      </c>
      <c r="W182" s="57">
        <v>50.820976361767798</v>
      </c>
      <c r="X182" s="57">
        <v>45.166896197327901</v>
      </c>
      <c r="Y182" s="57">
        <v>274.35437821171701</v>
      </c>
      <c r="Z182" s="57">
        <v>17902.3956834532</v>
      </c>
      <c r="AA182" s="57">
        <v>5.4568448098664</v>
      </c>
      <c r="AB182" s="57">
        <v>22.0246145940391</v>
      </c>
      <c r="AC182" s="57">
        <v>6.3772764645426596</v>
      </c>
      <c r="AD182" s="57">
        <v>81.786927029804801</v>
      </c>
      <c r="AE182" s="57">
        <v>12.360082219938301</v>
      </c>
      <c r="AF182" s="57">
        <v>1.64362795477904</v>
      </c>
      <c r="AG182" s="57">
        <v>25.311870503597099</v>
      </c>
      <c r="AH182" s="57">
        <v>7.2319630010277498</v>
      </c>
      <c r="AI182" s="57">
        <v>68.637903391572493</v>
      </c>
      <c r="AJ182" s="57">
        <v>349.63253854059599</v>
      </c>
      <c r="AK182" s="58">
        <v>10.321983556012301</v>
      </c>
      <c r="AL182" s="57">
        <v>11.965611510791399</v>
      </c>
      <c r="AM182" s="58">
        <v>0</v>
      </c>
      <c r="AN182" s="57">
        <v>3.4187461459403901</v>
      </c>
      <c r="AO182" s="58">
        <v>6.5745118191161397E-2</v>
      </c>
      <c r="AP182" s="58">
        <v>1.2491572456320701</v>
      </c>
      <c r="AQ182" s="58">
        <v>0</v>
      </c>
      <c r="AR182" s="57">
        <v>0.13149023638232299</v>
      </c>
      <c r="AS182" s="57">
        <v>6.5745118191161397E-2</v>
      </c>
      <c r="AT182" s="57">
        <v>3.7474717368962001</v>
      </c>
      <c r="AU182" s="57">
        <v>0.39447070914696802</v>
      </c>
      <c r="AV182" s="57">
        <v>1.51213771839671</v>
      </c>
      <c r="AW182" s="57">
        <v>861.261048304214</v>
      </c>
      <c r="AX182" s="58">
        <v>20.315241521068899</v>
      </c>
      <c r="AY182" s="58">
        <v>41.287934224049401</v>
      </c>
      <c r="AZ182" s="58">
        <v>4.93088386433711</v>
      </c>
      <c r="BA182" s="58">
        <v>18.737358684480999</v>
      </c>
      <c r="BB182" s="58">
        <v>3.0900205549845801</v>
      </c>
      <c r="BC182" s="58">
        <v>0.78894141829393705</v>
      </c>
      <c r="BD182" s="58">
        <v>2.7612949640287798</v>
      </c>
      <c r="BE182" s="58">
        <v>0.39447070914696802</v>
      </c>
      <c r="BF182" s="58">
        <v>2.4325693730729698</v>
      </c>
      <c r="BG182" s="58">
        <v>0.52596094552929096</v>
      </c>
      <c r="BH182" s="58">
        <v>1.3806474820143899</v>
      </c>
      <c r="BI182" s="58">
        <v>0.19723535457348401</v>
      </c>
      <c r="BJ182" s="58">
        <v>1.3806474820143899</v>
      </c>
      <c r="BK182" s="58">
        <v>0.19723535457348401</v>
      </c>
      <c r="BL182" s="57">
        <v>0.19723535457348401</v>
      </c>
      <c r="BM182" s="57">
        <v>6.5745118191161397E-2</v>
      </c>
      <c r="BN182" s="57">
        <v>3.0900205549845898</v>
      </c>
      <c r="BO182" s="57">
        <v>0</v>
      </c>
      <c r="BP182" s="57">
        <v>0.13149023638232299</v>
      </c>
      <c r="BQ182" s="57">
        <v>0</v>
      </c>
      <c r="BR182" s="58">
        <v>1.3806474820143899</v>
      </c>
      <c r="BS182" s="58">
        <v>0.26298047276464598</v>
      </c>
      <c r="BT182" s="58">
        <v>0</v>
      </c>
      <c r="BU182" s="57">
        <v>6.5745118191161397E-2</v>
      </c>
      <c r="BV182" s="58">
        <v>11.7026310380267</v>
      </c>
      <c r="BW182" s="58">
        <v>4.27343268242549</v>
      </c>
    </row>
    <row r="183" spans="1:75">
      <c r="A183" s="51">
        <v>1</v>
      </c>
      <c r="B183" s="51">
        <v>14</v>
      </c>
      <c r="C183" s="51">
        <v>157813</v>
      </c>
      <c r="D183" s="50" t="s">
        <v>202</v>
      </c>
      <c r="E183" s="51">
        <v>5</v>
      </c>
      <c r="F183" s="51">
        <v>3902691</v>
      </c>
      <c r="G183" s="51">
        <v>455919</v>
      </c>
      <c r="H183" s="49">
        <v>779</v>
      </c>
      <c r="I183" s="51">
        <v>6.85</v>
      </c>
      <c r="J183" s="46" t="s">
        <v>128</v>
      </c>
      <c r="L183" s="56">
        <v>1.6764950000000001</v>
      </c>
      <c r="M183" s="57">
        <v>12600.53642</v>
      </c>
      <c r="N183" s="57">
        <v>13204.074619999999</v>
      </c>
      <c r="O183" s="57">
        <v>51636.046000000002</v>
      </c>
      <c r="P183" s="57">
        <v>795.32922799999994</v>
      </c>
      <c r="Q183" s="57">
        <v>36232.409939999998</v>
      </c>
      <c r="R183" s="57">
        <v>13365.01814</v>
      </c>
      <c r="S183" s="57">
        <v>18253.67756</v>
      </c>
      <c r="T183" s="57">
        <v>74302.258400000006</v>
      </c>
      <c r="U183" s="58">
        <v>11.1989866</v>
      </c>
      <c r="V183" s="57">
        <v>2732.0162519999999</v>
      </c>
      <c r="W183" s="57">
        <v>81.142358000000002</v>
      </c>
      <c r="X183" s="57">
        <v>47.545398200000001</v>
      </c>
      <c r="Y183" s="57">
        <v>628.41738580000003</v>
      </c>
      <c r="Z183" s="57">
        <v>22055.968219999999</v>
      </c>
      <c r="AA183" s="57">
        <v>9.5895513999999995</v>
      </c>
      <c r="AB183" s="57">
        <v>29.238072800000001</v>
      </c>
      <c r="AC183" s="57">
        <v>18.508504800000001</v>
      </c>
      <c r="AD183" s="57">
        <v>170.19777239999999</v>
      </c>
      <c r="AE183" s="57">
        <v>13.3449002</v>
      </c>
      <c r="AF183" s="57">
        <v>2.3470930000000001</v>
      </c>
      <c r="AG183" s="57">
        <v>48.953654</v>
      </c>
      <c r="AH183" s="57">
        <v>13.8813786</v>
      </c>
      <c r="AI183" s="57">
        <v>70.681029199999998</v>
      </c>
      <c r="AJ183" s="57">
        <v>1773.73171</v>
      </c>
      <c r="AK183" s="58">
        <v>11.9366444</v>
      </c>
      <c r="AL183" s="57">
        <v>20.855597800000002</v>
      </c>
      <c r="AM183" s="58">
        <v>0</v>
      </c>
      <c r="AN183" s="57">
        <v>7.0412790000000003</v>
      </c>
      <c r="AO183" s="58">
        <v>0</v>
      </c>
      <c r="AP183" s="58">
        <v>6.7059800000000003E-2</v>
      </c>
      <c r="AQ183" s="58">
        <v>0</v>
      </c>
      <c r="AR183" s="57">
        <v>6.7059800000000003E-2</v>
      </c>
      <c r="AS183" s="57">
        <v>0</v>
      </c>
      <c r="AT183" s="57">
        <v>3.5541694000000001</v>
      </c>
      <c r="AU183" s="57">
        <v>0.33529900000000001</v>
      </c>
      <c r="AV183" s="57">
        <v>3.1518106000000001</v>
      </c>
      <c r="AW183" s="57">
        <v>395.45164060000002</v>
      </c>
      <c r="AX183" s="58">
        <v>17.5026078</v>
      </c>
      <c r="AY183" s="58">
        <v>37.754667400000002</v>
      </c>
      <c r="AZ183" s="58">
        <v>4.3588870000000002</v>
      </c>
      <c r="BA183" s="58">
        <v>17.703787200000001</v>
      </c>
      <c r="BB183" s="58">
        <v>3.4871096000000001</v>
      </c>
      <c r="BC183" s="58">
        <v>0.80471760000000003</v>
      </c>
      <c r="BD183" s="58">
        <v>3.2859302000000001</v>
      </c>
      <c r="BE183" s="58">
        <v>0.46941860000000002</v>
      </c>
      <c r="BF183" s="58">
        <v>2.8165116000000001</v>
      </c>
      <c r="BG183" s="58">
        <v>0.60353820000000002</v>
      </c>
      <c r="BH183" s="58">
        <v>1.6764950000000001</v>
      </c>
      <c r="BI183" s="58">
        <v>0.26823920000000001</v>
      </c>
      <c r="BJ183" s="58">
        <v>1.5423754000000001</v>
      </c>
      <c r="BK183" s="58">
        <v>0.26823920000000001</v>
      </c>
      <c r="BL183" s="57">
        <v>0.53647840000000002</v>
      </c>
      <c r="BM183" s="57">
        <v>0.20117940000000001</v>
      </c>
      <c r="BN183" s="57">
        <v>2.2129734000000001</v>
      </c>
      <c r="BO183" s="57">
        <v>0</v>
      </c>
      <c r="BP183" s="57">
        <v>0</v>
      </c>
      <c r="BQ183" s="57">
        <v>0</v>
      </c>
      <c r="BR183" s="58">
        <v>6.7059800000000003E-2</v>
      </c>
      <c r="BS183" s="58">
        <v>0.33529900000000001</v>
      </c>
      <c r="BT183" s="58">
        <v>0</v>
      </c>
      <c r="BU183" s="57">
        <v>6.7059800000000003E-2</v>
      </c>
      <c r="BV183" s="58">
        <v>9.9919101999999995</v>
      </c>
      <c r="BW183" s="58">
        <v>8.7848337999999995</v>
      </c>
    </row>
    <row r="184" spans="1:75">
      <c r="A184" s="51">
        <v>1</v>
      </c>
      <c r="B184" s="51">
        <v>14</v>
      </c>
      <c r="C184" s="51">
        <v>157813</v>
      </c>
      <c r="D184" s="50" t="s">
        <v>202</v>
      </c>
      <c r="E184" s="51">
        <v>5</v>
      </c>
      <c r="F184" s="51">
        <v>3902691</v>
      </c>
      <c r="G184" s="51">
        <v>455919</v>
      </c>
      <c r="H184" s="49">
        <v>779</v>
      </c>
      <c r="I184" s="51">
        <v>6.85</v>
      </c>
      <c r="J184" s="46" t="s">
        <v>128</v>
      </c>
      <c r="L184" s="56">
        <v>2.8165116000000001</v>
      </c>
      <c r="M184" s="57">
        <v>12211.58958</v>
      </c>
      <c r="N184" s="57">
        <v>14022.204180000001</v>
      </c>
      <c r="O184" s="57">
        <v>53788.665580000001</v>
      </c>
      <c r="P184" s="57">
        <v>879.82457599999998</v>
      </c>
      <c r="Q184" s="57">
        <v>35830.051140000003</v>
      </c>
      <c r="R184" s="57">
        <v>14914.09952</v>
      </c>
      <c r="S184" s="57">
        <v>19152.278880000002</v>
      </c>
      <c r="T184" s="57">
        <v>72223.404599999994</v>
      </c>
      <c r="U184" s="58">
        <v>10.6625082</v>
      </c>
      <c r="V184" s="57">
        <v>2696.4745579999999</v>
      </c>
      <c r="W184" s="57">
        <v>83.355331399999997</v>
      </c>
      <c r="X184" s="57">
        <v>51.300747000000001</v>
      </c>
      <c r="Y184" s="57">
        <v>630.36212</v>
      </c>
      <c r="Z184" s="57">
        <v>21512.78384</v>
      </c>
      <c r="AA184" s="57">
        <v>10.1260298</v>
      </c>
      <c r="AB184" s="57">
        <v>28.835713999999999</v>
      </c>
      <c r="AC184" s="57">
        <v>19.044983200000001</v>
      </c>
      <c r="AD184" s="57">
        <v>174.1543006</v>
      </c>
      <c r="AE184" s="57">
        <v>13.009601200000001</v>
      </c>
      <c r="AF184" s="57">
        <v>1.8776744000000001</v>
      </c>
      <c r="AG184" s="57">
        <v>50.0266108</v>
      </c>
      <c r="AH184" s="57">
        <v>10.1260298</v>
      </c>
      <c r="AI184" s="57">
        <v>69.742192000000003</v>
      </c>
      <c r="AJ184" s="57">
        <v>1728.8016439999999</v>
      </c>
      <c r="AK184" s="58">
        <v>11.6013454</v>
      </c>
      <c r="AL184" s="57">
        <v>21.727375200000001</v>
      </c>
      <c r="AM184" s="58">
        <v>0</v>
      </c>
      <c r="AN184" s="57">
        <v>7.4436378000000003</v>
      </c>
      <c r="AO184" s="58">
        <v>6.7059800000000003E-2</v>
      </c>
      <c r="AP184" s="58">
        <v>6.7059800000000003E-2</v>
      </c>
      <c r="AQ184" s="58">
        <v>0</v>
      </c>
      <c r="AR184" s="57">
        <v>0.13411960000000001</v>
      </c>
      <c r="AS184" s="57">
        <v>0</v>
      </c>
      <c r="AT184" s="57">
        <v>3.2859302000000001</v>
      </c>
      <c r="AU184" s="57">
        <v>0</v>
      </c>
      <c r="AV184" s="57">
        <v>3.2188704000000001</v>
      </c>
      <c r="AW184" s="57">
        <v>387.67270380000002</v>
      </c>
      <c r="AX184" s="58">
        <v>16.899069600000001</v>
      </c>
      <c r="AY184" s="58">
        <v>36.949949799999999</v>
      </c>
      <c r="AZ184" s="58">
        <v>4.2247674000000002</v>
      </c>
      <c r="BA184" s="58">
        <v>17.301428399999999</v>
      </c>
      <c r="BB184" s="58">
        <v>3.2859302000000001</v>
      </c>
      <c r="BC184" s="58">
        <v>0.80471760000000003</v>
      </c>
      <c r="BD184" s="58">
        <v>2.8835714000000001</v>
      </c>
      <c r="BE184" s="58">
        <v>0.46941860000000002</v>
      </c>
      <c r="BF184" s="58">
        <v>2.8835714000000001</v>
      </c>
      <c r="BG184" s="58">
        <v>0.53647840000000002</v>
      </c>
      <c r="BH184" s="58">
        <v>1.6094352000000001</v>
      </c>
      <c r="BI184" s="58">
        <v>0.26823920000000001</v>
      </c>
      <c r="BJ184" s="58">
        <v>1.6764950000000001</v>
      </c>
      <c r="BK184" s="58">
        <v>0.26823920000000001</v>
      </c>
      <c r="BL184" s="57">
        <v>0.53647840000000002</v>
      </c>
      <c r="BM184" s="57">
        <v>0.20117940000000001</v>
      </c>
      <c r="BN184" s="57">
        <v>2.2129734000000001</v>
      </c>
      <c r="BO184" s="57">
        <v>0</v>
      </c>
      <c r="BP184" s="57">
        <v>6.7059800000000003E-2</v>
      </c>
      <c r="BQ184" s="57">
        <v>0</v>
      </c>
      <c r="BR184" s="58">
        <v>0.13411960000000001</v>
      </c>
      <c r="BS184" s="58">
        <v>0.26823920000000001</v>
      </c>
      <c r="BT184" s="58">
        <v>0</v>
      </c>
      <c r="BU184" s="57">
        <v>0</v>
      </c>
      <c r="BV184" s="58">
        <v>11.1319268</v>
      </c>
      <c r="BW184" s="58">
        <v>8.7848337999999995</v>
      </c>
    </row>
    <row r="185" spans="1:75">
      <c r="A185" s="51">
        <v>1</v>
      </c>
      <c r="B185" s="51">
        <v>14</v>
      </c>
      <c r="C185" s="51">
        <v>157813</v>
      </c>
      <c r="D185" s="50" t="s">
        <v>202</v>
      </c>
      <c r="E185" s="51">
        <v>5</v>
      </c>
      <c r="F185" s="51">
        <v>3902691</v>
      </c>
      <c r="G185" s="51">
        <v>455919</v>
      </c>
      <c r="H185" s="49">
        <v>779</v>
      </c>
      <c r="I185" s="51">
        <v>6.85</v>
      </c>
      <c r="J185" s="46" t="s">
        <v>128</v>
      </c>
      <c r="L185" s="56">
        <v>3.4200498000000001</v>
      </c>
      <c r="M185" s="57">
        <v>12774.891900000001</v>
      </c>
      <c r="N185" s="57">
        <v>14203.26564</v>
      </c>
      <c r="O185" s="57">
        <v>55377.982839999997</v>
      </c>
      <c r="P185" s="57">
        <v>870.43620399999998</v>
      </c>
      <c r="Q185" s="57">
        <v>35099.099320000001</v>
      </c>
      <c r="R185" s="57">
        <v>11695.22912</v>
      </c>
      <c r="S185" s="57">
        <v>19554.63768</v>
      </c>
      <c r="T185" s="57">
        <v>74369.318199999994</v>
      </c>
      <c r="U185" s="58">
        <v>12.875481600000001</v>
      </c>
      <c r="V185" s="57">
        <v>2742.7458200000001</v>
      </c>
      <c r="W185" s="57">
        <v>84.830646999999999</v>
      </c>
      <c r="X185" s="57">
        <v>49.959550999999998</v>
      </c>
      <c r="Y185" s="57">
        <v>626.94207019999999</v>
      </c>
      <c r="Z185" s="57">
        <v>22532.092799999999</v>
      </c>
      <c r="AA185" s="57">
        <v>9.7236709999999995</v>
      </c>
      <c r="AB185" s="57">
        <v>29.439252199999999</v>
      </c>
      <c r="AC185" s="57">
        <v>18.3073254</v>
      </c>
      <c r="AD185" s="57">
        <v>170.80131059999999</v>
      </c>
      <c r="AE185" s="57">
        <v>14.1496178</v>
      </c>
      <c r="AF185" s="57">
        <v>3.0176910000000001</v>
      </c>
      <c r="AG185" s="57">
        <v>50.093670600000003</v>
      </c>
      <c r="AH185" s="57">
        <v>22.465032999999998</v>
      </c>
      <c r="AI185" s="57">
        <v>69.541012600000002</v>
      </c>
      <c r="AJ185" s="57">
        <v>1647.6592860000001</v>
      </c>
      <c r="AK185" s="58">
        <v>12.473122800000001</v>
      </c>
      <c r="AL185" s="57">
        <v>22.0626742</v>
      </c>
      <c r="AM185" s="58">
        <v>0</v>
      </c>
      <c r="AN185" s="57">
        <v>7.3765780000000003</v>
      </c>
      <c r="AO185" s="58">
        <v>0</v>
      </c>
      <c r="AP185" s="58">
        <v>0.26823920000000001</v>
      </c>
      <c r="AQ185" s="58">
        <v>0</v>
      </c>
      <c r="AR185" s="57">
        <v>0</v>
      </c>
      <c r="AS185" s="57">
        <v>0</v>
      </c>
      <c r="AT185" s="57">
        <v>2.4812126000000001</v>
      </c>
      <c r="AU185" s="57">
        <v>0.33529900000000001</v>
      </c>
      <c r="AV185" s="57">
        <v>2.8165116000000001</v>
      </c>
      <c r="AW185" s="57">
        <v>396.25635820000002</v>
      </c>
      <c r="AX185" s="58">
        <v>18.106145999999999</v>
      </c>
      <c r="AY185" s="58">
        <v>39.028803600000003</v>
      </c>
      <c r="AZ185" s="58">
        <v>4.6271262000000002</v>
      </c>
      <c r="BA185" s="58">
        <v>18.441445000000002</v>
      </c>
      <c r="BB185" s="58">
        <v>3.4871096000000001</v>
      </c>
      <c r="BC185" s="58">
        <v>0.73765780000000003</v>
      </c>
      <c r="BD185" s="58">
        <v>3.3529900000000001</v>
      </c>
      <c r="BE185" s="58">
        <v>0.53647840000000002</v>
      </c>
      <c r="BF185" s="58">
        <v>3.0847508000000001</v>
      </c>
      <c r="BG185" s="58">
        <v>0.60353820000000002</v>
      </c>
      <c r="BH185" s="58">
        <v>1.7435548000000001</v>
      </c>
      <c r="BI185" s="58">
        <v>0.26823920000000001</v>
      </c>
      <c r="BJ185" s="58">
        <v>1.7435548000000001</v>
      </c>
      <c r="BK185" s="58">
        <v>0.26823920000000001</v>
      </c>
      <c r="BL185" s="57">
        <v>0.40235880000000002</v>
      </c>
      <c r="BM185" s="57">
        <v>0.20117940000000001</v>
      </c>
      <c r="BN185" s="57">
        <v>1.8106146000000001</v>
      </c>
      <c r="BO185" s="57">
        <v>0</v>
      </c>
      <c r="BP185" s="57">
        <v>0</v>
      </c>
      <c r="BQ185" s="57">
        <v>0</v>
      </c>
      <c r="BR185" s="58">
        <v>0.20117940000000001</v>
      </c>
      <c r="BS185" s="58">
        <v>0.26823920000000001</v>
      </c>
      <c r="BT185" s="58">
        <v>0</v>
      </c>
      <c r="BU185" s="57">
        <v>0</v>
      </c>
      <c r="BV185" s="58">
        <v>12.070764</v>
      </c>
      <c r="BW185" s="58">
        <v>8.9860132000000004</v>
      </c>
    </row>
    <row r="186" spans="1:75">
      <c r="A186" s="51">
        <v>1</v>
      </c>
      <c r="B186" s="51">
        <v>14</v>
      </c>
      <c r="C186" s="51">
        <v>157814</v>
      </c>
      <c r="D186" s="50" t="s">
        <v>203</v>
      </c>
      <c r="E186" s="51">
        <v>10</v>
      </c>
      <c r="F186" s="51">
        <v>3902691</v>
      </c>
      <c r="G186" s="51">
        <v>455919</v>
      </c>
      <c r="H186" s="49">
        <v>779</v>
      </c>
      <c r="I186" s="51">
        <v>7.17</v>
      </c>
      <c r="J186" s="46" t="s">
        <v>128</v>
      </c>
      <c r="L186" s="56">
        <v>2.09463615819209</v>
      </c>
      <c r="M186" s="57">
        <v>13221.5973258004</v>
      </c>
      <c r="N186" s="57">
        <v>13919.809378531099</v>
      </c>
      <c r="O186" s="57">
        <v>54251.0764971752</v>
      </c>
      <c r="P186" s="57">
        <v>1063.82127306968</v>
      </c>
      <c r="Q186" s="57">
        <v>34263.169642184599</v>
      </c>
      <c r="R186" s="57">
        <v>12897.880828625201</v>
      </c>
      <c r="S186" s="57">
        <v>18572.4406026365</v>
      </c>
      <c r="T186" s="57">
        <v>76105.113747645999</v>
      </c>
      <c r="U186" s="58">
        <v>9.3306519774011303</v>
      </c>
      <c r="V186" s="57">
        <v>2620.1994124293801</v>
      </c>
      <c r="W186" s="57">
        <v>85.118396610169498</v>
      </c>
      <c r="X186" s="57">
        <v>43.796937853107302</v>
      </c>
      <c r="Y186" s="57">
        <v>595.32098568738195</v>
      </c>
      <c r="Z186" s="57">
        <v>22203.143276836199</v>
      </c>
      <c r="AA186" s="57">
        <v>8.88633521657251</v>
      </c>
      <c r="AB186" s="57">
        <v>24.500895668549902</v>
      </c>
      <c r="AC186" s="57">
        <v>15.9954033898305</v>
      </c>
      <c r="AD186" s="57">
        <v>71.027207909604499</v>
      </c>
      <c r="AE186" s="57">
        <v>13.900767231638399</v>
      </c>
      <c r="AF186" s="57">
        <v>2.09463615819209</v>
      </c>
      <c r="AG186" s="57">
        <v>62.394767984934099</v>
      </c>
      <c r="AH186" s="57">
        <v>12.9486598870057</v>
      </c>
      <c r="AI186" s="57">
        <v>72.804474952918994</v>
      </c>
      <c r="AJ186" s="57">
        <v>1636.9898945386101</v>
      </c>
      <c r="AK186" s="58">
        <v>11.4887619585687</v>
      </c>
      <c r="AL186" s="57">
        <v>18.470882485875698</v>
      </c>
      <c r="AM186" s="58">
        <v>0</v>
      </c>
      <c r="AN186" s="57">
        <v>7.1725419962335204</v>
      </c>
      <c r="AO186" s="58">
        <v>0</v>
      </c>
      <c r="AP186" s="58">
        <v>6.3473822975517902E-2</v>
      </c>
      <c r="AQ186" s="58">
        <v>0</v>
      </c>
      <c r="AR186" s="57">
        <v>6.3473822975517902E-2</v>
      </c>
      <c r="AS186" s="57">
        <v>6.3473822975517902E-2</v>
      </c>
      <c r="AT186" s="57">
        <v>2.66590056497175</v>
      </c>
      <c r="AU186" s="58">
        <v>0</v>
      </c>
      <c r="AV186" s="57">
        <v>2.85632203389831</v>
      </c>
      <c r="AW186" s="57">
        <v>406.74025762711898</v>
      </c>
      <c r="AX186" s="58">
        <v>17.518775141242902</v>
      </c>
      <c r="AY186" s="58">
        <v>37.513029378531101</v>
      </c>
      <c r="AZ186" s="58">
        <v>4.4431676082862497</v>
      </c>
      <c r="BA186" s="58">
        <v>17.518775141242902</v>
      </c>
      <c r="BB186" s="58">
        <v>3.49106026365348</v>
      </c>
      <c r="BC186" s="58">
        <v>0.76168587570621504</v>
      </c>
      <c r="BD186" s="58">
        <v>3.2371649717514099</v>
      </c>
      <c r="BE186" s="58">
        <v>0.44431676082862498</v>
      </c>
      <c r="BF186" s="58">
        <v>2.85632203389831</v>
      </c>
      <c r="BG186" s="58">
        <v>0.57126440677966095</v>
      </c>
      <c r="BH186" s="58">
        <v>1.65031939736347</v>
      </c>
      <c r="BI186" s="58">
        <v>0.253895291902072</v>
      </c>
      <c r="BJ186" s="58">
        <v>1.65031939736347</v>
      </c>
      <c r="BK186" s="58">
        <v>0.253895291902072</v>
      </c>
      <c r="BL186" s="57">
        <v>0.44431676082862498</v>
      </c>
      <c r="BM186" s="57">
        <v>0.126947645951036</v>
      </c>
      <c r="BN186" s="57">
        <v>1.84074086629002</v>
      </c>
      <c r="BO186" s="57">
        <v>0</v>
      </c>
      <c r="BP186" s="57">
        <v>0</v>
      </c>
      <c r="BQ186" s="57">
        <v>0</v>
      </c>
      <c r="BR186" s="58">
        <v>0.253895291902072</v>
      </c>
      <c r="BS186" s="58">
        <v>0.253895291902072</v>
      </c>
      <c r="BT186" s="58">
        <v>0</v>
      </c>
      <c r="BU186" s="57">
        <v>0</v>
      </c>
      <c r="BV186" s="58">
        <v>9.8384425612052802</v>
      </c>
      <c r="BW186" s="58">
        <v>8.5689661016949206</v>
      </c>
    </row>
    <row r="187" spans="1:75">
      <c r="A187" s="51">
        <v>1</v>
      </c>
      <c r="B187" s="51">
        <v>14</v>
      </c>
      <c r="C187" s="51">
        <v>157814</v>
      </c>
      <c r="D187" s="50" t="s">
        <v>203</v>
      </c>
      <c r="E187" s="51">
        <v>10</v>
      </c>
      <c r="F187" s="51">
        <v>3902691</v>
      </c>
      <c r="G187" s="51">
        <v>455919</v>
      </c>
      <c r="H187" s="49">
        <v>779</v>
      </c>
      <c r="I187" s="51">
        <v>7.17</v>
      </c>
      <c r="J187" s="46" t="s">
        <v>128</v>
      </c>
      <c r="L187" s="56">
        <v>2.2215838041431302</v>
      </c>
      <c r="M187" s="57">
        <v>12320.269039548</v>
      </c>
      <c r="N187" s="57">
        <v>14313.3470809793</v>
      </c>
      <c r="O187" s="57">
        <v>55349.173634651597</v>
      </c>
      <c r="P187" s="57">
        <v>1115.2350696798501</v>
      </c>
      <c r="Q187" s="57">
        <v>30746.719849340901</v>
      </c>
      <c r="R187" s="57">
        <v>13246.9868549906</v>
      </c>
      <c r="S187" s="57">
        <v>19321.431713747599</v>
      </c>
      <c r="T187" s="57">
        <v>69630.783804143095</v>
      </c>
      <c r="U187" s="58">
        <v>11.3618143126177</v>
      </c>
      <c r="V187" s="57">
        <v>2723.6617438794701</v>
      </c>
      <c r="W187" s="57">
        <v>85.626187193973706</v>
      </c>
      <c r="X187" s="57">
        <v>43.098725800376698</v>
      </c>
      <c r="Y187" s="57">
        <v>600.39889152542401</v>
      </c>
      <c r="Z187" s="57">
        <v>20794.024406779699</v>
      </c>
      <c r="AA187" s="57">
        <v>9.7114949152542405</v>
      </c>
      <c r="AB187" s="57">
        <v>25.6434244821092</v>
      </c>
      <c r="AC187" s="57">
        <v>16.122351035781499</v>
      </c>
      <c r="AD187" s="57">
        <v>78.517119020715597</v>
      </c>
      <c r="AE187" s="57">
        <v>13.2025551789077</v>
      </c>
      <c r="AF187" s="57">
        <v>2.2215838041431302</v>
      </c>
      <c r="AG187" s="57">
        <v>57.634231261770303</v>
      </c>
      <c r="AH187" s="57">
        <v>12.1869740112994</v>
      </c>
      <c r="AI187" s="57">
        <v>65.504985310734497</v>
      </c>
      <c r="AJ187" s="57">
        <v>1647.78044444444</v>
      </c>
      <c r="AK187" s="58">
        <v>11.8061310734463</v>
      </c>
      <c r="AL187" s="57">
        <v>19.549937476459501</v>
      </c>
      <c r="AM187" s="58">
        <v>0</v>
      </c>
      <c r="AN187" s="57">
        <v>7.9342278719397399</v>
      </c>
      <c r="AO187" s="58">
        <v>6.3473822975517902E-2</v>
      </c>
      <c r="AP187" s="58">
        <v>6.3473822975517902E-2</v>
      </c>
      <c r="AQ187" s="58">
        <v>0</v>
      </c>
      <c r="AR187" s="57">
        <v>6.3473822975517902E-2</v>
      </c>
      <c r="AS187" s="57">
        <v>0</v>
      </c>
      <c r="AT187" s="57">
        <v>2.4754790960451998</v>
      </c>
      <c r="AU187" s="58">
        <v>0</v>
      </c>
      <c r="AV187" s="57">
        <v>2.91979585687382</v>
      </c>
      <c r="AW187" s="57">
        <v>373.41650056497201</v>
      </c>
      <c r="AX187" s="58">
        <v>17.772670433144999</v>
      </c>
      <c r="AY187" s="58">
        <v>37.576503201506597</v>
      </c>
      <c r="AZ187" s="58">
        <v>4.4431676082862497</v>
      </c>
      <c r="BA187" s="58">
        <v>17.9630919020716</v>
      </c>
      <c r="BB187" s="58">
        <v>3.3641126177024501</v>
      </c>
      <c r="BC187" s="58">
        <v>0.76168587570621504</v>
      </c>
      <c r="BD187" s="58">
        <v>3.0467435028248602</v>
      </c>
      <c r="BE187" s="58">
        <v>0.50779058380414299</v>
      </c>
      <c r="BF187" s="58">
        <v>2.85632203389831</v>
      </c>
      <c r="BG187" s="58">
        <v>0.57126440677966095</v>
      </c>
      <c r="BH187" s="58">
        <v>1.65031939736347</v>
      </c>
      <c r="BI187" s="58">
        <v>0.253895291902072</v>
      </c>
      <c r="BJ187" s="58">
        <v>1.5868455743879499</v>
      </c>
      <c r="BK187" s="58">
        <v>0.253895291902072</v>
      </c>
      <c r="BL187" s="57">
        <v>0.38084293785310702</v>
      </c>
      <c r="BM187" s="57">
        <v>0.126947645951036</v>
      </c>
      <c r="BN187" s="57">
        <v>1.7772670433144999</v>
      </c>
      <c r="BO187" s="57">
        <v>0</v>
      </c>
      <c r="BP187" s="57">
        <v>0</v>
      </c>
      <c r="BQ187" s="57">
        <v>0</v>
      </c>
      <c r="BR187" s="58">
        <v>0.44431676082862498</v>
      </c>
      <c r="BS187" s="58">
        <v>0.253895291902072</v>
      </c>
      <c r="BT187" s="58">
        <v>0</v>
      </c>
      <c r="BU187" s="57">
        <v>0</v>
      </c>
      <c r="BV187" s="58">
        <v>11.044445197740099</v>
      </c>
      <c r="BW187" s="58">
        <v>8.6324399246704306</v>
      </c>
    </row>
    <row r="188" spans="1:75">
      <c r="A188" s="51">
        <v>1</v>
      </c>
      <c r="B188" s="51">
        <v>14</v>
      </c>
      <c r="C188" s="51">
        <v>157814</v>
      </c>
      <c r="D188" s="50" t="s">
        <v>203</v>
      </c>
      <c r="E188" s="51">
        <v>10</v>
      </c>
      <c r="F188" s="51">
        <v>3902691</v>
      </c>
      <c r="G188" s="51">
        <v>455919</v>
      </c>
      <c r="H188" s="49">
        <v>779</v>
      </c>
      <c r="I188" s="51">
        <v>7.17</v>
      </c>
      <c r="J188" s="46" t="s">
        <v>128</v>
      </c>
      <c r="L188" s="56">
        <v>2.7293743879472698</v>
      </c>
      <c r="M188" s="57">
        <v>12523.3852730697</v>
      </c>
      <c r="N188" s="57">
        <v>13494.534764595101</v>
      </c>
      <c r="O188" s="57">
        <v>52607.1044821092</v>
      </c>
      <c r="P188" s="57">
        <v>771.84168738229801</v>
      </c>
      <c r="Q188" s="57">
        <v>30378.571676082898</v>
      </c>
      <c r="R188" s="57">
        <v>15214.675367231601</v>
      </c>
      <c r="S188" s="57">
        <v>18807.293747645999</v>
      </c>
      <c r="T188" s="57">
        <v>70138.574387947301</v>
      </c>
      <c r="U188" s="58">
        <v>11.425288135593201</v>
      </c>
      <c r="V188" s="57">
        <v>2720.4880527307</v>
      </c>
      <c r="W188" s="57">
        <v>81.500388700564997</v>
      </c>
      <c r="X188" s="57">
        <v>42.3370399246704</v>
      </c>
      <c r="Y188" s="57">
        <v>585.60949077212797</v>
      </c>
      <c r="Z188" s="57">
        <v>20813.066553672299</v>
      </c>
      <c r="AA188" s="57">
        <v>9.0132828625235408</v>
      </c>
      <c r="AB188" s="57">
        <v>25.135633898305102</v>
      </c>
      <c r="AC188" s="57">
        <v>15.6780342749529</v>
      </c>
      <c r="AD188" s="57">
        <v>114.63372429378499</v>
      </c>
      <c r="AE188" s="57">
        <v>12.567816949152499</v>
      </c>
      <c r="AF188" s="57">
        <v>2.2850576271186398</v>
      </c>
      <c r="AG188" s="57">
        <v>59.982762711864403</v>
      </c>
      <c r="AH188" s="57">
        <v>13.075607532956701</v>
      </c>
      <c r="AI188" s="57">
        <v>66.012775894538606</v>
      </c>
      <c r="AJ188" s="57">
        <v>1617.9477476459499</v>
      </c>
      <c r="AK188" s="58">
        <v>12.758238418079101</v>
      </c>
      <c r="AL188" s="57">
        <v>19.169094538606402</v>
      </c>
      <c r="AM188" s="58">
        <v>0</v>
      </c>
      <c r="AN188" s="57">
        <v>6.9186467043314499</v>
      </c>
      <c r="AO188" s="58">
        <v>0</v>
      </c>
      <c r="AP188" s="58">
        <v>0.19042146892655401</v>
      </c>
      <c r="AQ188" s="58">
        <v>0</v>
      </c>
      <c r="AR188" s="57">
        <v>0.126947645951036</v>
      </c>
      <c r="AS188" s="57">
        <v>0</v>
      </c>
      <c r="AT188" s="57">
        <v>2.0311623352165702</v>
      </c>
      <c r="AU188" s="57">
        <v>0.31736911487758901</v>
      </c>
      <c r="AV188" s="57">
        <v>2.9832696798493399</v>
      </c>
      <c r="AW188" s="57">
        <v>363.19721506591299</v>
      </c>
      <c r="AX188" s="58">
        <v>18.597830131826701</v>
      </c>
      <c r="AY188" s="58">
        <v>39.480717890772098</v>
      </c>
      <c r="AZ188" s="58">
        <v>4.5701152542372903</v>
      </c>
      <c r="BA188" s="58">
        <v>18.724777777777799</v>
      </c>
      <c r="BB188" s="58">
        <v>3.6180079096045201</v>
      </c>
      <c r="BC188" s="58">
        <v>0.825159698681733</v>
      </c>
      <c r="BD188" s="58">
        <v>3.3006387947269298</v>
      </c>
      <c r="BE188" s="58">
        <v>0.50779058380414299</v>
      </c>
      <c r="BF188" s="58">
        <v>3.11021732580038</v>
      </c>
      <c r="BG188" s="58">
        <v>0.57126440677966095</v>
      </c>
      <c r="BH188" s="58">
        <v>1.7137932203389801</v>
      </c>
      <c r="BI188" s="58">
        <v>0.253895291902072</v>
      </c>
      <c r="BJ188" s="58">
        <v>1.7137932203389801</v>
      </c>
      <c r="BK188" s="58">
        <v>0.253895291902072</v>
      </c>
      <c r="BL188" s="57">
        <v>0.44431676082862498</v>
      </c>
      <c r="BM188" s="57">
        <v>0.19042146892655401</v>
      </c>
      <c r="BN188" s="57">
        <v>1.9676885122410599</v>
      </c>
      <c r="BO188" s="57">
        <v>0</v>
      </c>
      <c r="BP188" s="57">
        <v>0</v>
      </c>
      <c r="BQ188" s="57">
        <v>0</v>
      </c>
      <c r="BR188" s="58">
        <v>0.50779058380414299</v>
      </c>
      <c r="BS188" s="58">
        <v>0.253895291902072</v>
      </c>
      <c r="BT188" s="58">
        <v>0</v>
      </c>
      <c r="BU188" s="57">
        <v>0</v>
      </c>
      <c r="BV188" s="58">
        <v>11.4887619585687</v>
      </c>
      <c r="BW188" s="58">
        <v>8.7593875706214703</v>
      </c>
    </row>
    <row r="189" spans="1:75">
      <c r="A189" s="51">
        <v>1</v>
      </c>
      <c r="B189" s="51">
        <v>14</v>
      </c>
      <c r="C189" s="51">
        <v>157815</v>
      </c>
      <c r="D189" s="50" t="s">
        <v>204</v>
      </c>
      <c r="E189" s="51">
        <v>15</v>
      </c>
      <c r="F189" s="51">
        <v>3902691</v>
      </c>
      <c r="G189" s="51">
        <v>455919</v>
      </c>
      <c r="H189" s="49">
        <v>779</v>
      </c>
      <c r="I189" s="51">
        <v>11.52</v>
      </c>
      <c r="J189" s="46" t="s">
        <v>128</v>
      </c>
      <c r="L189" s="56">
        <v>4.9078142064372896</v>
      </c>
      <c r="M189" s="57">
        <v>19809.7227968923</v>
      </c>
      <c r="N189" s="57">
        <v>10559.2366259711</v>
      </c>
      <c r="O189" s="57">
        <v>58098.109689234203</v>
      </c>
      <c r="P189" s="57">
        <v>988.25531520532695</v>
      </c>
      <c r="Q189" s="57">
        <v>12894.1664150943</v>
      </c>
      <c r="R189" s="57">
        <v>14634.2096337403</v>
      </c>
      <c r="S189" s="57">
        <v>21415.916537180899</v>
      </c>
      <c r="T189" s="57">
        <v>45203.943274139798</v>
      </c>
      <c r="U189" s="58">
        <v>8.7745769145394004</v>
      </c>
      <c r="V189" s="57">
        <v>2334.1861809101001</v>
      </c>
      <c r="W189" s="57">
        <v>78.227584017758005</v>
      </c>
      <c r="X189" s="57">
        <v>44.319049500554897</v>
      </c>
      <c r="Y189" s="57">
        <v>399.31761043285201</v>
      </c>
      <c r="Z189" s="57">
        <v>16099.117813540501</v>
      </c>
      <c r="AA189" s="57">
        <v>6.0975873473917801</v>
      </c>
      <c r="AB189" s="57">
        <v>28.3314729189789</v>
      </c>
      <c r="AC189" s="57">
        <v>7.2873604883462804</v>
      </c>
      <c r="AD189" s="57">
        <v>44.616492785793497</v>
      </c>
      <c r="AE189" s="57">
        <v>11.674648945615999</v>
      </c>
      <c r="AF189" s="57">
        <v>2.0821029966703701</v>
      </c>
      <c r="AG189" s="57">
        <v>27.5878647058823</v>
      </c>
      <c r="AH189" s="57">
        <v>9.3694634850166398</v>
      </c>
      <c r="AI189" s="57">
        <v>65.065718645948905</v>
      </c>
      <c r="AJ189" s="57">
        <v>754.01872807991106</v>
      </c>
      <c r="AK189" s="58">
        <v>13.3849478357381</v>
      </c>
      <c r="AL189" s="57">
        <v>23.051854605993299</v>
      </c>
      <c r="AM189" s="58">
        <v>0</v>
      </c>
      <c r="AN189" s="57">
        <v>4.6103709211986699</v>
      </c>
      <c r="AO189" s="58">
        <v>0</v>
      </c>
      <c r="AP189" s="58">
        <v>1.18977314095449</v>
      </c>
      <c r="AQ189" s="58">
        <v>0</v>
      </c>
      <c r="AR189" s="57">
        <v>0.14872164261931201</v>
      </c>
      <c r="AS189" s="57">
        <v>0</v>
      </c>
      <c r="AT189" s="57">
        <v>1.18977314095449</v>
      </c>
      <c r="AU189" s="58">
        <v>0</v>
      </c>
      <c r="AV189" s="57">
        <v>1.7102988901220899</v>
      </c>
      <c r="AW189" s="57">
        <v>695.49676170921202</v>
      </c>
      <c r="AX189" s="58">
        <v>20.672308324084302</v>
      </c>
      <c r="AY189" s="58">
        <v>42.831833074361803</v>
      </c>
      <c r="AZ189" s="58">
        <v>5.2052574916759102</v>
      </c>
      <c r="BA189" s="58">
        <v>20.746669145394002</v>
      </c>
      <c r="BB189" s="58">
        <v>3.8667627081021099</v>
      </c>
      <c r="BC189" s="58">
        <v>0.89232985571587098</v>
      </c>
      <c r="BD189" s="58">
        <v>3.34623695893452</v>
      </c>
      <c r="BE189" s="58">
        <v>0.52052574916759098</v>
      </c>
      <c r="BF189" s="58">
        <v>3.1231544950055499</v>
      </c>
      <c r="BG189" s="58">
        <v>0.66924739178690296</v>
      </c>
      <c r="BH189" s="58">
        <v>1.78465971143174</v>
      </c>
      <c r="BI189" s="58">
        <v>0.22308246392896799</v>
      </c>
      <c r="BJ189" s="58">
        <v>1.78465971143174</v>
      </c>
      <c r="BK189" s="58">
        <v>0.22308246392896799</v>
      </c>
      <c r="BL189" s="57">
        <v>0.44616492785793499</v>
      </c>
      <c r="BM189" s="57">
        <v>0.14872164261931201</v>
      </c>
      <c r="BN189" s="57">
        <v>1.2641339622641501</v>
      </c>
      <c r="BO189" s="57">
        <v>0</v>
      </c>
      <c r="BP189" s="57">
        <v>7.4360821309655906E-2</v>
      </c>
      <c r="BQ189" s="57">
        <v>0</v>
      </c>
      <c r="BR189" s="58">
        <v>0.96669067702552702</v>
      </c>
      <c r="BS189" s="58">
        <v>0.29744328523862401</v>
      </c>
      <c r="BT189" s="58">
        <v>0</v>
      </c>
      <c r="BU189" s="58">
        <v>0</v>
      </c>
      <c r="BV189" s="58">
        <v>8.7745769145394004</v>
      </c>
      <c r="BW189" s="58">
        <v>6.0975873473917801</v>
      </c>
    </row>
    <row r="190" spans="1:75">
      <c r="A190" s="51">
        <v>1</v>
      </c>
      <c r="B190" s="51">
        <v>14</v>
      </c>
      <c r="C190" s="51">
        <v>157815</v>
      </c>
      <c r="D190" s="50" t="s">
        <v>204</v>
      </c>
      <c r="E190" s="51">
        <v>15</v>
      </c>
      <c r="F190" s="51">
        <v>3902691</v>
      </c>
      <c r="G190" s="51">
        <v>455919</v>
      </c>
      <c r="H190" s="49">
        <v>779</v>
      </c>
      <c r="I190" s="51">
        <v>11.52</v>
      </c>
      <c r="J190" s="46" t="s">
        <v>128</v>
      </c>
      <c r="L190" s="56">
        <v>1.48721642619312</v>
      </c>
      <c r="M190" s="57">
        <v>19564.332086570499</v>
      </c>
      <c r="N190" s="57">
        <v>10648.4696115427</v>
      </c>
      <c r="O190" s="57">
        <v>59139.161187569298</v>
      </c>
      <c r="P190" s="57">
        <v>878.94490788013297</v>
      </c>
      <c r="Q190" s="57">
        <v>8410.2088901220795</v>
      </c>
      <c r="R190" s="57">
        <v>10968.2211431742</v>
      </c>
      <c r="S190" s="57">
        <v>21884.389711431701</v>
      </c>
      <c r="T190" s="57">
        <v>44006.734051054402</v>
      </c>
      <c r="U190" s="58">
        <v>10.113071698113201</v>
      </c>
      <c r="V190" s="57">
        <v>2410.77782685904</v>
      </c>
      <c r="W190" s="57">
        <v>81.722542619311795</v>
      </c>
      <c r="X190" s="57">
        <v>48.408894672586001</v>
      </c>
      <c r="Y190" s="57">
        <v>408.76143473917898</v>
      </c>
      <c r="Z190" s="57">
        <v>15675.2611320755</v>
      </c>
      <c r="AA190" s="57">
        <v>6.5437522752497204</v>
      </c>
      <c r="AB190" s="57">
        <v>28.8519986681465</v>
      </c>
      <c r="AC190" s="57">
        <v>9.8156284128745792</v>
      </c>
      <c r="AD190" s="57">
        <v>47.962729744728101</v>
      </c>
      <c r="AE190" s="57">
        <v>13.0131437291898</v>
      </c>
      <c r="AF190" s="57">
        <v>2.30518546059933</v>
      </c>
      <c r="AG190" s="57">
        <v>27.885307991121</v>
      </c>
      <c r="AH190" s="57">
        <v>11.7490097669256</v>
      </c>
      <c r="AI190" s="57">
        <v>62.909254827968901</v>
      </c>
      <c r="AJ190" s="57">
        <v>764.42924306326302</v>
      </c>
      <c r="AK190" s="58">
        <v>12.9387829078801</v>
      </c>
      <c r="AL190" s="57">
        <v>24.836514317425099</v>
      </c>
      <c r="AM190" s="58">
        <v>0</v>
      </c>
      <c r="AN190" s="57">
        <v>5.2052574916759102</v>
      </c>
      <c r="AO190" s="58">
        <v>0</v>
      </c>
      <c r="AP190" s="58">
        <v>1.11541231964484</v>
      </c>
      <c r="AQ190" s="58">
        <v>0</v>
      </c>
      <c r="AR190" s="57">
        <v>0.22308246392896799</v>
      </c>
      <c r="AS190" s="57">
        <v>7.4360821309655906E-2</v>
      </c>
      <c r="AT190" s="57">
        <v>1.48721642619312</v>
      </c>
      <c r="AU190" s="57">
        <v>0.22308246392896799</v>
      </c>
      <c r="AV190" s="57">
        <v>1.78465971143174</v>
      </c>
      <c r="AW190" s="57">
        <v>691.85308146503905</v>
      </c>
      <c r="AX190" s="58">
        <v>20.151782574916702</v>
      </c>
      <c r="AY190" s="58">
        <v>41.939503218645903</v>
      </c>
      <c r="AZ190" s="58">
        <v>5.0565358490566004</v>
      </c>
      <c r="BA190" s="58">
        <v>20.226143396226401</v>
      </c>
      <c r="BB190" s="58">
        <v>3.79240188679245</v>
      </c>
      <c r="BC190" s="58">
        <v>0.89232985571587098</v>
      </c>
      <c r="BD190" s="58">
        <v>3.4949586015538299</v>
      </c>
      <c r="BE190" s="58">
        <v>0.52052574916759098</v>
      </c>
      <c r="BF190" s="58">
        <v>3.04879367369589</v>
      </c>
      <c r="BG190" s="58">
        <v>0.59488657047724702</v>
      </c>
      <c r="BH190" s="58">
        <v>1.7102988901220899</v>
      </c>
      <c r="BI190" s="58">
        <v>0.29744328523862401</v>
      </c>
      <c r="BJ190" s="58">
        <v>1.78465971143174</v>
      </c>
      <c r="BK190" s="58">
        <v>0.22308246392896799</v>
      </c>
      <c r="BL190" s="57">
        <v>0.52052574916759098</v>
      </c>
      <c r="BM190" s="57">
        <v>0.14872164261931201</v>
      </c>
      <c r="BN190" s="57">
        <v>1.3384947835738099</v>
      </c>
      <c r="BO190" s="57">
        <v>0</v>
      </c>
      <c r="BP190" s="57">
        <v>7.4360821309655906E-2</v>
      </c>
      <c r="BQ190" s="57">
        <v>0</v>
      </c>
      <c r="BR190" s="58">
        <v>1.04105149833518</v>
      </c>
      <c r="BS190" s="58">
        <v>0.22308246392896799</v>
      </c>
      <c r="BT190" s="58">
        <v>0</v>
      </c>
      <c r="BU190" s="57">
        <v>0</v>
      </c>
      <c r="BV190" s="58">
        <v>9.6669067702552702</v>
      </c>
      <c r="BW190" s="58">
        <v>6.1719481687014399</v>
      </c>
    </row>
    <row r="191" spans="1:75">
      <c r="A191" s="51">
        <v>1</v>
      </c>
      <c r="B191" s="51">
        <v>14</v>
      </c>
      <c r="C191" s="51">
        <v>157815</v>
      </c>
      <c r="D191" s="50" t="s">
        <v>204</v>
      </c>
      <c r="E191" s="51">
        <v>15</v>
      </c>
      <c r="F191" s="51">
        <v>3902691</v>
      </c>
      <c r="G191" s="51">
        <v>455919</v>
      </c>
      <c r="H191" s="49">
        <v>779</v>
      </c>
      <c r="I191" s="51">
        <v>11.52</v>
      </c>
      <c r="J191" s="46" t="s">
        <v>128</v>
      </c>
      <c r="L191" s="56">
        <v>3.2718761376248602</v>
      </c>
      <c r="M191" s="57">
        <v>20523.586681465</v>
      </c>
      <c r="N191" s="57">
        <v>10544.3644617092</v>
      </c>
      <c r="O191" s="57">
        <v>58276.575660377297</v>
      </c>
      <c r="P191" s="57">
        <v>657.42402119866802</v>
      </c>
      <c r="Q191" s="57">
        <v>10090.763451720301</v>
      </c>
      <c r="R191" s="57">
        <v>11615.160288568301</v>
      </c>
      <c r="S191" s="57">
        <v>22211.577325194201</v>
      </c>
      <c r="T191" s="57">
        <v>45278.304095449501</v>
      </c>
      <c r="U191" s="58">
        <v>10.707958268590399</v>
      </c>
      <c r="V191" s="57">
        <v>2405.5725693673699</v>
      </c>
      <c r="W191" s="57">
        <v>78.078862375138698</v>
      </c>
      <c r="X191" s="57">
        <v>44.5421319644839</v>
      </c>
      <c r="Y191" s="57">
        <v>398.72272386237501</v>
      </c>
      <c r="Z191" s="57">
        <v>16099.117813540501</v>
      </c>
      <c r="AA191" s="57">
        <v>6.8411955604883401</v>
      </c>
      <c r="AB191" s="57">
        <v>26.100648279689199</v>
      </c>
      <c r="AC191" s="57">
        <v>9.2951026637069898</v>
      </c>
      <c r="AD191" s="57">
        <v>48.185812208656998</v>
      </c>
      <c r="AE191" s="57">
        <v>13.1618653718091</v>
      </c>
      <c r="AF191" s="57">
        <v>2.3795462819089899</v>
      </c>
      <c r="AG191" s="57">
        <v>26.695534850166499</v>
      </c>
      <c r="AH191" s="57">
        <v>20.449225860155401</v>
      </c>
      <c r="AI191" s="57">
        <v>66.181130965593795</v>
      </c>
      <c r="AJ191" s="57">
        <v>744.35182130965597</v>
      </c>
      <c r="AK191" s="58">
        <v>13.4593086570477</v>
      </c>
      <c r="AL191" s="57">
        <v>25.357040066592699</v>
      </c>
      <c r="AM191" s="58">
        <v>0</v>
      </c>
      <c r="AN191" s="57">
        <v>4.3129276359600404</v>
      </c>
      <c r="AO191" s="58">
        <v>0</v>
      </c>
      <c r="AP191" s="58">
        <v>1.2641339622641501</v>
      </c>
      <c r="AQ191" s="58">
        <v>0</v>
      </c>
      <c r="AR191" s="57">
        <v>0.14872164261931201</v>
      </c>
      <c r="AS191" s="57">
        <v>0</v>
      </c>
      <c r="AT191" s="57">
        <v>1.18977314095449</v>
      </c>
      <c r="AU191" s="57">
        <v>0.14872164261931201</v>
      </c>
      <c r="AV191" s="57">
        <v>1.7102988901220899</v>
      </c>
      <c r="AW191" s="57">
        <v>713.64080210876796</v>
      </c>
      <c r="AX191" s="58">
        <v>20.746669145394002</v>
      </c>
      <c r="AY191" s="58">
        <v>43.2036371809101</v>
      </c>
      <c r="AZ191" s="58">
        <v>5.1308966703662602</v>
      </c>
      <c r="BA191" s="58">
        <v>20.895390788013302</v>
      </c>
      <c r="BB191" s="58">
        <v>3.9411235294117599</v>
      </c>
      <c r="BC191" s="58">
        <v>0.89232985571587098</v>
      </c>
      <c r="BD191" s="58">
        <v>3.5693194228634799</v>
      </c>
      <c r="BE191" s="58">
        <v>0.52052574916759098</v>
      </c>
      <c r="BF191" s="58">
        <v>3.1975153163151999</v>
      </c>
      <c r="BG191" s="58">
        <v>0.66924739178690296</v>
      </c>
      <c r="BH191" s="58">
        <v>1.7102988901220899</v>
      </c>
      <c r="BI191" s="58">
        <v>0.29744328523862401</v>
      </c>
      <c r="BJ191" s="58">
        <v>1.7102988901220899</v>
      </c>
      <c r="BK191" s="58">
        <v>0.29744328523862401</v>
      </c>
      <c r="BL191" s="57">
        <v>0.52052574916759098</v>
      </c>
      <c r="BM191" s="57">
        <v>0.14872164261931201</v>
      </c>
      <c r="BN191" s="57">
        <v>1.2641339622641501</v>
      </c>
      <c r="BO191" s="57">
        <v>0</v>
      </c>
      <c r="BP191" s="57">
        <v>0</v>
      </c>
      <c r="BQ191" s="57">
        <v>0</v>
      </c>
      <c r="BR191" s="58">
        <v>1.11541231964484</v>
      </c>
      <c r="BS191" s="58">
        <v>0.22308246392896799</v>
      </c>
      <c r="BT191" s="58">
        <v>0</v>
      </c>
      <c r="BU191" s="57">
        <v>0</v>
      </c>
      <c r="BV191" s="58">
        <v>10.113071698113201</v>
      </c>
      <c r="BW191" s="58">
        <v>6.0975873473917801</v>
      </c>
    </row>
    <row r="192" spans="1:75">
      <c r="A192" s="51">
        <v>1</v>
      </c>
      <c r="B192" s="51">
        <v>14</v>
      </c>
      <c r="C192" s="51">
        <v>157816</v>
      </c>
      <c r="D192" s="50" t="s">
        <v>205</v>
      </c>
      <c r="E192" s="51">
        <v>20</v>
      </c>
      <c r="F192" s="51">
        <v>3902691</v>
      </c>
      <c r="G192" s="51">
        <v>455919</v>
      </c>
      <c r="H192" s="49">
        <v>779</v>
      </c>
      <c r="I192" s="51">
        <v>4.32</v>
      </c>
      <c r="J192" s="46" t="s">
        <v>128</v>
      </c>
      <c r="L192" s="56">
        <v>3.04175577889447</v>
      </c>
      <c r="M192" s="57">
        <v>18733.2480904523</v>
      </c>
      <c r="N192" s="57">
        <v>9713.7809547738707</v>
      </c>
      <c r="O192" s="57">
        <v>60491.264924623101</v>
      </c>
      <c r="P192" s="57">
        <v>780.93773366834205</v>
      </c>
      <c r="Q192" s="57">
        <v>13568.8757788945</v>
      </c>
      <c r="R192" s="57">
        <v>9892.3187939698491</v>
      </c>
      <c r="S192" s="57">
        <v>20783.126984924598</v>
      </c>
      <c r="T192" s="57">
        <v>50083.170150753802</v>
      </c>
      <c r="U192" s="58">
        <v>7.7366396984924597</v>
      </c>
      <c r="V192" s="57">
        <v>2405.6320703517599</v>
      </c>
      <c r="W192" s="57">
        <v>67.6460035175879</v>
      </c>
      <c r="X192" s="57">
        <v>39.542825125628099</v>
      </c>
      <c r="Y192" s="57">
        <v>361.24156130653301</v>
      </c>
      <c r="Z192" s="57">
        <v>17919.909045226101</v>
      </c>
      <c r="AA192" s="57">
        <v>6.5463874371859303</v>
      </c>
      <c r="AB192" s="57">
        <v>25.9871743718593</v>
      </c>
      <c r="AC192" s="57">
        <v>8.9268919597990006</v>
      </c>
      <c r="AD192" s="57">
        <v>113.735216080402</v>
      </c>
      <c r="AE192" s="57">
        <v>14.216902010050299</v>
      </c>
      <c r="AF192" s="57">
        <v>2.3143793969849198</v>
      </c>
      <c r="AG192" s="57">
        <v>32.996437688442199</v>
      </c>
      <c r="AH192" s="57">
        <v>7.3398889447236204</v>
      </c>
      <c r="AI192" s="57">
        <v>64.141371859296498</v>
      </c>
      <c r="AJ192" s="57">
        <v>800.11402010050199</v>
      </c>
      <c r="AK192" s="58">
        <v>12.1670231155779</v>
      </c>
      <c r="AL192" s="57">
        <v>21.622916080402</v>
      </c>
      <c r="AM192" s="58">
        <v>0</v>
      </c>
      <c r="AN192" s="57">
        <v>4.0997577889447196</v>
      </c>
      <c r="AO192" s="58">
        <v>0</v>
      </c>
      <c r="AP192" s="58">
        <v>0.85962663316582899</v>
      </c>
      <c r="AQ192" s="58">
        <v>0</v>
      </c>
      <c r="AR192" s="57">
        <v>6.6125125628140699E-2</v>
      </c>
      <c r="AS192" s="57">
        <v>0</v>
      </c>
      <c r="AT192" s="57">
        <v>1.4547527638191</v>
      </c>
      <c r="AU192" s="58">
        <v>0</v>
      </c>
      <c r="AV192" s="57">
        <v>1.9176286432160801</v>
      </c>
      <c r="AW192" s="57">
        <v>732.00514070351801</v>
      </c>
      <c r="AX192" s="58">
        <v>19.506912060301499</v>
      </c>
      <c r="AY192" s="58">
        <v>41.394328643216099</v>
      </c>
      <c r="AZ192" s="58">
        <v>4.9593844221105501</v>
      </c>
      <c r="BA192" s="58">
        <v>19.705287437185898</v>
      </c>
      <c r="BB192" s="58">
        <v>3.9013824120603</v>
      </c>
      <c r="BC192" s="58">
        <v>0.85962663316582899</v>
      </c>
      <c r="BD192" s="58">
        <v>3.3723814070351801</v>
      </c>
      <c r="BE192" s="58">
        <v>0.52900100502512604</v>
      </c>
      <c r="BF192" s="58">
        <v>2.9756306532663301</v>
      </c>
      <c r="BG192" s="58">
        <v>0.59512613065326603</v>
      </c>
      <c r="BH192" s="58">
        <v>1.6531281407035201</v>
      </c>
      <c r="BI192" s="58">
        <v>0.26450050251256302</v>
      </c>
      <c r="BJ192" s="58">
        <v>1.58700301507538</v>
      </c>
      <c r="BK192" s="58">
        <v>0.26450050251256302</v>
      </c>
      <c r="BL192" s="57">
        <v>0.46287587939698499</v>
      </c>
      <c r="BM192" s="57">
        <v>0.13225025125628101</v>
      </c>
      <c r="BN192" s="57">
        <v>1.2563773869346699</v>
      </c>
      <c r="BO192" s="57">
        <v>0</v>
      </c>
      <c r="BP192" s="57">
        <v>0</v>
      </c>
      <c r="BQ192" s="57">
        <v>0</v>
      </c>
      <c r="BR192" s="58">
        <v>0.59512613065326603</v>
      </c>
      <c r="BS192" s="58">
        <v>0.13225025125628101</v>
      </c>
      <c r="BT192" s="58">
        <v>0</v>
      </c>
      <c r="BU192" s="57">
        <v>0</v>
      </c>
      <c r="BV192" s="58">
        <v>8.1333904522613096</v>
      </c>
      <c r="BW192" s="58">
        <v>5.4222603015075403</v>
      </c>
    </row>
    <row r="193" spans="1:75">
      <c r="A193" s="51">
        <v>1</v>
      </c>
      <c r="B193" s="51">
        <v>14</v>
      </c>
      <c r="C193" s="51">
        <v>157816</v>
      </c>
      <c r="D193" s="50" t="s">
        <v>205</v>
      </c>
      <c r="E193" s="51">
        <v>20</v>
      </c>
      <c r="F193" s="51">
        <v>3902691</v>
      </c>
      <c r="G193" s="51">
        <v>455919</v>
      </c>
      <c r="H193" s="49">
        <v>779</v>
      </c>
      <c r="I193" s="51">
        <v>4.32</v>
      </c>
      <c r="J193" s="46" t="s">
        <v>128</v>
      </c>
      <c r="L193" s="56">
        <v>7.3398889447236204</v>
      </c>
      <c r="M193" s="57">
        <v>18554.7102512563</v>
      </c>
      <c r="N193" s="57">
        <v>10130.369246231199</v>
      </c>
      <c r="O193" s="57">
        <v>63440.4455276382</v>
      </c>
      <c r="P193" s="57">
        <v>650.60511105527598</v>
      </c>
      <c r="Q193" s="57">
        <v>12543.9363316583</v>
      </c>
      <c r="R193" s="57">
        <v>9607.9807537688393</v>
      </c>
      <c r="S193" s="57">
        <v>21801.453919598</v>
      </c>
      <c r="T193" s="57">
        <v>48873.080351758799</v>
      </c>
      <c r="U193" s="58">
        <v>8.9930170854271392</v>
      </c>
      <c r="V193" s="57">
        <v>2633.7637537688402</v>
      </c>
      <c r="W193" s="57">
        <v>68.968506030150806</v>
      </c>
      <c r="X193" s="57">
        <v>43.9732085427136</v>
      </c>
      <c r="Y193" s="57">
        <v>377.83896783919602</v>
      </c>
      <c r="Z193" s="57">
        <v>17470.258190954799</v>
      </c>
      <c r="AA193" s="57">
        <v>7.0092633165829099</v>
      </c>
      <c r="AB193" s="57">
        <v>28.830554773869299</v>
      </c>
      <c r="AC193" s="57">
        <v>11.0428959798995</v>
      </c>
      <c r="AD193" s="57">
        <v>120.744479396985</v>
      </c>
      <c r="AE193" s="57">
        <v>14.0185266331658</v>
      </c>
      <c r="AF193" s="57">
        <v>1.9837537688442199</v>
      </c>
      <c r="AG193" s="57">
        <v>34.781816080402002</v>
      </c>
      <c r="AH193" s="57">
        <v>11.571896984924599</v>
      </c>
      <c r="AI193" s="57">
        <v>66.323501005025093</v>
      </c>
      <c r="AJ193" s="57">
        <v>815.98405025125601</v>
      </c>
      <c r="AK193" s="58">
        <v>12.7621492462312</v>
      </c>
      <c r="AL193" s="57">
        <v>24.5985467336683</v>
      </c>
      <c r="AM193" s="58">
        <v>0</v>
      </c>
      <c r="AN193" s="57">
        <v>4.2981331658291504</v>
      </c>
      <c r="AO193" s="58">
        <v>0</v>
      </c>
      <c r="AP193" s="58">
        <v>0.793501507537688</v>
      </c>
      <c r="AQ193" s="58">
        <v>0</v>
      </c>
      <c r="AR193" s="57">
        <v>0.13225025125628101</v>
      </c>
      <c r="AS193" s="57">
        <v>0</v>
      </c>
      <c r="AT193" s="57">
        <v>1.58700301507538</v>
      </c>
      <c r="AU193" s="58">
        <v>0</v>
      </c>
      <c r="AV193" s="57">
        <v>2.0498788944723598</v>
      </c>
      <c r="AW193" s="57">
        <v>724.73137688442205</v>
      </c>
      <c r="AX193" s="58">
        <v>20.432663819095499</v>
      </c>
      <c r="AY193" s="58">
        <v>43.245832160803999</v>
      </c>
      <c r="AZ193" s="58">
        <v>5.2238849246231203</v>
      </c>
      <c r="BA193" s="58">
        <v>20.829414572864302</v>
      </c>
      <c r="BB193" s="58">
        <v>3.9675075376884399</v>
      </c>
      <c r="BC193" s="58">
        <v>0.92575175879396998</v>
      </c>
      <c r="BD193" s="58">
        <v>3.5046316582914598</v>
      </c>
      <c r="BE193" s="58">
        <v>0.52900100502512604</v>
      </c>
      <c r="BF193" s="58">
        <v>3.04175577889447</v>
      </c>
      <c r="BG193" s="58">
        <v>0.59512613065326603</v>
      </c>
      <c r="BH193" s="58">
        <v>1.71925326633166</v>
      </c>
      <c r="BI193" s="58">
        <v>0.26450050251256302</v>
      </c>
      <c r="BJ193" s="58">
        <v>1.71925326633166</v>
      </c>
      <c r="BK193" s="58">
        <v>0.26450050251256302</v>
      </c>
      <c r="BL193" s="57">
        <v>0.46287587939698499</v>
      </c>
      <c r="BM193" s="57">
        <v>0.13225025125628101</v>
      </c>
      <c r="BN193" s="57">
        <v>1.4547527638191</v>
      </c>
      <c r="BO193" s="57">
        <v>0</v>
      </c>
      <c r="BP193" s="57">
        <v>6.6125125628140699E-2</v>
      </c>
      <c r="BQ193" s="57">
        <v>0</v>
      </c>
      <c r="BR193" s="58">
        <v>0.92575175879396998</v>
      </c>
      <c r="BS193" s="58">
        <v>0.198375376884422</v>
      </c>
      <c r="BT193" s="58">
        <v>0</v>
      </c>
      <c r="BU193" s="57">
        <v>0</v>
      </c>
      <c r="BV193" s="58">
        <v>9.3236427135678408</v>
      </c>
      <c r="BW193" s="58">
        <v>5.5545105527638201</v>
      </c>
    </row>
    <row r="194" spans="1:75">
      <c r="A194" s="51">
        <v>1</v>
      </c>
      <c r="B194" s="51">
        <v>14</v>
      </c>
      <c r="C194" s="51">
        <v>157816</v>
      </c>
      <c r="D194" s="50" t="s">
        <v>205</v>
      </c>
      <c r="E194" s="51">
        <v>20</v>
      </c>
      <c r="F194" s="51">
        <v>3902691</v>
      </c>
      <c r="G194" s="51">
        <v>455919</v>
      </c>
      <c r="H194" s="49">
        <v>779</v>
      </c>
      <c r="I194" s="51">
        <v>4.32</v>
      </c>
      <c r="J194" s="46" t="s">
        <v>128</v>
      </c>
      <c r="L194" s="56">
        <v>3.04175577889447</v>
      </c>
      <c r="M194" s="57">
        <v>18131.5094472362</v>
      </c>
      <c r="N194" s="57">
        <v>9859.2562311557795</v>
      </c>
      <c r="O194" s="57">
        <v>62025.367839195998</v>
      </c>
      <c r="P194" s="57">
        <v>936.331778894472</v>
      </c>
      <c r="Q194" s="57">
        <v>11327.234020100501</v>
      </c>
      <c r="R194" s="57">
        <v>9508.7930653266303</v>
      </c>
      <c r="S194" s="57">
        <v>21450.990753768801</v>
      </c>
      <c r="T194" s="57">
        <v>47848.140904522603</v>
      </c>
      <c r="U194" s="58">
        <v>10.5800201005025</v>
      </c>
      <c r="V194" s="57">
        <v>2604.0074472361798</v>
      </c>
      <c r="W194" s="57">
        <v>68.836255778894497</v>
      </c>
      <c r="X194" s="57">
        <v>41.328203517587902</v>
      </c>
      <c r="Y194" s="57">
        <v>374.33433618090498</v>
      </c>
      <c r="Z194" s="57">
        <v>17430.583115577901</v>
      </c>
      <c r="AA194" s="57">
        <v>6.8770130653266301</v>
      </c>
      <c r="AB194" s="57">
        <v>27.375802010050201</v>
      </c>
      <c r="AC194" s="57">
        <v>10.646145226130701</v>
      </c>
      <c r="AD194" s="57">
        <v>116.049595477387</v>
      </c>
      <c r="AE194" s="57">
        <v>12.894399497487401</v>
      </c>
      <c r="AF194" s="57">
        <v>2.3805045226130601</v>
      </c>
      <c r="AG194" s="57">
        <v>33.260938190954803</v>
      </c>
      <c r="AH194" s="57">
        <v>8.7946417085427093</v>
      </c>
      <c r="AI194" s="57">
        <v>63.7446211055276</v>
      </c>
      <c r="AJ194" s="57">
        <v>821.93531155778896</v>
      </c>
      <c r="AK194" s="58">
        <v>12.4315236180905</v>
      </c>
      <c r="AL194" s="57">
        <v>25.0614226130653</v>
      </c>
      <c r="AM194" s="58">
        <v>0</v>
      </c>
      <c r="AN194" s="57">
        <v>3.63688190954774</v>
      </c>
      <c r="AO194" s="58">
        <v>0</v>
      </c>
      <c r="AP194" s="58">
        <v>0.72737638190954801</v>
      </c>
      <c r="AQ194" s="58">
        <v>0</v>
      </c>
      <c r="AR194" s="58">
        <v>0</v>
      </c>
      <c r="AS194" s="57">
        <v>0</v>
      </c>
      <c r="AT194" s="57">
        <v>1.5208778894472399</v>
      </c>
      <c r="AU194" s="57">
        <v>0.46287587939698499</v>
      </c>
      <c r="AV194" s="57">
        <v>1.5208778894472399</v>
      </c>
      <c r="AW194" s="57">
        <v>712.82885427135705</v>
      </c>
      <c r="AX194" s="58">
        <v>19.903662814070401</v>
      </c>
      <c r="AY194" s="58">
        <v>42.386205527638197</v>
      </c>
      <c r="AZ194" s="58">
        <v>5.1577597989949799</v>
      </c>
      <c r="BA194" s="58">
        <v>20.366538693467302</v>
      </c>
      <c r="BB194" s="58">
        <v>3.7691321608040198</v>
      </c>
      <c r="BC194" s="58">
        <v>0.85962663316582899</v>
      </c>
      <c r="BD194" s="58">
        <v>3.2401311557788901</v>
      </c>
      <c r="BE194" s="58">
        <v>0.52900100502512604</v>
      </c>
      <c r="BF194" s="58">
        <v>3.04175577889447</v>
      </c>
      <c r="BG194" s="58">
        <v>0.52900100502512604</v>
      </c>
      <c r="BH194" s="58">
        <v>1.6531281407035201</v>
      </c>
      <c r="BI194" s="58">
        <v>0.198375376884422</v>
      </c>
      <c r="BJ194" s="58">
        <v>1.6531281407035201</v>
      </c>
      <c r="BK194" s="58">
        <v>0.26450050251256302</v>
      </c>
      <c r="BL194" s="57">
        <v>0.59512613065326603</v>
      </c>
      <c r="BM194" s="57">
        <v>0.13225025125628101</v>
      </c>
      <c r="BN194" s="57">
        <v>1.4547527638191</v>
      </c>
      <c r="BO194" s="57">
        <v>0</v>
      </c>
      <c r="BP194" s="57">
        <v>0</v>
      </c>
      <c r="BQ194" s="57">
        <v>0</v>
      </c>
      <c r="BR194" s="58">
        <v>0.59512613065326603</v>
      </c>
      <c r="BS194" s="58">
        <v>0.26450050251256302</v>
      </c>
      <c r="BT194" s="58">
        <v>0</v>
      </c>
      <c r="BU194" s="57">
        <v>0</v>
      </c>
      <c r="BV194" s="58">
        <v>9.5881432160804003</v>
      </c>
      <c r="BW194" s="58">
        <v>5.3561351758794</v>
      </c>
    </row>
    <row r="195" spans="1:75">
      <c r="A195" s="51">
        <v>1</v>
      </c>
      <c r="B195" s="51">
        <v>12</v>
      </c>
      <c r="C195" s="51">
        <v>157817</v>
      </c>
      <c r="D195" s="50" t="s">
        <v>206</v>
      </c>
      <c r="E195" s="51">
        <v>5</v>
      </c>
      <c r="F195" s="51">
        <v>3902303</v>
      </c>
      <c r="G195" s="51">
        <v>455921</v>
      </c>
      <c r="H195" s="49">
        <v>779</v>
      </c>
      <c r="I195" s="51">
        <v>5.46</v>
      </c>
      <c r="J195" s="46" t="s">
        <v>128</v>
      </c>
      <c r="L195" s="56">
        <v>3.3506202380952401</v>
      </c>
      <c r="M195" s="57">
        <v>12208.146964285699</v>
      </c>
      <c r="N195" s="57">
        <v>13948.307797619</v>
      </c>
      <c r="O195" s="57">
        <v>52491.248988095198</v>
      </c>
      <c r="P195" s="57">
        <v>887.37394047619</v>
      </c>
      <c r="Q195" s="57">
        <v>37726.903035714298</v>
      </c>
      <c r="R195" s="57">
        <v>12780.994940476199</v>
      </c>
      <c r="S195" s="57">
        <v>18450.0282142857</v>
      </c>
      <c r="T195" s="57">
        <v>83549.336904761905</v>
      </c>
      <c r="U195" s="58">
        <v>10.322072023809501</v>
      </c>
      <c r="V195" s="57">
        <v>2735.0788750000002</v>
      </c>
      <c r="W195" s="57">
        <v>73.389391666666697</v>
      </c>
      <c r="X195" s="57">
        <v>40.6938232142857</v>
      </c>
      <c r="Y195" s="57">
        <v>566.36290476190504</v>
      </c>
      <c r="Z195" s="57">
        <v>19509.256547619101</v>
      </c>
      <c r="AA195" s="57">
        <v>8.5386773809523806</v>
      </c>
      <c r="AB195" s="57">
        <v>23.670510714285701</v>
      </c>
      <c r="AC195" s="57">
        <v>15.0237488095238</v>
      </c>
      <c r="AD195" s="57">
        <v>1295.39301785714</v>
      </c>
      <c r="AE195" s="57">
        <v>11.348875</v>
      </c>
      <c r="AF195" s="57">
        <v>1.45914107142857</v>
      </c>
      <c r="AG195" s="57">
        <v>51.934613690476198</v>
      </c>
      <c r="AH195" s="57">
        <v>19.076918452380902</v>
      </c>
      <c r="AI195" s="57">
        <v>67.336658333333403</v>
      </c>
      <c r="AJ195" s="57">
        <v>1168.934125</v>
      </c>
      <c r="AK195" s="58">
        <v>11.8892976190476</v>
      </c>
      <c r="AL195" s="57">
        <v>21.779031547618999</v>
      </c>
      <c r="AM195" s="58">
        <v>0</v>
      </c>
      <c r="AN195" s="57">
        <v>6.1067755952381004</v>
      </c>
      <c r="AO195" s="58">
        <v>0</v>
      </c>
      <c r="AP195" s="58">
        <v>0.21616904761904801</v>
      </c>
      <c r="AQ195" s="58">
        <v>0</v>
      </c>
      <c r="AR195" s="57">
        <v>0</v>
      </c>
      <c r="AS195" s="57">
        <v>5.4042261904761899E-2</v>
      </c>
      <c r="AT195" s="57">
        <v>1.2429720238095201</v>
      </c>
      <c r="AU195" s="58">
        <v>0</v>
      </c>
      <c r="AV195" s="57">
        <v>2.3778595238095201</v>
      </c>
      <c r="AW195" s="57">
        <v>394.40042738095201</v>
      </c>
      <c r="AX195" s="58">
        <v>17.0773547619048</v>
      </c>
      <c r="AY195" s="58">
        <v>36.748738095238103</v>
      </c>
      <c r="AZ195" s="58">
        <v>4.3233809523809503</v>
      </c>
      <c r="BA195" s="58">
        <v>17.5637351190476</v>
      </c>
      <c r="BB195" s="58">
        <v>3.4587047619047602</v>
      </c>
      <c r="BC195" s="58">
        <v>0.756591666666667</v>
      </c>
      <c r="BD195" s="58">
        <v>3.0263666666666702</v>
      </c>
      <c r="BE195" s="58">
        <v>0.48638035714285699</v>
      </c>
      <c r="BF195" s="58">
        <v>2.7561553571428599</v>
      </c>
      <c r="BG195" s="58">
        <v>0.54042261904761901</v>
      </c>
      <c r="BH195" s="58">
        <v>1.62126785714286</v>
      </c>
      <c r="BI195" s="58">
        <v>0.21616904761904801</v>
      </c>
      <c r="BJ195" s="58">
        <v>1.62126785714286</v>
      </c>
      <c r="BK195" s="58">
        <v>0.27021130952380901</v>
      </c>
      <c r="BL195" s="57">
        <v>0.48638035714285699</v>
      </c>
      <c r="BM195" s="57">
        <v>0.16212678571428599</v>
      </c>
      <c r="BN195" s="57">
        <v>1.51318333333333</v>
      </c>
      <c r="BO195" s="57">
        <v>0</v>
      </c>
      <c r="BP195" s="57">
        <v>0</v>
      </c>
      <c r="BQ195" s="57">
        <v>0</v>
      </c>
      <c r="BR195" s="58">
        <v>5.4042261904761899E-2</v>
      </c>
      <c r="BS195" s="58">
        <v>0.21616904761904801</v>
      </c>
      <c r="BT195" s="58">
        <v>0</v>
      </c>
      <c r="BU195" s="57">
        <v>0</v>
      </c>
      <c r="BV195" s="58">
        <v>9.0250577380952404</v>
      </c>
      <c r="BW195" s="58">
        <v>9.4573958333333401</v>
      </c>
    </row>
    <row r="196" spans="1:75">
      <c r="A196" s="51">
        <v>1</v>
      </c>
      <c r="B196" s="51">
        <v>12</v>
      </c>
      <c r="C196" s="51">
        <v>157817</v>
      </c>
      <c r="D196" s="50" t="s">
        <v>206</v>
      </c>
      <c r="E196" s="51">
        <v>5</v>
      </c>
      <c r="F196" s="51">
        <v>3902303</v>
      </c>
      <c r="G196" s="51">
        <v>455921</v>
      </c>
      <c r="H196" s="49">
        <v>779</v>
      </c>
      <c r="I196" s="51">
        <v>5.46</v>
      </c>
      <c r="J196" s="46" t="s">
        <v>128</v>
      </c>
      <c r="L196" s="56">
        <v>1.51318333333333</v>
      </c>
      <c r="M196" s="57">
        <v>11516.406011904801</v>
      </c>
      <c r="N196" s="57">
        <v>14904.8558333333</v>
      </c>
      <c r="O196" s="57">
        <v>55933.741071428602</v>
      </c>
      <c r="P196" s="57">
        <v>1019.77748214286</v>
      </c>
      <c r="Q196" s="57">
        <v>37618.818511904799</v>
      </c>
      <c r="R196" s="57">
        <v>12570.230119047599</v>
      </c>
      <c r="S196" s="57">
        <v>19536.277678571401</v>
      </c>
      <c r="T196" s="57">
        <v>80685.097023809503</v>
      </c>
      <c r="U196" s="58">
        <v>11.2948327380952</v>
      </c>
      <c r="V196" s="57">
        <v>2876.6696011904801</v>
      </c>
      <c r="W196" s="57">
        <v>76.415758333333301</v>
      </c>
      <c r="X196" s="57">
        <v>41.990837499999998</v>
      </c>
      <c r="Y196" s="57">
        <v>580.41389285714297</v>
      </c>
      <c r="Z196" s="57">
        <v>19049.897321428602</v>
      </c>
      <c r="AA196" s="57">
        <v>8.9710154761904803</v>
      </c>
      <c r="AB196" s="57">
        <v>23.832637500000001</v>
      </c>
      <c r="AC196" s="57">
        <v>15.402044642857099</v>
      </c>
      <c r="AD196" s="57">
        <v>1285.12498809524</v>
      </c>
      <c r="AE196" s="57">
        <v>12.051424404761899</v>
      </c>
      <c r="AF196" s="57">
        <v>2.2697750000000001</v>
      </c>
      <c r="AG196" s="57">
        <v>45.719753571428598</v>
      </c>
      <c r="AH196" s="57">
        <v>10.0518607142857</v>
      </c>
      <c r="AI196" s="57">
        <v>65.337094642857195</v>
      </c>
      <c r="AJ196" s="57">
        <v>1159.74694047619</v>
      </c>
      <c r="AK196" s="58">
        <v>12.213551190476201</v>
      </c>
      <c r="AL196" s="57">
        <v>21.6709470238095</v>
      </c>
      <c r="AM196" s="58">
        <v>0</v>
      </c>
      <c r="AN196" s="57">
        <v>5.7825220238095199</v>
      </c>
      <c r="AO196" s="58">
        <v>0</v>
      </c>
      <c r="AP196" s="58">
        <v>5.4042261904761899E-2</v>
      </c>
      <c r="AQ196" s="58">
        <v>0</v>
      </c>
      <c r="AR196" s="57">
        <v>0.10808452380952401</v>
      </c>
      <c r="AS196" s="57">
        <v>0</v>
      </c>
      <c r="AT196" s="57">
        <v>1.2970142857142899</v>
      </c>
      <c r="AU196" s="58">
        <v>0</v>
      </c>
      <c r="AV196" s="57">
        <v>2.3778595238095201</v>
      </c>
      <c r="AW196" s="57">
        <v>381.59241130952398</v>
      </c>
      <c r="AX196" s="58">
        <v>17.7799041666667</v>
      </c>
      <c r="AY196" s="58">
        <v>38.045752380952401</v>
      </c>
      <c r="AZ196" s="58">
        <v>4.4314654761904801</v>
      </c>
      <c r="BA196" s="58">
        <v>17.7799041666667</v>
      </c>
      <c r="BB196" s="58">
        <v>3.3506202380952401</v>
      </c>
      <c r="BC196" s="58">
        <v>0.756591666666667</v>
      </c>
      <c r="BD196" s="58">
        <v>3.1344511904761898</v>
      </c>
      <c r="BE196" s="58">
        <v>0.48638035714285699</v>
      </c>
      <c r="BF196" s="58">
        <v>2.9182821428571399</v>
      </c>
      <c r="BG196" s="58">
        <v>0.59446488095238104</v>
      </c>
      <c r="BH196" s="58">
        <v>1.6753101190476201</v>
      </c>
      <c r="BI196" s="58">
        <v>0.27021130952380901</v>
      </c>
      <c r="BJ196" s="58">
        <v>1.5672255952381</v>
      </c>
      <c r="BK196" s="58">
        <v>0.21616904761904801</v>
      </c>
      <c r="BL196" s="57">
        <v>0.43233809523809502</v>
      </c>
      <c r="BM196" s="57">
        <v>0.16212678571428599</v>
      </c>
      <c r="BN196" s="57">
        <v>1.2970142857142899</v>
      </c>
      <c r="BO196" s="57">
        <v>0</v>
      </c>
      <c r="BP196" s="57">
        <v>5.4042261904761899E-2</v>
      </c>
      <c r="BQ196" s="57">
        <v>0</v>
      </c>
      <c r="BR196" s="58">
        <v>0.10808452380952401</v>
      </c>
      <c r="BS196" s="58">
        <v>0.21616904761904801</v>
      </c>
      <c r="BT196" s="58">
        <v>0</v>
      </c>
      <c r="BU196" s="57">
        <v>0</v>
      </c>
      <c r="BV196" s="58">
        <v>10.322072023809501</v>
      </c>
      <c r="BW196" s="58">
        <v>9.7276071428571402</v>
      </c>
    </row>
    <row r="197" spans="1:75">
      <c r="A197" s="51">
        <v>1</v>
      </c>
      <c r="B197" s="51">
        <v>12</v>
      </c>
      <c r="C197" s="51">
        <v>157817</v>
      </c>
      <c r="D197" s="50" t="s">
        <v>206</v>
      </c>
      <c r="E197" s="51">
        <v>5</v>
      </c>
      <c r="F197" s="51">
        <v>3902303</v>
      </c>
      <c r="G197" s="51">
        <v>455921</v>
      </c>
      <c r="H197" s="49">
        <v>779</v>
      </c>
      <c r="I197" s="51">
        <v>5.46</v>
      </c>
      <c r="J197" s="46" t="s">
        <v>128</v>
      </c>
      <c r="L197" s="56">
        <v>1.5672255952381</v>
      </c>
      <c r="M197" s="57">
        <v>11759.596190476201</v>
      </c>
      <c r="N197" s="57">
        <v>13915.8824404762</v>
      </c>
      <c r="O197" s="57">
        <v>52642.5673214286</v>
      </c>
      <c r="P197" s="57">
        <v>966.81606547619003</v>
      </c>
      <c r="Q197" s="57">
        <v>42850.109464285699</v>
      </c>
      <c r="R197" s="57">
        <v>9252.0352380952409</v>
      </c>
      <c r="S197" s="57">
        <v>18531.091607142898</v>
      </c>
      <c r="T197" s="57">
        <v>79712.336309523802</v>
      </c>
      <c r="U197" s="58">
        <v>12.051424404761899</v>
      </c>
      <c r="V197" s="57">
        <v>2688.6025297618999</v>
      </c>
      <c r="W197" s="57">
        <v>74.416194642857107</v>
      </c>
      <c r="X197" s="57">
        <v>40.964034523809502</v>
      </c>
      <c r="Y197" s="57">
        <v>560.41825595238095</v>
      </c>
      <c r="Z197" s="57">
        <v>19098.5353571429</v>
      </c>
      <c r="AA197" s="57">
        <v>8.1603815476190498</v>
      </c>
      <c r="AB197" s="57">
        <v>23.2922148809524</v>
      </c>
      <c r="AC197" s="57">
        <v>13.2403541666667</v>
      </c>
      <c r="AD197" s="57">
        <v>1247.8358273809499</v>
      </c>
      <c r="AE197" s="57">
        <v>12.5378047619048</v>
      </c>
      <c r="AF197" s="57">
        <v>2.0536059523809498</v>
      </c>
      <c r="AG197" s="57">
        <v>44.044443452381003</v>
      </c>
      <c r="AH197" s="57">
        <v>14.807579761904799</v>
      </c>
      <c r="AI197" s="57">
        <v>66.363897619047606</v>
      </c>
      <c r="AJ197" s="57">
        <v>1139.7513035714301</v>
      </c>
      <c r="AK197" s="58">
        <v>12.5378047619048</v>
      </c>
      <c r="AL197" s="57">
        <v>21.616904761904799</v>
      </c>
      <c r="AM197" s="58">
        <v>0</v>
      </c>
      <c r="AN197" s="57">
        <v>6.5391136904761904</v>
      </c>
      <c r="AO197" s="58">
        <v>0</v>
      </c>
      <c r="AP197" s="58">
        <v>0.10808452380952401</v>
      </c>
      <c r="AQ197" s="58">
        <v>0</v>
      </c>
      <c r="AR197" s="57">
        <v>0.10808452380952401</v>
      </c>
      <c r="AS197" s="57">
        <v>0</v>
      </c>
      <c r="AT197" s="57">
        <v>1.1889297619047601</v>
      </c>
      <c r="AU197" s="58">
        <v>0</v>
      </c>
      <c r="AV197" s="57">
        <v>2.3238172619047601</v>
      </c>
      <c r="AW197" s="57">
        <v>378.782213690476</v>
      </c>
      <c r="AX197" s="58">
        <v>17.725861904761899</v>
      </c>
      <c r="AY197" s="58">
        <v>37.829583333333296</v>
      </c>
      <c r="AZ197" s="58">
        <v>4.4855077380952402</v>
      </c>
      <c r="BA197" s="58">
        <v>17.509692857142898</v>
      </c>
      <c r="BB197" s="58">
        <v>3.2965779761904801</v>
      </c>
      <c r="BC197" s="58">
        <v>0.756591666666667</v>
      </c>
      <c r="BD197" s="58">
        <v>3.1884934523809498</v>
      </c>
      <c r="BE197" s="58">
        <v>0.48638035714285699</v>
      </c>
      <c r="BF197" s="58">
        <v>2.9182821428571399</v>
      </c>
      <c r="BG197" s="58">
        <v>0.59446488095238104</v>
      </c>
      <c r="BH197" s="58">
        <v>1.62126785714286</v>
      </c>
      <c r="BI197" s="58">
        <v>0.27021130952380901</v>
      </c>
      <c r="BJ197" s="58">
        <v>1.6753101190476201</v>
      </c>
      <c r="BK197" s="58">
        <v>0.21616904761904801</v>
      </c>
      <c r="BL197" s="57">
        <v>0.48638035714285699</v>
      </c>
      <c r="BM197" s="57">
        <v>0.16212678571428599</v>
      </c>
      <c r="BN197" s="57">
        <v>1.51318333333333</v>
      </c>
      <c r="BO197" s="57">
        <v>0</v>
      </c>
      <c r="BP197" s="57">
        <v>5.4042261904761899E-2</v>
      </c>
      <c r="BQ197" s="57">
        <v>0</v>
      </c>
      <c r="BR197" s="58">
        <v>0.27021130952380901</v>
      </c>
      <c r="BS197" s="58">
        <v>0.27021130952380901</v>
      </c>
      <c r="BT197" s="58">
        <v>0</v>
      </c>
      <c r="BU197" s="57">
        <v>0</v>
      </c>
      <c r="BV197" s="58">
        <v>10.700367857142901</v>
      </c>
      <c r="BW197" s="58">
        <v>9.6735648809523802</v>
      </c>
    </row>
    <row r="198" spans="1:75">
      <c r="A198" s="51">
        <v>1</v>
      </c>
      <c r="B198" s="51">
        <v>12</v>
      </c>
      <c r="C198" s="51">
        <v>157818</v>
      </c>
      <c r="D198" s="50" t="s">
        <v>207</v>
      </c>
      <c r="E198" s="51">
        <v>10</v>
      </c>
      <c r="F198" s="51">
        <v>3902303</v>
      </c>
      <c r="G198" s="51">
        <v>455921</v>
      </c>
      <c r="H198" s="49">
        <v>779</v>
      </c>
      <c r="I198" s="51">
        <v>3.85</v>
      </c>
      <c r="J198" s="46" t="s">
        <v>128</v>
      </c>
      <c r="L198" s="56">
        <v>1.2506558265582699</v>
      </c>
      <c r="M198" s="57">
        <v>18071.976693766901</v>
      </c>
      <c r="N198" s="57">
        <v>12487.7984281843</v>
      </c>
      <c r="O198" s="57">
        <v>61701.105203252097</v>
      </c>
      <c r="P198" s="57">
        <v>878.58571815718199</v>
      </c>
      <c r="Q198" s="57">
        <v>18653.531653116501</v>
      </c>
      <c r="R198" s="57">
        <v>18209.548834688401</v>
      </c>
      <c r="S198" s="57">
        <v>23187.159024390199</v>
      </c>
      <c r="T198" s="57">
        <v>60144.038699186996</v>
      </c>
      <c r="U198" s="58">
        <v>12.0062959349594</v>
      </c>
      <c r="V198" s="57">
        <v>3118.51030352304</v>
      </c>
      <c r="W198" s="57">
        <v>88.796563685636897</v>
      </c>
      <c r="X198" s="57">
        <v>51.214356097561001</v>
      </c>
      <c r="Y198" s="57">
        <v>586.55758265582699</v>
      </c>
      <c r="Z198" s="57">
        <v>21054.790840108399</v>
      </c>
      <c r="AA198" s="57">
        <v>8.8796563685636904</v>
      </c>
      <c r="AB198" s="57">
        <v>39.833388075880798</v>
      </c>
      <c r="AC198" s="57">
        <v>13.819746883468801</v>
      </c>
      <c r="AD198" s="57">
        <v>1037.4190081300801</v>
      </c>
      <c r="AE198" s="57">
        <v>13.1944189701897</v>
      </c>
      <c r="AF198" s="57">
        <v>2.1886476964769699</v>
      </c>
      <c r="AG198" s="57">
        <v>41.209109485094899</v>
      </c>
      <c r="AH198" s="57">
        <v>10.067779403794001</v>
      </c>
      <c r="AI198" s="57">
        <v>76.790267750677501</v>
      </c>
      <c r="AJ198" s="57">
        <v>1837.83873712737</v>
      </c>
      <c r="AK198" s="58">
        <v>14.069878048780501</v>
      </c>
      <c r="AL198" s="57">
        <v>22.5743376693767</v>
      </c>
      <c r="AM198" s="58">
        <v>0</v>
      </c>
      <c r="AN198" s="57">
        <v>5.6279512195121999</v>
      </c>
      <c r="AO198" s="58">
        <v>0</v>
      </c>
      <c r="AP198" s="58">
        <v>0.18759837398373999</v>
      </c>
      <c r="AQ198" s="58">
        <v>0</v>
      </c>
      <c r="AR198" s="57">
        <v>6.2532791327913298E-2</v>
      </c>
      <c r="AS198" s="57">
        <v>0</v>
      </c>
      <c r="AT198" s="57">
        <v>1.0005246612466101</v>
      </c>
      <c r="AU198" s="58">
        <v>0</v>
      </c>
      <c r="AV198" s="57">
        <v>2.5638444444444399</v>
      </c>
      <c r="AW198" s="57">
        <v>589.80928780487795</v>
      </c>
      <c r="AX198" s="58">
        <v>20.073026016260201</v>
      </c>
      <c r="AY198" s="58">
        <v>42.397232520325197</v>
      </c>
      <c r="AZ198" s="58">
        <v>5.0026233062330601</v>
      </c>
      <c r="BA198" s="58">
        <v>20.260624390243901</v>
      </c>
      <c r="BB198" s="58">
        <v>4.0020986449864502</v>
      </c>
      <c r="BC198" s="58">
        <v>0.93799186991869898</v>
      </c>
      <c r="BD198" s="58">
        <v>3.5018363143631399</v>
      </c>
      <c r="BE198" s="58">
        <v>0.56279512195121995</v>
      </c>
      <c r="BF198" s="58">
        <v>3.1891723577235802</v>
      </c>
      <c r="BG198" s="58">
        <v>0.68786070460704596</v>
      </c>
      <c r="BH198" s="58">
        <v>1.8134509485094901</v>
      </c>
      <c r="BI198" s="58">
        <v>0.25013116531165303</v>
      </c>
      <c r="BJ198" s="58">
        <v>1.75091815718157</v>
      </c>
      <c r="BK198" s="58">
        <v>0.25013116531165303</v>
      </c>
      <c r="BL198" s="57">
        <v>0.43772953929539299</v>
      </c>
      <c r="BM198" s="57">
        <v>0.12506558265582701</v>
      </c>
      <c r="BN198" s="57">
        <v>1.56331978319783</v>
      </c>
      <c r="BO198" s="57">
        <v>0</v>
      </c>
      <c r="BP198" s="57">
        <v>0</v>
      </c>
      <c r="BQ198" s="57">
        <v>0</v>
      </c>
      <c r="BR198" s="58">
        <v>0.31266395663956598</v>
      </c>
      <c r="BS198" s="58">
        <v>0.37519674796747998</v>
      </c>
      <c r="BT198" s="58">
        <v>0</v>
      </c>
      <c r="BU198" s="58">
        <v>0</v>
      </c>
      <c r="BV198" s="58">
        <v>9.4424514905149106</v>
      </c>
      <c r="BW198" s="58">
        <v>7.0662054200542004</v>
      </c>
    </row>
    <row r="199" spans="1:75">
      <c r="A199" s="51">
        <v>1</v>
      </c>
      <c r="B199" s="51">
        <v>12</v>
      </c>
      <c r="C199" s="51">
        <v>157818</v>
      </c>
      <c r="D199" s="50" t="s">
        <v>207</v>
      </c>
      <c r="E199" s="51">
        <v>10</v>
      </c>
      <c r="F199" s="51">
        <v>3902303</v>
      </c>
      <c r="G199" s="51">
        <v>455921</v>
      </c>
      <c r="H199" s="49">
        <v>779</v>
      </c>
      <c r="I199" s="51">
        <v>3.85</v>
      </c>
      <c r="J199" s="46" t="s">
        <v>128</v>
      </c>
      <c r="L199" s="56">
        <v>0.75039349593495897</v>
      </c>
      <c r="M199" s="57">
        <v>16908.8667750678</v>
      </c>
      <c r="N199" s="57">
        <v>12819.222222222201</v>
      </c>
      <c r="O199" s="57">
        <v>62782.922493224898</v>
      </c>
      <c r="P199" s="57">
        <v>1238.7745962059601</v>
      </c>
      <c r="Q199" s="57">
        <v>19979.2268292683</v>
      </c>
      <c r="R199" s="57">
        <v>20592.048184281801</v>
      </c>
      <c r="S199" s="57">
        <v>23543.595934959401</v>
      </c>
      <c r="T199" s="57">
        <v>57311.3032520325</v>
      </c>
      <c r="U199" s="58">
        <v>12.131361517615201</v>
      </c>
      <c r="V199" s="57">
        <v>3050.3495609756101</v>
      </c>
      <c r="W199" s="57">
        <v>88.421366937669404</v>
      </c>
      <c r="X199" s="57">
        <v>51.589552845528502</v>
      </c>
      <c r="Y199" s="57">
        <v>578.11565582655896</v>
      </c>
      <c r="Z199" s="57">
        <v>20610.808021680201</v>
      </c>
      <c r="AA199" s="57">
        <v>9.3173859078590802</v>
      </c>
      <c r="AB199" s="57">
        <v>39.520724119241201</v>
      </c>
      <c r="AC199" s="57">
        <v>13.3194845528455</v>
      </c>
      <c r="AD199" s="57">
        <v>1089.9465528455301</v>
      </c>
      <c r="AE199" s="57">
        <v>14.882804336043399</v>
      </c>
      <c r="AF199" s="57">
        <v>2.1261149051490502</v>
      </c>
      <c r="AG199" s="57">
        <v>42.834962059620601</v>
      </c>
      <c r="AH199" s="57">
        <v>7.2538037940379398</v>
      </c>
      <c r="AI199" s="57">
        <v>77.478128455284605</v>
      </c>
      <c r="AJ199" s="57">
        <v>1817.2029159891599</v>
      </c>
      <c r="AK199" s="58">
        <v>14.382542005420101</v>
      </c>
      <c r="AL199" s="57">
        <v>23.4497967479675</v>
      </c>
      <c r="AM199" s="58">
        <v>0</v>
      </c>
      <c r="AN199" s="57">
        <v>6.5659430894308999</v>
      </c>
      <c r="AO199" s="58">
        <v>0</v>
      </c>
      <c r="AP199" s="58">
        <v>6.2532791327913298E-2</v>
      </c>
      <c r="AQ199" s="58">
        <v>0</v>
      </c>
      <c r="AR199" s="57">
        <v>6.2532791327913298E-2</v>
      </c>
      <c r="AS199" s="57">
        <v>0</v>
      </c>
      <c r="AT199" s="57">
        <v>1.2506558265582699</v>
      </c>
      <c r="AU199" s="57">
        <v>0</v>
      </c>
      <c r="AV199" s="57">
        <v>2.50131165311653</v>
      </c>
      <c r="AW199" s="57">
        <v>581.93015609756105</v>
      </c>
      <c r="AX199" s="58">
        <v>20.823419512195098</v>
      </c>
      <c r="AY199" s="58">
        <v>43.522822764227698</v>
      </c>
      <c r="AZ199" s="58">
        <v>5.1902216802168004</v>
      </c>
      <c r="BA199" s="58">
        <v>20.760886720867202</v>
      </c>
      <c r="BB199" s="58">
        <v>3.9395658536585398</v>
      </c>
      <c r="BC199" s="58">
        <v>0.87545907859078598</v>
      </c>
      <c r="BD199" s="58">
        <v>3.6894346883468798</v>
      </c>
      <c r="BE199" s="58">
        <v>0.56279512195121995</v>
      </c>
      <c r="BF199" s="58">
        <v>3.3767707317073201</v>
      </c>
      <c r="BG199" s="58">
        <v>0.62532791327913295</v>
      </c>
      <c r="BH199" s="58">
        <v>1.8759837398374</v>
      </c>
      <c r="BI199" s="58">
        <v>0.31266395663956598</v>
      </c>
      <c r="BJ199" s="58">
        <v>1.9385165311653101</v>
      </c>
      <c r="BK199" s="58">
        <v>0.31266395663956598</v>
      </c>
      <c r="BL199" s="57">
        <v>0.37519674796747998</v>
      </c>
      <c r="BM199" s="57">
        <v>0.12506558265582701</v>
      </c>
      <c r="BN199" s="57">
        <v>1.6258525745257499</v>
      </c>
      <c r="BO199" s="57">
        <v>0</v>
      </c>
      <c r="BP199" s="57">
        <v>0</v>
      </c>
      <c r="BQ199" s="57">
        <v>0</v>
      </c>
      <c r="BR199" s="58">
        <v>0.31266395663956598</v>
      </c>
      <c r="BS199" s="58">
        <v>0.37519674796747998</v>
      </c>
      <c r="BT199" s="58">
        <v>0</v>
      </c>
      <c r="BU199" s="57">
        <v>0</v>
      </c>
      <c r="BV199" s="58">
        <v>10.9432384823848</v>
      </c>
      <c r="BW199" s="58">
        <v>7.1912710027100299</v>
      </c>
    </row>
    <row r="200" spans="1:75">
      <c r="A200" s="51">
        <v>1</v>
      </c>
      <c r="B200" s="51">
        <v>12</v>
      </c>
      <c r="C200" s="51">
        <v>157818</v>
      </c>
      <c r="D200" s="50" t="s">
        <v>207</v>
      </c>
      <c r="E200" s="51">
        <v>10</v>
      </c>
      <c r="F200" s="51">
        <v>3902303</v>
      </c>
      <c r="G200" s="51">
        <v>455921</v>
      </c>
      <c r="H200" s="49">
        <v>779</v>
      </c>
      <c r="I200" s="51">
        <v>3.85</v>
      </c>
      <c r="J200" s="46" t="s">
        <v>128</v>
      </c>
      <c r="L200" s="56">
        <v>0.68786070460704596</v>
      </c>
      <c r="M200" s="57">
        <v>18472.186558265599</v>
      </c>
      <c r="N200" s="57">
        <v>12819.222222222201</v>
      </c>
      <c r="O200" s="57">
        <v>62138.834742547398</v>
      </c>
      <c r="P200" s="57">
        <v>876.70973441734395</v>
      </c>
      <c r="Q200" s="57">
        <v>25407.073116531199</v>
      </c>
      <c r="R200" s="57">
        <v>25982.374796748001</v>
      </c>
      <c r="S200" s="57">
        <v>23487.316422764201</v>
      </c>
      <c r="T200" s="57">
        <v>57786.552466124696</v>
      </c>
      <c r="U200" s="58">
        <v>13.3194845528455</v>
      </c>
      <c r="V200" s="57">
        <v>3084.7425962059601</v>
      </c>
      <c r="W200" s="57">
        <v>91.110276964769696</v>
      </c>
      <c r="X200" s="57">
        <v>49.400905149051503</v>
      </c>
      <c r="Y200" s="57">
        <v>579.42884444444496</v>
      </c>
      <c r="Z200" s="57">
        <v>20617.061300812999</v>
      </c>
      <c r="AA200" s="57">
        <v>9.1297875338753407</v>
      </c>
      <c r="AB200" s="57">
        <v>42.897494850948497</v>
      </c>
      <c r="AC200" s="57">
        <v>16.133460162601601</v>
      </c>
      <c r="AD200" s="57">
        <v>1080.56663414634</v>
      </c>
      <c r="AE200" s="57">
        <v>13.5070829268293</v>
      </c>
      <c r="AF200" s="57">
        <v>1.3757214092140899</v>
      </c>
      <c r="AG200" s="57">
        <v>42.772429268292697</v>
      </c>
      <c r="AH200" s="57">
        <v>1.75091815718157</v>
      </c>
      <c r="AI200" s="57">
        <v>75.539611924119299</v>
      </c>
      <c r="AJ200" s="57">
        <v>1847.2186558265601</v>
      </c>
      <c r="AK200" s="58">
        <v>15.0078699186992</v>
      </c>
      <c r="AL200" s="57">
        <v>24.950583739837398</v>
      </c>
      <c r="AM200" s="58">
        <v>0</v>
      </c>
      <c r="AN200" s="57">
        <v>6.3158119241192399</v>
      </c>
      <c r="AO200" s="58">
        <v>0</v>
      </c>
      <c r="AP200" s="58">
        <v>0.18759837398373999</v>
      </c>
      <c r="AQ200" s="58">
        <v>0</v>
      </c>
      <c r="AR200" s="57">
        <v>6.2532791327913298E-2</v>
      </c>
      <c r="AS200" s="57">
        <v>0</v>
      </c>
      <c r="AT200" s="57">
        <v>1.06305745257453</v>
      </c>
      <c r="AU200" s="57">
        <v>0.50026233062330605</v>
      </c>
      <c r="AV200" s="57">
        <v>2.4387788617886201</v>
      </c>
      <c r="AW200" s="57">
        <v>582.61801680216797</v>
      </c>
      <c r="AX200" s="58">
        <v>20.635821138211401</v>
      </c>
      <c r="AY200" s="58">
        <v>43.898019512195098</v>
      </c>
      <c r="AZ200" s="58">
        <v>5.1902216802168004</v>
      </c>
      <c r="BA200" s="58">
        <v>20.635821138211401</v>
      </c>
      <c r="BB200" s="58">
        <v>4.1271642276422797</v>
      </c>
      <c r="BC200" s="58">
        <v>0.93799186991869898</v>
      </c>
      <c r="BD200" s="58">
        <v>3.6894346883468798</v>
      </c>
      <c r="BE200" s="58">
        <v>0.56279512195121995</v>
      </c>
      <c r="BF200" s="58">
        <v>3.3767707317073201</v>
      </c>
      <c r="BG200" s="58">
        <v>0.68786070460704596</v>
      </c>
      <c r="BH200" s="58">
        <v>1.8759837398374</v>
      </c>
      <c r="BI200" s="58">
        <v>0.25013116531165303</v>
      </c>
      <c r="BJ200" s="58">
        <v>1.8759837398374</v>
      </c>
      <c r="BK200" s="58">
        <v>0.25013116531165303</v>
      </c>
      <c r="BL200" s="57">
        <v>0.43772953929539299</v>
      </c>
      <c r="BM200" s="57">
        <v>0.12506558265582701</v>
      </c>
      <c r="BN200" s="57">
        <v>1.8134509485094901</v>
      </c>
      <c r="BO200" s="57">
        <v>0</v>
      </c>
      <c r="BP200" s="57">
        <v>6.2532791327913298E-2</v>
      </c>
      <c r="BQ200" s="57">
        <v>0</v>
      </c>
      <c r="BR200" s="58">
        <v>0.18759837398373999</v>
      </c>
      <c r="BS200" s="58">
        <v>0.37519674796747998</v>
      </c>
      <c r="BT200" s="58">
        <v>0</v>
      </c>
      <c r="BU200" s="58">
        <v>0</v>
      </c>
      <c r="BV200" s="58">
        <v>11.1308368563686</v>
      </c>
      <c r="BW200" s="58">
        <v>7.1912710027100299</v>
      </c>
    </row>
    <row r="201" spans="1:75">
      <c r="A201" s="51">
        <v>1</v>
      </c>
      <c r="B201" s="51">
        <v>12</v>
      </c>
      <c r="C201" s="51">
        <v>157819</v>
      </c>
      <c r="D201" s="50" t="s">
        <v>208</v>
      </c>
      <c r="E201" s="51">
        <v>15</v>
      </c>
      <c r="F201" s="51">
        <v>3902303</v>
      </c>
      <c r="G201" s="51">
        <v>455921</v>
      </c>
      <c r="H201" s="49">
        <v>779</v>
      </c>
      <c r="I201" s="51">
        <v>8.57</v>
      </c>
      <c r="J201" s="46" t="s">
        <v>128</v>
      </c>
      <c r="L201" s="56">
        <v>1.85567346723044</v>
      </c>
      <c r="M201" s="57">
        <v>15580.784260042299</v>
      </c>
      <c r="N201" s="57">
        <v>8226.8190380549695</v>
      </c>
      <c r="O201" s="57">
        <v>58515.57</v>
      </c>
      <c r="P201" s="57">
        <v>640.68844672304499</v>
      </c>
      <c r="Q201" s="57">
        <v>13408.959016913301</v>
      </c>
      <c r="R201" s="57">
        <v>19360.859841437599</v>
      </c>
      <c r="S201" s="57">
        <v>22845.402241014799</v>
      </c>
      <c r="T201" s="57">
        <v>47924.4855073996</v>
      </c>
      <c r="U201" s="58">
        <v>8.1099803382663893</v>
      </c>
      <c r="V201" s="57">
        <v>2147.0829302325601</v>
      </c>
      <c r="W201" s="57">
        <v>63.917641649048598</v>
      </c>
      <c r="X201" s="57">
        <v>43.161590274841402</v>
      </c>
      <c r="Y201" s="57">
        <v>385.01788012685</v>
      </c>
      <c r="Z201" s="57">
        <v>16625.459693446101</v>
      </c>
      <c r="AA201" s="57">
        <v>6.3230355179703999</v>
      </c>
      <c r="AB201" s="57">
        <v>33.127207822410199</v>
      </c>
      <c r="AC201" s="57">
        <v>9.5532819238900704</v>
      </c>
      <c r="AD201" s="57">
        <v>45.567092917547598</v>
      </c>
      <c r="AE201" s="57">
        <v>11.1340408033827</v>
      </c>
      <c r="AF201" s="57">
        <v>1.7869448202959799</v>
      </c>
      <c r="AG201" s="57">
        <v>24.811041543340401</v>
      </c>
      <c r="AH201" s="57">
        <v>7.9725230443974597</v>
      </c>
      <c r="AI201" s="57">
        <v>62.405611416490501</v>
      </c>
      <c r="AJ201" s="57">
        <v>594.77771057082498</v>
      </c>
      <c r="AK201" s="58">
        <v>11.615141331923899</v>
      </c>
      <c r="AL201" s="57">
        <v>20.000036257928102</v>
      </c>
      <c r="AM201" s="58">
        <v>0</v>
      </c>
      <c r="AN201" s="57">
        <v>3.4364323467230502</v>
      </c>
      <c r="AO201" s="58">
        <v>0</v>
      </c>
      <c r="AP201" s="58">
        <v>0.274914587737844</v>
      </c>
      <c r="AQ201" s="58">
        <v>0</v>
      </c>
      <c r="AR201" s="57">
        <v>0.137457293868922</v>
      </c>
      <c r="AS201" s="57">
        <v>0</v>
      </c>
      <c r="AT201" s="57">
        <v>0.54982917547568699</v>
      </c>
      <c r="AU201" s="58">
        <v>0</v>
      </c>
      <c r="AV201" s="57">
        <v>1.71821617336152</v>
      </c>
      <c r="AW201" s="57">
        <v>678.21428794925998</v>
      </c>
      <c r="AX201" s="58">
        <v>19.175292494714601</v>
      </c>
      <c r="AY201" s="58">
        <v>39.244057399577201</v>
      </c>
      <c r="AZ201" s="58">
        <v>4.67354799154334</v>
      </c>
      <c r="BA201" s="58">
        <v>18.3505487315011</v>
      </c>
      <c r="BB201" s="58">
        <v>3.6426182875264299</v>
      </c>
      <c r="BC201" s="58">
        <v>0.82474376321353104</v>
      </c>
      <c r="BD201" s="58">
        <v>3.09278911205074</v>
      </c>
      <c r="BE201" s="58">
        <v>0.48110052854122598</v>
      </c>
      <c r="BF201" s="58">
        <v>2.8178745243129</v>
      </c>
      <c r="BG201" s="58">
        <v>0.54982917547568699</v>
      </c>
      <c r="BH201" s="58">
        <v>1.5807588794926</v>
      </c>
      <c r="BI201" s="58">
        <v>0.20618594080338301</v>
      </c>
      <c r="BJ201" s="58">
        <v>1.4433015856236799</v>
      </c>
      <c r="BK201" s="58">
        <v>0.20618594080338301</v>
      </c>
      <c r="BL201" s="57">
        <v>0.34364323467230401</v>
      </c>
      <c r="BM201" s="57">
        <v>0.137457293868922</v>
      </c>
      <c r="BN201" s="57">
        <v>1.5120302325581401</v>
      </c>
      <c r="BO201" s="57">
        <v>0</v>
      </c>
      <c r="BP201" s="57">
        <v>6.8728646934460902E-2</v>
      </c>
      <c r="BQ201" s="57">
        <v>0</v>
      </c>
      <c r="BR201" s="58">
        <v>6.8728646934460902E-2</v>
      </c>
      <c r="BS201" s="58">
        <v>0.20618594080338301</v>
      </c>
      <c r="BT201" s="58">
        <v>0</v>
      </c>
      <c r="BU201" s="58">
        <v>0</v>
      </c>
      <c r="BV201" s="58">
        <v>7.8350657505285399</v>
      </c>
      <c r="BW201" s="58">
        <v>4.6048193446088801</v>
      </c>
    </row>
    <row r="202" spans="1:75">
      <c r="A202" s="51">
        <v>1</v>
      </c>
      <c r="B202" s="51">
        <v>12</v>
      </c>
      <c r="C202" s="51">
        <v>157819</v>
      </c>
      <c r="D202" s="50" t="s">
        <v>208</v>
      </c>
      <c r="E202" s="51">
        <v>15</v>
      </c>
      <c r="F202" s="51">
        <v>3902303</v>
      </c>
      <c r="G202" s="51">
        <v>455921</v>
      </c>
      <c r="H202" s="49">
        <v>779</v>
      </c>
      <c r="I202" s="51">
        <v>8.57</v>
      </c>
      <c r="J202" s="46" t="s">
        <v>128</v>
      </c>
      <c r="L202" s="56">
        <v>3.3677036997885801</v>
      </c>
      <c r="M202" s="57">
        <v>16446.765211416499</v>
      </c>
      <c r="N202" s="57">
        <v>7979.3959090909102</v>
      </c>
      <c r="O202" s="57">
        <v>57319.691543340399</v>
      </c>
      <c r="P202" s="57">
        <v>616.083591120508</v>
      </c>
      <c r="Q202" s="57">
        <v>15230.2681606765</v>
      </c>
      <c r="R202" s="57">
        <v>18529.243213530699</v>
      </c>
      <c r="S202" s="57">
        <v>22597.9791120507</v>
      </c>
      <c r="T202" s="57">
        <v>50013.836374207203</v>
      </c>
      <c r="U202" s="58">
        <v>9.0721813953488404</v>
      </c>
      <c r="V202" s="57">
        <v>2097.5983044397499</v>
      </c>
      <c r="W202" s="57">
        <v>63.024169238900697</v>
      </c>
      <c r="X202" s="57">
        <v>43.8488767441861</v>
      </c>
      <c r="Y202" s="57">
        <v>372.44053773784401</v>
      </c>
      <c r="Z202" s="57">
        <v>17553.296427061301</v>
      </c>
      <c r="AA202" s="57">
        <v>6.1168495771670202</v>
      </c>
      <c r="AB202" s="57">
        <v>32.4399213530655</v>
      </c>
      <c r="AC202" s="57">
        <v>8.7285381606765409</v>
      </c>
      <c r="AD202" s="57">
        <v>146.52947526427101</v>
      </c>
      <c r="AE202" s="57">
        <v>12.7835283298097</v>
      </c>
      <c r="AF202" s="57">
        <v>1.7869448202959799</v>
      </c>
      <c r="AG202" s="57">
        <v>23.1615540169133</v>
      </c>
      <c r="AH202" s="57">
        <v>13.9519153276956</v>
      </c>
      <c r="AI202" s="57">
        <v>65.292214587737902</v>
      </c>
      <c r="AJ202" s="57">
        <v>587.69865993657504</v>
      </c>
      <c r="AK202" s="58">
        <v>11.5464126849894</v>
      </c>
      <c r="AL202" s="57">
        <v>22.405538900634301</v>
      </c>
      <c r="AM202" s="58">
        <v>0</v>
      </c>
      <c r="AN202" s="57">
        <v>3.91753287526427</v>
      </c>
      <c r="AO202" s="58">
        <v>0</v>
      </c>
      <c r="AP202" s="58">
        <v>0.137457293868922</v>
      </c>
      <c r="AQ202" s="58">
        <v>0</v>
      </c>
      <c r="AR202" s="57">
        <v>0.274914587737844</v>
      </c>
      <c r="AS202" s="57">
        <v>0</v>
      </c>
      <c r="AT202" s="57">
        <v>0.68728646934460902</v>
      </c>
      <c r="AU202" s="57">
        <v>0.41237188160676502</v>
      </c>
      <c r="AV202" s="57">
        <v>1.4433015856236799</v>
      </c>
      <c r="AW202" s="57">
        <v>710.65420930232597</v>
      </c>
      <c r="AX202" s="58">
        <v>19.381478435518002</v>
      </c>
      <c r="AY202" s="58">
        <v>39.656429281183897</v>
      </c>
      <c r="AZ202" s="58">
        <v>4.67354799154334</v>
      </c>
      <c r="BA202" s="58">
        <v>18.694191966173399</v>
      </c>
      <c r="BB202" s="58">
        <v>3.57388964059197</v>
      </c>
      <c r="BC202" s="58">
        <v>0.82474376321353104</v>
      </c>
      <c r="BD202" s="58">
        <v>3.09278911205074</v>
      </c>
      <c r="BE202" s="58">
        <v>0.48110052854122598</v>
      </c>
      <c r="BF202" s="58">
        <v>2.7491458773784401</v>
      </c>
      <c r="BG202" s="58">
        <v>0.54982917547568699</v>
      </c>
      <c r="BH202" s="58">
        <v>1.4433015856236799</v>
      </c>
      <c r="BI202" s="58">
        <v>0.20618594080338301</v>
      </c>
      <c r="BJ202" s="58">
        <v>1.5120302325581401</v>
      </c>
      <c r="BK202" s="58">
        <v>0.20618594080338301</v>
      </c>
      <c r="BL202" s="57">
        <v>0.41237188160676502</v>
      </c>
      <c r="BM202" s="57">
        <v>0.137457293868922</v>
      </c>
      <c r="BN202" s="57">
        <v>1.6494875264270601</v>
      </c>
      <c r="BO202" s="57">
        <v>0</v>
      </c>
      <c r="BP202" s="57">
        <v>0</v>
      </c>
      <c r="BQ202" s="57">
        <v>0</v>
      </c>
      <c r="BR202" s="58">
        <v>0.61855782241014801</v>
      </c>
      <c r="BS202" s="58">
        <v>0.274914587737844</v>
      </c>
      <c r="BT202" s="58">
        <v>0</v>
      </c>
      <c r="BU202" s="58">
        <v>0</v>
      </c>
      <c r="BV202" s="58">
        <v>8.8659954545454607</v>
      </c>
      <c r="BW202" s="58">
        <v>4.6048193446088801</v>
      </c>
    </row>
    <row r="203" spans="1:75">
      <c r="A203" s="51">
        <v>1</v>
      </c>
      <c r="B203" s="51">
        <v>12</v>
      </c>
      <c r="C203" s="51">
        <v>157819</v>
      </c>
      <c r="D203" s="50" t="s">
        <v>208</v>
      </c>
      <c r="E203" s="51">
        <v>15</v>
      </c>
      <c r="F203" s="51">
        <v>3902303</v>
      </c>
      <c r="G203" s="51">
        <v>455921</v>
      </c>
      <c r="H203" s="49">
        <v>779</v>
      </c>
      <c r="I203" s="51">
        <v>8.57</v>
      </c>
      <c r="J203" s="46" t="s">
        <v>128</v>
      </c>
      <c r="L203" s="56">
        <v>2.2680453488372101</v>
      </c>
      <c r="M203" s="57">
        <v>16762.916987314999</v>
      </c>
      <c r="N203" s="57">
        <v>8096.2346088795002</v>
      </c>
      <c r="O203" s="57">
        <v>57903.885042283298</v>
      </c>
      <c r="P203" s="57">
        <v>828.86748202959802</v>
      </c>
      <c r="Q203" s="57">
        <v>13223.3916701903</v>
      </c>
      <c r="R203" s="57">
        <v>15759.4787420719</v>
      </c>
      <c r="S203" s="57">
        <v>22549.869059196601</v>
      </c>
      <c r="T203" s="57">
        <v>48859.195105708299</v>
      </c>
      <c r="U203" s="58">
        <v>8.2474376321353091</v>
      </c>
      <c r="V203" s="57">
        <v>2201.3785613107798</v>
      </c>
      <c r="W203" s="57">
        <v>65.498400528541197</v>
      </c>
      <c r="X203" s="57">
        <v>42.680489746300204</v>
      </c>
      <c r="Y203" s="57">
        <v>379.51958837209298</v>
      </c>
      <c r="Z203" s="57">
        <v>17340.237621564502</v>
      </c>
      <c r="AA203" s="57">
        <v>6.5292214587737902</v>
      </c>
      <c r="AB203" s="57">
        <v>31.340263002114199</v>
      </c>
      <c r="AC203" s="57">
        <v>6.5979501057082501</v>
      </c>
      <c r="AD203" s="57">
        <v>47.7664096194503</v>
      </c>
      <c r="AE203" s="57">
        <v>13.0584429175476</v>
      </c>
      <c r="AF203" s="57">
        <v>1.99313076109937</v>
      </c>
      <c r="AG203" s="57">
        <v>23.230282663847799</v>
      </c>
      <c r="AH203" s="57">
        <v>18.694191966173399</v>
      </c>
      <c r="AI203" s="57">
        <v>65.979501057082501</v>
      </c>
      <c r="AJ203" s="57">
        <v>590.31034852008497</v>
      </c>
      <c r="AK203" s="58">
        <v>12.096241860465099</v>
      </c>
      <c r="AL203" s="57">
        <v>22.680453488372098</v>
      </c>
      <c r="AM203" s="58">
        <v>0</v>
      </c>
      <c r="AN203" s="57">
        <v>3.6426182875264299</v>
      </c>
      <c r="AO203" s="58">
        <v>0</v>
      </c>
      <c r="AP203" s="58">
        <v>6.8728646934460902E-2</v>
      </c>
      <c r="AQ203" s="58">
        <v>0</v>
      </c>
      <c r="AR203" s="57">
        <v>0.274914587737844</v>
      </c>
      <c r="AS203" s="57">
        <v>0</v>
      </c>
      <c r="AT203" s="57">
        <v>0.61855782241014801</v>
      </c>
      <c r="AU203" s="57">
        <v>0.137457293868922</v>
      </c>
      <c r="AV203" s="57">
        <v>1.5120302325581401</v>
      </c>
      <c r="AW203" s="57">
        <v>705.84320401691298</v>
      </c>
      <c r="AX203" s="58">
        <v>19.450207082452401</v>
      </c>
      <c r="AY203" s="58">
        <v>40.481173044397501</v>
      </c>
      <c r="AZ203" s="58">
        <v>4.7422766384777999</v>
      </c>
      <c r="BA203" s="58">
        <v>18.762920613107799</v>
      </c>
      <c r="BB203" s="58">
        <v>3.5051609936575101</v>
      </c>
      <c r="BC203" s="58">
        <v>0.82474376321353104</v>
      </c>
      <c r="BD203" s="58">
        <v>3.1615177589851999</v>
      </c>
      <c r="BE203" s="58">
        <v>0.48110052854122598</v>
      </c>
      <c r="BF203" s="58">
        <v>2.7491458773784401</v>
      </c>
      <c r="BG203" s="58">
        <v>0.54982917547568699</v>
      </c>
      <c r="BH203" s="58">
        <v>1.5120302325581401</v>
      </c>
      <c r="BI203" s="58">
        <v>0.20618594080338301</v>
      </c>
      <c r="BJ203" s="58">
        <v>1.5120302325581401</v>
      </c>
      <c r="BK203" s="58">
        <v>0.274914587737844</v>
      </c>
      <c r="BL203" s="57">
        <v>0.34364323467230401</v>
      </c>
      <c r="BM203" s="57">
        <v>0.137457293868922</v>
      </c>
      <c r="BN203" s="57">
        <v>1.5120302325581401</v>
      </c>
      <c r="BO203" s="57">
        <v>0</v>
      </c>
      <c r="BP203" s="57">
        <v>0</v>
      </c>
      <c r="BQ203" s="57">
        <v>0</v>
      </c>
      <c r="BR203" s="58">
        <v>0.137457293868922</v>
      </c>
      <c r="BS203" s="58">
        <v>0.20618594080338301</v>
      </c>
      <c r="BT203" s="58">
        <v>0</v>
      </c>
      <c r="BU203" s="58">
        <v>0</v>
      </c>
      <c r="BV203" s="58">
        <v>9.2096386892177602</v>
      </c>
      <c r="BW203" s="58">
        <v>4.7422766384777999</v>
      </c>
    </row>
    <row r="204" spans="1:75">
      <c r="A204" s="51">
        <v>1</v>
      </c>
      <c r="B204" s="51">
        <v>12</v>
      </c>
      <c r="C204" s="51">
        <v>157820</v>
      </c>
      <c r="D204" s="50" t="s">
        <v>209</v>
      </c>
      <c r="E204" s="51">
        <v>20</v>
      </c>
      <c r="F204" s="51">
        <v>3902303</v>
      </c>
      <c r="G204" s="51">
        <v>455921</v>
      </c>
      <c r="H204" s="49">
        <v>779</v>
      </c>
      <c r="I204" s="51">
        <v>7.65</v>
      </c>
      <c r="J204" s="46" t="s">
        <v>128</v>
      </c>
      <c r="L204" s="56">
        <v>2.22761909448819</v>
      </c>
      <c r="M204" s="57">
        <v>14746.8384055118</v>
      </c>
      <c r="N204" s="57">
        <v>4035.17287401575</v>
      </c>
      <c r="O204" s="57">
        <v>59763.837992125998</v>
      </c>
      <c r="P204" s="57">
        <v>520.11723543307096</v>
      </c>
      <c r="Q204" s="57">
        <v>7363.8722637795299</v>
      </c>
      <c r="R204" s="57">
        <v>7605.7280511811095</v>
      </c>
      <c r="S204" s="57">
        <v>26820.533897637801</v>
      </c>
      <c r="T204" s="57">
        <v>26012.226397637802</v>
      </c>
      <c r="U204" s="58">
        <v>4.9007620078740199</v>
      </c>
      <c r="V204" s="57">
        <v>1407.8552677165401</v>
      </c>
      <c r="W204" s="57">
        <v>37.042123228346497</v>
      </c>
      <c r="X204" s="57">
        <v>30.486558464566901</v>
      </c>
      <c r="Y204" s="57">
        <v>269.47826417322801</v>
      </c>
      <c r="Z204" s="57">
        <v>13524.8302165354</v>
      </c>
      <c r="AA204" s="57">
        <v>4.0733606299212601</v>
      </c>
      <c r="AB204" s="57">
        <v>22.785361023622102</v>
      </c>
      <c r="AC204" s="57">
        <v>2.8004354330708701</v>
      </c>
      <c r="AD204" s="57">
        <v>22.530775984251999</v>
      </c>
      <c r="AE204" s="57">
        <v>10.4379866141732</v>
      </c>
      <c r="AF204" s="57">
        <v>2.2912653543307102</v>
      </c>
      <c r="AG204" s="57">
        <v>14.765932283464601</v>
      </c>
      <c r="AH204" s="57">
        <v>19.284816732283499</v>
      </c>
      <c r="AI204" s="57">
        <v>65.937525196850402</v>
      </c>
      <c r="AJ204" s="57">
        <v>400.97143700787399</v>
      </c>
      <c r="AK204" s="58">
        <v>9.2287076771653602</v>
      </c>
      <c r="AL204" s="57">
        <v>10.8198641732284</v>
      </c>
      <c r="AM204" s="58">
        <v>0</v>
      </c>
      <c r="AN204" s="57">
        <v>3.6278368110236201</v>
      </c>
      <c r="AO204" s="58">
        <v>0</v>
      </c>
      <c r="AP204" s="58">
        <v>0.25458503937007898</v>
      </c>
      <c r="AQ204" s="58">
        <v>0</v>
      </c>
      <c r="AR204" s="57">
        <v>0.190938779527559</v>
      </c>
      <c r="AS204" s="57">
        <v>0</v>
      </c>
      <c r="AT204" s="57">
        <v>0.25458503937007898</v>
      </c>
      <c r="AU204" s="57">
        <v>0</v>
      </c>
      <c r="AV204" s="57">
        <v>1.0183401574803199</v>
      </c>
      <c r="AW204" s="57">
        <v>998.60981692913401</v>
      </c>
      <c r="AX204" s="58">
        <v>16.738966338582699</v>
      </c>
      <c r="AY204" s="58">
        <v>32.714177559055102</v>
      </c>
      <c r="AZ204" s="58">
        <v>3.9460681102362201</v>
      </c>
      <c r="BA204" s="58">
        <v>15.3387486220472</v>
      </c>
      <c r="BB204" s="58">
        <v>2.8640816929133899</v>
      </c>
      <c r="BC204" s="58">
        <v>0.70010885826771696</v>
      </c>
      <c r="BD204" s="58">
        <v>2.4822041338582701</v>
      </c>
      <c r="BE204" s="58">
        <v>0.381877559055118</v>
      </c>
      <c r="BF204" s="58">
        <v>2.22761909448819</v>
      </c>
      <c r="BG204" s="58">
        <v>0.44552381889763798</v>
      </c>
      <c r="BH204" s="58">
        <v>1.2729251968503901</v>
      </c>
      <c r="BI204" s="58">
        <v>0.190938779527559</v>
      </c>
      <c r="BJ204" s="58">
        <v>1.20927893700787</v>
      </c>
      <c r="BK204" s="58">
        <v>0.190938779527559</v>
      </c>
      <c r="BL204" s="57">
        <v>0.12729251968503899</v>
      </c>
      <c r="BM204" s="57">
        <v>6.3646259842519703E-2</v>
      </c>
      <c r="BN204" s="57">
        <v>1.0183401574803199</v>
      </c>
      <c r="BO204" s="57">
        <v>0</v>
      </c>
      <c r="BP204" s="57">
        <v>0</v>
      </c>
      <c r="BQ204" s="57">
        <v>0</v>
      </c>
      <c r="BR204" s="58">
        <v>0.44552381889763798</v>
      </c>
      <c r="BS204" s="58">
        <v>6.3646259842519703E-2</v>
      </c>
      <c r="BT204" s="58">
        <v>0</v>
      </c>
      <c r="BU204" s="58">
        <v>0</v>
      </c>
      <c r="BV204" s="58">
        <v>5.6645171259842497</v>
      </c>
      <c r="BW204" s="58">
        <v>3.1823129921259801</v>
      </c>
    </row>
    <row r="205" spans="1:75">
      <c r="A205" s="51">
        <v>1</v>
      </c>
      <c r="B205" s="51">
        <v>12</v>
      </c>
      <c r="C205" s="51">
        <v>157820</v>
      </c>
      <c r="D205" s="50" t="s">
        <v>209</v>
      </c>
      <c r="E205" s="51">
        <v>20</v>
      </c>
      <c r="F205" s="51">
        <v>3902303</v>
      </c>
      <c r="G205" s="51">
        <v>455921</v>
      </c>
      <c r="H205" s="49">
        <v>779</v>
      </c>
      <c r="I205" s="51">
        <v>7.65</v>
      </c>
      <c r="J205" s="46" t="s">
        <v>128</v>
      </c>
      <c r="L205" s="56">
        <v>3.5641905511810998</v>
      </c>
      <c r="M205" s="57">
        <v>15383.301003937</v>
      </c>
      <c r="N205" s="57">
        <v>3701.6664724409502</v>
      </c>
      <c r="O205" s="57">
        <v>55181.307283464601</v>
      </c>
      <c r="P205" s="57">
        <v>413.00058011811001</v>
      </c>
      <c r="Q205" s="57">
        <v>11889.1213385827</v>
      </c>
      <c r="R205" s="57">
        <v>7923.9593503937003</v>
      </c>
      <c r="S205" s="57">
        <v>25025.709370078701</v>
      </c>
      <c r="T205" s="57">
        <v>26445.020964566898</v>
      </c>
      <c r="U205" s="58">
        <v>5.0280545275590596</v>
      </c>
      <c r="V205" s="57">
        <v>1404.6729547244099</v>
      </c>
      <c r="W205" s="57">
        <v>33.987102755905497</v>
      </c>
      <c r="X205" s="57">
        <v>28.449878149606299</v>
      </c>
      <c r="Y205" s="57">
        <v>252.166481496063</v>
      </c>
      <c r="Z205" s="57">
        <v>13658.4873622047</v>
      </c>
      <c r="AA205" s="57">
        <v>4.0733606299212601</v>
      </c>
      <c r="AB205" s="57">
        <v>24.567456299212601</v>
      </c>
      <c r="AC205" s="57">
        <v>2.67314291338583</v>
      </c>
      <c r="AD205" s="57">
        <v>20.366803149606302</v>
      </c>
      <c r="AE205" s="57">
        <v>11.2017417322835</v>
      </c>
      <c r="AF205" s="57">
        <v>1.59115649606299</v>
      </c>
      <c r="AG205" s="57">
        <v>15.911564960629899</v>
      </c>
      <c r="AH205" s="57">
        <v>7.8921362204724401</v>
      </c>
      <c r="AI205" s="57">
        <v>67.846912992125993</v>
      </c>
      <c r="AJ205" s="57">
        <v>391.042620472441</v>
      </c>
      <c r="AK205" s="58">
        <v>9.3560001968504007</v>
      </c>
      <c r="AL205" s="57">
        <v>11.392680511810999</v>
      </c>
      <c r="AM205" s="58">
        <v>0</v>
      </c>
      <c r="AN205" s="57">
        <v>2.8004354330708701</v>
      </c>
      <c r="AO205" s="58">
        <v>0</v>
      </c>
      <c r="AP205" s="58">
        <v>0.190938779527559</v>
      </c>
      <c r="AQ205" s="58">
        <v>0</v>
      </c>
      <c r="AR205" s="57">
        <v>0.25458503937007898</v>
      </c>
      <c r="AS205" s="57">
        <v>0</v>
      </c>
      <c r="AT205" s="57">
        <v>0.31823129921259802</v>
      </c>
      <c r="AU205" s="58">
        <v>0</v>
      </c>
      <c r="AV205" s="57">
        <v>0.89104763779527596</v>
      </c>
      <c r="AW205" s="57">
        <v>1010.06614370079</v>
      </c>
      <c r="AX205" s="58">
        <v>16.6116738188976</v>
      </c>
      <c r="AY205" s="58">
        <v>32.714177559055102</v>
      </c>
      <c r="AZ205" s="58">
        <v>3.9460681102362201</v>
      </c>
      <c r="BA205" s="58">
        <v>15.7206261811024</v>
      </c>
      <c r="BB205" s="58">
        <v>2.7367891732283498</v>
      </c>
      <c r="BC205" s="58">
        <v>0.763755118110236</v>
      </c>
      <c r="BD205" s="58">
        <v>2.4822041338582701</v>
      </c>
      <c r="BE205" s="58">
        <v>0.381877559055118</v>
      </c>
      <c r="BF205" s="58">
        <v>2.1003265748031499</v>
      </c>
      <c r="BG205" s="58">
        <v>0.44552381889763798</v>
      </c>
      <c r="BH205" s="58">
        <v>1.14563267716535</v>
      </c>
      <c r="BI205" s="58">
        <v>0.190938779527559</v>
      </c>
      <c r="BJ205" s="58">
        <v>1.14563267716535</v>
      </c>
      <c r="BK205" s="58">
        <v>0.190938779527559</v>
      </c>
      <c r="BL205" s="57">
        <v>0.12729251968503899</v>
      </c>
      <c r="BM205" s="57">
        <v>6.3646259842519703E-2</v>
      </c>
      <c r="BN205" s="57">
        <v>1.0183401574803199</v>
      </c>
      <c r="BO205" s="57">
        <v>0</v>
      </c>
      <c r="BP205" s="57">
        <v>0</v>
      </c>
      <c r="BQ205" s="57">
        <v>0</v>
      </c>
      <c r="BR205" s="58">
        <v>0.12729251968503899</v>
      </c>
      <c r="BS205" s="58">
        <v>6.3646259842519703E-2</v>
      </c>
      <c r="BT205" s="58">
        <v>0</v>
      </c>
      <c r="BU205" s="58">
        <v>0</v>
      </c>
      <c r="BV205" s="58">
        <v>6.3009797244094496</v>
      </c>
      <c r="BW205" s="58">
        <v>3.1823129921259801</v>
      </c>
    </row>
    <row r="206" spans="1:75">
      <c r="A206" s="51">
        <v>1</v>
      </c>
      <c r="B206" s="51">
        <v>12</v>
      </c>
      <c r="C206" s="51">
        <v>157820</v>
      </c>
      <c r="D206" s="50" t="s">
        <v>209</v>
      </c>
      <c r="E206" s="51">
        <v>20</v>
      </c>
      <c r="F206" s="51">
        <v>3902303</v>
      </c>
      <c r="G206" s="51">
        <v>455921</v>
      </c>
      <c r="H206" s="49">
        <v>779</v>
      </c>
      <c r="I206" s="51">
        <v>7.65</v>
      </c>
      <c r="J206" s="46" t="s">
        <v>128</v>
      </c>
      <c r="L206" s="56">
        <v>0.572816338582677</v>
      </c>
      <c r="M206" s="57">
        <v>15548.7812795276</v>
      </c>
      <c r="N206" s="57">
        <v>3840.4153188976402</v>
      </c>
      <c r="O206" s="57">
        <v>57224.3522244095</v>
      </c>
      <c r="P206" s="57">
        <v>432.28539685039402</v>
      </c>
      <c r="Q206" s="57">
        <v>8853.1947440944896</v>
      </c>
      <c r="R206" s="57">
        <v>9903.3580314960709</v>
      </c>
      <c r="S206" s="57">
        <v>25954.944763779498</v>
      </c>
      <c r="T206" s="57">
        <v>25541.244074803199</v>
      </c>
      <c r="U206" s="58">
        <v>4.6461769685039398</v>
      </c>
      <c r="V206" s="57">
        <v>1397.6718661417301</v>
      </c>
      <c r="W206" s="57">
        <v>34.7508578740158</v>
      </c>
      <c r="X206" s="57">
        <v>30.932082283464599</v>
      </c>
      <c r="Y206" s="57">
        <v>259.16757007874003</v>
      </c>
      <c r="Z206" s="57">
        <v>13658.4873622047</v>
      </c>
      <c r="AA206" s="57">
        <v>4.5188844488189002</v>
      </c>
      <c r="AB206" s="57">
        <v>25.140272637795299</v>
      </c>
      <c r="AC206" s="57">
        <v>3.9460681102362201</v>
      </c>
      <c r="AD206" s="57">
        <v>21.5124358267717</v>
      </c>
      <c r="AE206" s="57">
        <v>10.119755314960599</v>
      </c>
      <c r="AF206" s="57">
        <v>1.46386397637795</v>
      </c>
      <c r="AG206" s="57">
        <v>14.5113472440945</v>
      </c>
      <c r="AH206" s="57">
        <v>5.7918096456692902</v>
      </c>
      <c r="AI206" s="57">
        <v>64.855538779527606</v>
      </c>
      <c r="AJ206" s="57">
        <v>415.48278425196901</v>
      </c>
      <c r="AK206" s="58">
        <v>8.9741226377952792</v>
      </c>
      <c r="AL206" s="57">
        <v>11.456326771653501</v>
      </c>
      <c r="AM206" s="58">
        <v>0</v>
      </c>
      <c r="AN206" s="57">
        <v>4.0097143700787399</v>
      </c>
      <c r="AO206" s="58">
        <v>0</v>
      </c>
      <c r="AP206" s="58">
        <v>0.25458503937007898</v>
      </c>
      <c r="AQ206" s="58">
        <v>0</v>
      </c>
      <c r="AR206" s="57">
        <v>0.12729251968503899</v>
      </c>
      <c r="AS206" s="57">
        <v>0</v>
      </c>
      <c r="AT206" s="57">
        <v>0.381877559055118</v>
      </c>
      <c r="AU206" s="58">
        <v>0</v>
      </c>
      <c r="AV206" s="57">
        <v>1.08198641732284</v>
      </c>
      <c r="AW206" s="57">
        <v>996.70042913385805</v>
      </c>
      <c r="AX206" s="58">
        <v>15.8479187007874</v>
      </c>
      <c r="AY206" s="58">
        <v>31.695837401574799</v>
      </c>
      <c r="AZ206" s="58">
        <v>3.81877559055118</v>
      </c>
      <c r="BA206" s="58">
        <v>14.9568710629921</v>
      </c>
      <c r="BB206" s="58">
        <v>2.6094966535433102</v>
      </c>
      <c r="BC206" s="58">
        <v>0.70010885826771696</v>
      </c>
      <c r="BD206" s="58">
        <v>2.4185578740157498</v>
      </c>
      <c r="BE206" s="58">
        <v>0.31823129921259802</v>
      </c>
      <c r="BF206" s="58">
        <v>2.1639728346456701</v>
      </c>
      <c r="BG206" s="58">
        <v>0.44552381889763798</v>
      </c>
      <c r="BH206" s="58">
        <v>1.20927893700787</v>
      </c>
      <c r="BI206" s="58">
        <v>0.190938779527559</v>
      </c>
      <c r="BJ206" s="58">
        <v>1.20927893700787</v>
      </c>
      <c r="BK206" s="58">
        <v>0.190938779527559</v>
      </c>
      <c r="BL206" s="57">
        <v>0.190938779527559</v>
      </c>
      <c r="BM206" s="57">
        <v>6.3646259842519703E-2</v>
      </c>
      <c r="BN206" s="57">
        <v>1.52751023622047</v>
      </c>
      <c r="BO206" s="57">
        <v>0</v>
      </c>
      <c r="BP206" s="58">
        <v>0</v>
      </c>
      <c r="BQ206" s="57">
        <v>0</v>
      </c>
      <c r="BR206" s="58">
        <v>0.12729251968503899</v>
      </c>
      <c r="BS206" s="58">
        <v>6.3646259842519703E-2</v>
      </c>
      <c r="BT206" s="58">
        <v>0</v>
      </c>
      <c r="BU206" s="58">
        <v>0</v>
      </c>
      <c r="BV206" s="58">
        <v>6.5555647637795298</v>
      </c>
      <c r="BW206" s="58">
        <v>3.11866673228347</v>
      </c>
    </row>
    <row r="207" spans="1:75">
      <c r="A207" s="51">
        <v>1</v>
      </c>
      <c r="B207" s="51">
        <v>85</v>
      </c>
      <c r="C207" s="51">
        <v>157885</v>
      </c>
      <c r="D207" s="50" t="s">
        <v>210</v>
      </c>
      <c r="E207" s="51">
        <v>10</v>
      </c>
      <c r="F207" s="51">
        <v>3908340</v>
      </c>
      <c r="G207" s="51">
        <v>457558</v>
      </c>
      <c r="H207" s="49">
        <v>779</v>
      </c>
      <c r="I207" s="51">
        <v>6.81</v>
      </c>
      <c r="J207" s="46" t="s">
        <v>128</v>
      </c>
      <c r="L207" s="56">
        <v>2.0698784415584401</v>
      </c>
      <c r="M207" s="57">
        <v>14161.4183376623</v>
      </c>
      <c r="N207" s="57">
        <v>9285.7046753246796</v>
      </c>
      <c r="O207" s="57">
        <v>43352.454025974097</v>
      </c>
      <c r="P207" s="57">
        <v>498.84070441558498</v>
      </c>
      <c r="Q207" s="57">
        <v>13810.6889350649</v>
      </c>
      <c r="R207" s="57">
        <v>15150.360259740301</v>
      </c>
      <c r="S207" s="57">
        <v>15184.858233766199</v>
      </c>
      <c r="T207" s="57">
        <v>88257.316883116902</v>
      </c>
      <c r="U207" s="58">
        <v>6.6121116883116899</v>
      </c>
      <c r="V207" s="57">
        <v>2353.9117610389599</v>
      </c>
      <c r="W207" s="57">
        <v>55.0817651948052</v>
      </c>
      <c r="X207" s="57">
        <v>37.200315324675302</v>
      </c>
      <c r="Y207" s="57">
        <v>343.08235168831197</v>
      </c>
      <c r="Z207" s="57">
        <v>12838.995999999999</v>
      </c>
      <c r="AA207" s="57">
        <v>5.9796488311688298</v>
      </c>
      <c r="AB207" s="57">
        <v>18.686402597402601</v>
      </c>
      <c r="AC207" s="57">
        <v>5.9221522077922097</v>
      </c>
      <c r="AD207" s="57">
        <v>38.695227532467499</v>
      </c>
      <c r="AE207" s="57">
        <v>8.8544800000000095</v>
      </c>
      <c r="AF207" s="57">
        <v>3.10481766233766</v>
      </c>
      <c r="AG207" s="57">
        <v>17.5939667532468</v>
      </c>
      <c r="AH207" s="57">
        <v>8.3370103896103895</v>
      </c>
      <c r="AI207" s="57">
        <v>51.344484675324701</v>
      </c>
      <c r="AJ207" s="57">
        <v>495.16092051948101</v>
      </c>
      <c r="AK207" s="58">
        <v>9.6594327272727298</v>
      </c>
      <c r="AL207" s="57">
        <v>22.941152727272701</v>
      </c>
      <c r="AM207" s="58">
        <v>0</v>
      </c>
      <c r="AN207" s="57">
        <v>3.1623142857142899</v>
      </c>
      <c r="AO207" s="58">
        <v>0</v>
      </c>
      <c r="AP207" s="58">
        <v>0.86244935064935102</v>
      </c>
      <c r="AQ207" s="58">
        <v>0</v>
      </c>
      <c r="AR207" s="57">
        <v>0.229986493506494</v>
      </c>
      <c r="AS207" s="57">
        <v>0</v>
      </c>
      <c r="AT207" s="57">
        <v>0.97744259740259798</v>
      </c>
      <c r="AU207" s="58">
        <v>0</v>
      </c>
      <c r="AV207" s="57">
        <v>3.0473210389610399</v>
      </c>
      <c r="AW207" s="57">
        <v>642.23728311688296</v>
      </c>
      <c r="AX207" s="58">
        <v>14.2591625974026</v>
      </c>
      <c r="AY207" s="58">
        <v>30.933183376623401</v>
      </c>
      <c r="AZ207" s="58">
        <v>3.7372805194805201</v>
      </c>
      <c r="BA207" s="58">
        <v>14.834128831168799</v>
      </c>
      <c r="BB207" s="58">
        <v>2.9323277922077899</v>
      </c>
      <c r="BC207" s="58">
        <v>0.68995948051948097</v>
      </c>
      <c r="BD207" s="58">
        <v>2.4723548051948101</v>
      </c>
      <c r="BE207" s="58">
        <v>0.34497974025973999</v>
      </c>
      <c r="BF207" s="58">
        <v>2.2423683116883102</v>
      </c>
      <c r="BG207" s="58">
        <v>0.459972987012987</v>
      </c>
      <c r="BH207" s="58">
        <v>1.3224223376623401</v>
      </c>
      <c r="BI207" s="58">
        <v>0.17248987012986999</v>
      </c>
      <c r="BJ207" s="58">
        <v>1.3224223376623401</v>
      </c>
      <c r="BK207" s="58">
        <v>0.17248987012986999</v>
      </c>
      <c r="BL207" s="57">
        <v>0.459972987012987</v>
      </c>
      <c r="BM207" s="57">
        <v>0.114993246753247</v>
      </c>
      <c r="BN207" s="57">
        <v>2.12737506493507</v>
      </c>
      <c r="BO207" s="57">
        <v>0</v>
      </c>
      <c r="BP207" s="57">
        <v>0</v>
      </c>
      <c r="BQ207" s="57">
        <v>0</v>
      </c>
      <c r="BR207" s="58">
        <v>0.80495272727272804</v>
      </c>
      <c r="BS207" s="58">
        <v>0.17248987012986999</v>
      </c>
      <c r="BT207" s="58">
        <v>0</v>
      </c>
      <c r="BU207" s="58">
        <v>0</v>
      </c>
      <c r="BV207" s="58">
        <v>5.5771724675324696</v>
      </c>
      <c r="BW207" s="58">
        <v>12.476767272727299</v>
      </c>
    </row>
    <row r="208" spans="1:75">
      <c r="A208" s="51">
        <v>1</v>
      </c>
      <c r="B208" s="51">
        <v>85</v>
      </c>
      <c r="C208" s="51">
        <v>157885</v>
      </c>
      <c r="D208" s="50" t="s">
        <v>210</v>
      </c>
      <c r="E208" s="51">
        <v>10</v>
      </c>
      <c r="F208" s="51">
        <v>3908340</v>
      </c>
      <c r="G208" s="51">
        <v>457558</v>
      </c>
      <c r="H208" s="49">
        <v>779</v>
      </c>
      <c r="I208" s="51">
        <v>6.81</v>
      </c>
      <c r="J208" s="46" t="s">
        <v>128</v>
      </c>
      <c r="L208" s="56">
        <v>1.55240883116883</v>
      </c>
      <c r="M208" s="57">
        <v>13862.4358961039</v>
      </c>
      <c r="N208" s="57">
        <v>8980.9725714285796</v>
      </c>
      <c r="O208" s="57">
        <v>42196.771896103899</v>
      </c>
      <c r="P208" s="57">
        <v>463.82526077922103</v>
      </c>
      <c r="Q208" s="57">
        <v>13051.7335064935</v>
      </c>
      <c r="R208" s="57">
        <v>9716.9293506493505</v>
      </c>
      <c r="S208" s="57">
        <v>14926.1234285714</v>
      </c>
      <c r="T208" s="57">
        <v>87682.350649350701</v>
      </c>
      <c r="U208" s="58">
        <v>8.0495272727272802</v>
      </c>
      <c r="V208" s="57">
        <v>2278.01621818182</v>
      </c>
      <c r="W208" s="57">
        <v>54.276812467532501</v>
      </c>
      <c r="X208" s="57">
        <v>36.0503828571429</v>
      </c>
      <c r="Y208" s="57">
        <v>334.05538181818201</v>
      </c>
      <c r="Z208" s="57">
        <v>12304.277402597399</v>
      </c>
      <c r="AA208" s="57">
        <v>5.8071589610389598</v>
      </c>
      <c r="AB208" s="57">
        <v>17.938946493506499</v>
      </c>
      <c r="AC208" s="57">
        <v>4.5422332467532502</v>
      </c>
      <c r="AD208" s="57">
        <v>36.395362597402602</v>
      </c>
      <c r="AE208" s="57">
        <v>8.3945070129870203</v>
      </c>
      <c r="AF208" s="57">
        <v>2.8173345454545502</v>
      </c>
      <c r="AG208" s="57">
        <v>17.1339937662338</v>
      </c>
      <c r="AH208" s="57">
        <v>10.4068888311688</v>
      </c>
      <c r="AI208" s="57">
        <v>53.586852987013003</v>
      </c>
      <c r="AJ208" s="57">
        <v>486.59392363636402</v>
      </c>
      <c r="AK208" s="58">
        <v>9.8894192207792297</v>
      </c>
      <c r="AL208" s="57">
        <v>25.7009906493507</v>
      </c>
      <c r="AM208" s="58">
        <v>0</v>
      </c>
      <c r="AN208" s="57">
        <v>2.9898244155844198</v>
      </c>
      <c r="AO208" s="58">
        <v>0</v>
      </c>
      <c r="AP208" s="58">
        <v>0.86244935064935102</v>
      </c>
      <c r="AQ208" s="58">
        <v>0</v>
      </c>
      <c r="AR208" s="57">
        <v>0.229986493506494</v>
      </c>
      <c r="AS208" s="57">
        <v>0</v>
      </c>
      <c r="AT208" s="57">
        <v>0.86244935064935102</v>
      </c>
      <c r="AU208" s="57">
        <v>0.34497974025973999</v>
      </c>
      <c r="AV208" s="57">
        <v>3.0473210389610399</v>
      </c>
      <c r="AW208" s="57">
        <v>614.63890389610401</v>
      </c>
      <c r="AX208" s="58">
        <v>14.9491220779221</v>
      </c>
      <c r="AY208" s="58">
        <v>31.910625974026001</v>
      </c>
      <c r="AZ208" s="58">
        <v>3.7947771428571402</v>
      </c>
      <c r="BA208" s="58">
        <v>15.4665916883117</v>
      </c>
      <c r="BB208" s="58">
        <v>2.9323277922077899</v>
      </c>
      <c r="BC208" s="58">
        <v>0.68995948051948097</v>
      </c>
      <c r="BD208" s="58">
        <v>2.5873480519480498</v>
      </c>
      <c r="BE208" s="58">
        <v>0.40247636363636402</v>
      </c>
      <c r="BF208" s="58">
        <v>2.2423683116883102</v>
      </c>
      <c r="BG208" s="58">
        <v>0.459972987012987</v>
      </c>
      <c r="BH208" s="58">
        <v>1.3799189610389599</v>
      </c>
      <c r="BI208" s="58">
        <v>0.17248987012986999</v>
      </c>
      <c r="BJ208" s="58">
        <v>1.3224223376623401</v>
      </c>
      <c r="BK208" s="58">
        <v>0.229986493506494</v>
      </c>
      <c r="BL208" s="57">
        <v>0.51746961038961103</v>
      </c>
      <c r="BM208" s="57">
        <v>0.114993246753247</v>
      </c>
      <c r="BN208" s="57">
        <v>2.2423683116883102</v>
      </c>
      <c r="BO208" s="57">
        <v>0</v>
      </c>
      <c r="BP208" s="57">
        <v>5.7496623376623403E-2</v>
      </c>
      <c r="BQ208" s="57">
        <v>0</v>
      </c>
      <c r="BR208" s="58">
        <v>0.80495272727272804</v>
      </c>
      <c r="BS208" s="58">
        <v>0.229986493506494</v>
      </c>
      <c r="BT208" s="58">
        <v>0</v>
      </c>
      <c r="BU208" s="58">
        <v>0</v>
      </c>
      <c r="BV208" s="58">
        <v>6.4396218181818199</v>
      </c>
      <c r="BW208" s="58">
        <v>12.821747012987</v>
      </c>
    </row>
    <row r="209" spans="1:75">
      <c r="A209" s="51">
        <v>1</v>
      </c>
      <c r="B209" s="51">
        <v>85</v>
      </c>
      <c r="C209" s="51">
        <v>157885</v>
      </c>
      <c r="D209" s="50" t="s">
        <v>210</v>
      </c>
      <c r="E209" s="51">
        <v>10</v>
      </c>
      <c r="F209" s="51">
        <v>3908340</v>
      </c>
      <c r="G209" s="51">
        <v>457558</v>
      </c>
      <c r="H209" s="49">
        <v>779</v>
      </c>
      <c r="I209" s="51">
        <v>6.81</v>
      </c>
      <c r="J209" s="46" t="s">
        <v>128</v>
      </c>
      <c r="L209" s="56">
        <v>0</v>
      </c>
      <c r="M209" s="57">
        <v>13948.6808311688</v>
      </c>
      <c r="N209" s="57">
        <v>9124.7141298701299</v>
      </c>
      <c r="O209" s="57">
        <v>43225.961454545497</v>
      </c>
      <c r="P209" s="57">
        <v>723.30752207792204</v>
      </c>
      <c r="Q209" s="57">
        <v>9377.6992727272791</v>
      </c>
      <c r="R209" s="57">
        <v>15512.588987012999</v>
      </c>
      <c r="S209" s="57">
        <v>15271.1031688312</v>
      </c>
      <c r="T209" s="57">
        <v>86877.397922078002</v>
      </c>
      <c r="U209" s="58">
        <v>7.53205766233767</v>
      </c>
      <c r="V209" s="57">
        <v>2258.46736623377</v>
      </c>
      <c r="W209" s="57">
        <v>52.494417142857202</v>
      </c>
      <c r="X209" s="57">
        <v>37.0853220779221</v>
      </c>
      <c r="Y209" s="57">
        <v>331.52553038961099</v>
      </c>
      <c r="Z209" s="57">
        <v>12390.5223376623</v>
      </c>
      <c r="AA209" s="57">
        <v>5.2896893506493496</v>
      </c>
      <c r="AB209" s="57">
        <v>18.628905974026001</v>
      </c>
      <c r="AC209" s="57">
        <v>4.8872129870129903</v>
      </c>
      <c r="AD209" s="57">
        <v>38.8677174025974</v>
      </c>
      <c r="AE209" s="57">
        <v>10.4068888311688</v>
      </c>
      <c r="AF209" s="57">
        <v>2.9323277922077899</v>
      </c>
      <c r="AG209" s="57">
        <v>17.1339937662338</v>
      </c>
      <c r="AH209" s="57">
        <v>14.0291761038961</v>
      </c>
      <c r="AI209" s="57">
        <v>51.804457662337697</v>
      </c>
      <c r="AJ209" s="57">
        <v>464.57271688311698</v>
      </c>
      <c r="AK209" s="58">
        <v>9.6019361038961097</v>
      </c>
      <c r="AL209" s="57">
        <v>25.413507532467499</v>
      </c>
      <c r="AM209" s="58">
        <v>0</v>
      </c>
      <c r="AN209" s="57">
        <v>2.5298514285714302</v>
      </c>
      <c r="AO209" s="58">
        <v>0</v>
      </c>
      <c r="AP209" s="58">
        <v>0.919945974025974</v>
      </c>
      <c r="AQ209" s="58">
        <v>0</v>
      </c>
      <c r="AR209" s="57">
        <v>5.7496623376623403E-2</v>
      </c>
      <c r="AS209" s="57">
        <v>0</v>
      </c>
      <c r="AT209" s="57">
        <v>0.86244935064935102</v>
      </c>
      <c r="AU209" s="58">
        <v>0</v>
      </c>
      <c r="AV209" s="57">
        <v>2.7023412987012998</v>
      </c>
      <c r="AW209" s="57">
        <v>592.79018701298696</v>
      </c>
      <c r="AX209" s="58">
        <v>14.546645714285701</v>
      </c>
      <c r="AY209" s="58">
        <v>31.105673246753302</v>
      </c>
      <c r="AZ209" s="58">
        <v>3.6797838961039</v>
      </c>
      <c r="BA209" s="58">
        <v>14.9491220779221</v>
      </c>
      <c r="BB209" s="58">
        <v>2.9898244155844198</v>
      </c>
      <c r="BC209" s="58">
        <v>0.63246285714285799</v>
      </c>
      <c r="BD209" s="58">
        <v>2.4723548051948101</v>
      </c>
      <c r="BE209" s="58">
        <v>0.40247636363636402</v>
      </c>
      <c r="BF209" s="58">
        <v>2.2998649350649401</v>
      </c>
      <c r="BG209" s="58">
        <v>0.459972987012987</v>
      </c>
      <c r="BH209" s="58">
        <v>1.3224223376623401</v>
      </c>
      <c r="BI209" s="58">
        <v>0.17248987012986999</v>
      </c>
      <c r="BJ209" s="58">
        <v>1.26492571428572</v>
      </c>
      <c r="BK209" s="58">
        <v>0.229986493506494</v>
      </c>
      <c r="BL209" s="57">
        <v>0.51746961038961103</v>
      </c>
      <c r="BM209" s="57">
        <v>0.114993246753247</v>
      </c>
      <c r="BN209" s="57">
        <v>1.9548851948052</v>
      </c>
      <c r="BO209" s="57">
        <v>0</v>
      </c>
      <c r="BP209" s="57">
        <v>0</v>
      </c>
      <c r="BQ209" s="57">
        <v>0</v>
      </c>
      <c r="BR209" s="58">
        <v>0.74745610389610395</v>
      </c>
      <c r="BS209" s="58">
        <v>0.17248987012986999</v>
      </c>
      <c r="BT209" s="58">
        <v>0</v>
      </c>
      <c r="BU209" s="58">
        <v>0</v>
      </c>
      <c r="BV209" s="58">
        <v>6.49711844155844</v>
      </c>
      <c r="BW209" s="58">
        <v>12.5342638961039</v>
      </c>
    </row>
    <row r="210" spans="1:75">
      <c r="A210" s="51">
        <v>1</v>
      </c>
      <c r="B210" s="51">
        <v>85</v>
      </c>
      <c r="C210" s="51">
        <v>157886</v>
      </c>
      <c r="D210" s="50" t="s">
        <v>211</v>
      </c>
      <c r="E210" s="51">
        <v>10</v>
      </c>
      <c r="F210" s="51">
        <v>3908340</v>
      </c>
      <c r="G210" s="51">
        <v>457558</v>
      </c>
      <c r="H210" s="49">
        <v>779</v>
      </c>
      <c r="I210" s="51">
        <v>6.81</v>
      </c>
      <c r="J210" s="46" t="s">
        <v>128</v>
      </c>
      <c r="L210" s="56">
        <v>1.52703143631436</v>
      </c>
      <c r="M210" s="57">
        <v>15017.7668563686</v>
      </c>
      <c r="N210" s="57">
        <v>9338.3845528455295</v>
      </c>
      <c r="O210" s="57">
        <v>40724.753766937698</v>
      </c>
      <c r="P210" s="57">
        <v>470.384414363144</v>
      </c>
      <c r="Q210" s="57">
        <v>18418.348401084</v>
      </c>
      <c r="R210" s="57">
        <v>11846.240027100301</v>
      </c>
      <c r="S210" s="57">
        <v>14119.167588075899</v>
      </c>
      <c r="T210" s="57">
        <v>103603.209756098</v>
      </c>
      <c r="U210" s="58">
        <v>6.5779815718157204</v>
      </c>
      <c r="V210" s="57">
        <v>2230.05321680217</v>
      </c>
      <c r="W210" s="57">
        <v>62.549556910569102</v>
      </c>
      <c r="X210" s="57">
        <v>35.180455013550102</v>
      </c>
      <c r="Y210" s="57">
        <v>338.82478292682902</v>
      </c>
      <c r="Z210" s="57">
        <v>13655.184959349601</v>
      </c>
      <c r="AA210" s="57">
        <v>5.6382699186991898</v>
      </c>
      <c r="AB210" s="57">
        <v>17.971985365853701</v>
      </c>
      <c r="AC210" s="57">
        <v>5.1096821138211403</v>
      </c>
      <c r="AD210" s="57">
        <v>75.822984010840102</v>
      </c>
      <c r="AE210" s="57">
        <v>8.7510647696476997</v>
      </c>
      <c r="AF210" s="57">
        <v>4.9334861788617896</v>
      </c>
      <c r="AG210" s="57">
        <v>16.6798818428184</v>
      </c>
      <c r="AH210" s="57">
        <v>8.28120894308943</v>
      </c>
      <c r="AI210" s="57">
        <v>53.974688075880799</v>
      </c>
      <c r="AJ210" s="57">
        <v>491.46919457994602</v>
      </c>
      <c r="AK210" s="58">
        <v>9.4558485094851008</v>
      </c>
      <c r="AL210" s="57">
        <v>21.437172086720899</v>
      </c>
      <c r="AM210" s="58">
        <v>0</v>
      </c>
      <c r="AN210" s="57">
        <v>2.7604029810298099</v>
      </c>
      <c r="AO210" s="58">
        <v>0</v>
      </c>
      <c r="AP210" s="58">
        <v>0.52858780487804902</v>
      </c>
      <c r="AQ210" s="58">
        <v>0</v>
      </c>
      <c r="AR210" s="57">
        <v>0.23492791327913301</v>
      </c>
      <c r="AS210" s="57">
        <v>0</v>
      </c>
      <c r="AT210" s="57">
        <v>1.0571756097561</v>
      </c>
      <c r="AU210" s="57">
        <v>5.8731978319783197E-2</v>
      </c>
      <c r="AV210" s="57">
        <v>2.7016710027100301</v>
      </c>
      <c r="AW210" s="57">
        <v>627.84484823848197</v>
      </c>
      <c r="AX210" s="58">
        <v>13.5670869918699</v>
      </c>
      <c r="AY210" s="58">
        <v>29.4247211382114</v>
      </c>
      <c r="AZ210" s="58">
        <v>3.6413826558265598</v>
      </c>
      <c r="BA210" s="58">
        <v>14.741726558265601</v>
      </c>
      <c r="BB210" s="58">
        <v>2.7604029810298099</v>
      </c>
      <c r="BC210" s="58">
        <v>0.64605176151761501</v>
      </c>
      <c r="BD210" s="58">
        <v>2.58420704607046</v>
      </c>
      <c r="BE210" s="58">
        <v>0.41112384823848203</v>
      </c>
      <c r="BF210" s="58">
        <v>2.2905471544715401</v>
      </c>
      <c r="BG210" s="58">
        <v>0.46985582655826602</v>
      </c>
      <c r="BH210" s="58">
        <v>1.2333715447154501</v>
      </c>
      <c r="BI210" s="58">
        <v>0.17619593495934999</v>
      </c>
      <c r="BJ210" s="58">
        <v>1.29210352303523</v>
      </c>
      <c r="BK210" s="58">
        <v>0.17619593495934999</v>
      </c>
      <c r="BL210" s="57">
        <v>0.41112384823848203</v>
      </c>
      <c r="BM210" s="57">
        <v>0.11746395663956601</v>
      </c>
      <c r="BN210" s="57">
        <v>2.1730831978319798</v>
      </c>
      <c r="BO210" s="57">
        <v>0</v>
      </c>
      <c r="BP210" s="57">
        <v>0</v>
      </c>
      <c r="BQ210" s="57">
        <v>0</v>
      </c>
      <c r="BR210" s="58">
        <v>0.29365989159891598</v>
      </c>
      <c r="BS210" s="58">
        <v>0.17619593495934999</v>
      </c>
      <c r="BT210" s="58">
        <v>0</v>
      </c>
      <c r="BU210" s="58">
        <v>0</v>
      </c>
      <c r="BV210" s="58">
        <v>5.5795379403794003</v>
      </c>
      <c r="BW210" s="58">
        <v>12.8623032520325</v>
      </c>
    </row>
    <row r="211" spans="1:75">
      <c r="A211" s="51">
        <v>1</v>
      </c>
      <c r="B211" s="51">
        <v>85</v>
      </c>
      <c r="C211" s="51">
        <v>157886</v>
      </c>
      <c r="D211" s="50" t="s">
        <v>211</v>
      </c>
      <c r="E211" s="51">
        <v>10</v>
      </c>
      <c r="F211" s="51">
        <v>3908340</v>
      </c>
      <c r="G211" s="51">
        <v>457558</v>
      </c>
      <c r="H211" s="49">
        <v>779</v>
      </c>
      <c r="I211" s="51">
        <v>6.81</v>
      </c>
      <c r="J211" s="46" t="s">
        <v>128</v>
      </c>
      <c r="L211" s="56">
        <v>2.9953308943089398</v>
      </c>
      <c r="M211" s="57">
        <v>13854.8736856369</v>
      </c>
      <c r="N211" s="57">
        <v>9637.9176422764194</v>
      </c>
      <c r="O211" s="57">
        <v>42439.727533875302</v>
      </c>
      <c r="P211" s="57">
        <v>613.16185365853698</v>
      </c>
      <c r="Q211" s="57">
        <v>21031.921436314398</v>
      </c>
      <c r="R211" s="57">
        <v>16427.334336043401</v>
      </c>
      <c r="S211" s="57">
        <v>14583.1502168022</v>
      </c>
      <c r="T211" s="57">
        <v>95028.340921409195</v>
      </c>
      <c r="U211" s="58">
        <v>8.3399409214092106</v>
      </c>
      <c r="V211" s="57">
        <v>2388.0422384823801</v>
      </c>
      <c r="W211" s="57">
        <v>67.071919241192404</v>
      </c>
      <c r="X211" s="57">
        <v>38.058321951219497</v>
      </c>
      <c r="Y211" s="57">
        <v>354.21256124661198</v>
      </c>
      <c r="Z211" s="57">
        <v>12427.686612466099</v>
      </c>
      <c r="AA211" s="57">
        <v>6.0493937669376701</v>
      </c>
      <c r="AB211" s="57">
        <v>18.0307173441734</v>
      </c>
      <c r="AC211" s="57">
        <v>5.7557338753387501</v>
      </c>
      <c r="AD211" s="57">
        <v>78.583386991869901</v>
      </c>
      <c r="AE211" s="57">
        <v>8.5161368563685595</v>
      </c>
      <c r="AF211" s="57">
        <v>3.8175785907859101</v>
      </c>
      <c r="AG211" s="57">
        <v>17.0910056910569</v>
      </c>
      <c r="AH211" s="57">
        <v>10.9241479674797</v>
      </c>
      <c r="AI211" s="57">
        <v>49.628521680216799</v>
      </c>
      <c r="AJ211" s="57">
        <v>512.55397479674798</v>
      </c>
      <c r="AK211" s="58">
        <v>11.159075880758801</v>
      </c>
      <c r="AL211" s="57">
        <v>23.668987262872601</v>
      </c>
      <c r="AM211" s="58">
        <v>0</v>
      </c>
      <c r="AN211" s="57">
        <v>2.7016710027100301</v>
      </c>
      <c r="AO211" s="58">
        <v>0</v>
      </c>
      <c r="AP211" s="58">
        <v>0.52858780487804902</v>
      </c>
      <c r="AQ211" s="58">
        <v>0</v>
      </c>
      <c r="AR211" s="57">
        <v>0.29365989159891598</v>
      </c>
      <c r="AS211" s="57">
        <v>0</v>
      </c>
      <c r="AT211" s="57">
        <v>0.99844363143631398</v>
      </c>
      <c r="AU211" s="57">
        <v>0</v>
      </c>
      <c r="AV211" s="57">
        <v>2.9953308943089398</v>
      </c>
      <c r="AW211" s="57">
        <v>569.28906585365905</v>
      </c>
      <c r="AX211" s="58">
        <v>15.2703143631436</v>
      </c>
      <c r="AY211" s="58">
        <v>32.948639837398403</v>
      </c>
      <c r="AZ211" s="58">
        <v>3.93504254742547</v>
      </c>
      <c r="BA211" s="58">
        <v>15.681438211382099</v>
      </c>
      <c r="BB211" s="58">
        <v>2.9953308943089398</v>
      </c>
      <c r="BC211" s="58">
        <v>0.70478373983739795</v>
      </c>
      <c r="BD211" s="58">
        <v>2.7016710027100301</v>
      </c>
      <c r="BE211" s="58">
        <v>0.41112384823848203</v>
      </c>
      <c r="BF211" s="58">
        <v>2.5254750677506799</v>
      </c>
      <c r="BG211" s="58">
        <v>0.46985582655826602</v>
      </c>
      <c r="BH211" s="58">
        <v>1.29210352303523</v>
      </c>
      <c r="BI211" s="58">
        <v>0.17619593495934999</v>
      </c>
      <c r="BJ211" s="58">
        <v>1.4095674796747999</v>
      </c>
      <c r="BK211" s="58">
        <v>0.17619593495934999</v>
      </c>
      <c r="BL211" s="57">
        <v>0.52858780487804902</v>
      </c>
      <c r="BM211" s="57">
        <v>0.17619593495934999</v>
      </c>
      <c r="BN211" s="57">
        <v>2.2318151761517599</v>
      </c>
      <c r="BO211" s="57">
        <v>0</v>
      </c>
      <c r="BP211" s="57">
        <v>5.8731978319783197E-2</v>
      </c>
      <c r="BQ211" s="57">
        <v>0</v>
      </c>
      <c r="BR211" s="58">
        <v>0.46985582655826602</v>
      </c>
      <c r="BS211" s="58">
        <v>0.29365989159891598</v>
      </c>
      <c r="BT211" s="58">
        <v>0</v>
      </c>
      <c r="BU211" s="58">
        <v>0</v>
      </c>
      <c r="BV211" s="58">
        <v>5.46207398373984</v>
      </c>
      <c r="BW211" s="58">
        <v>12.921035230352301</v>
      </c>
    </row>
    <row r="212" spans="1:75">
      <c r="A212" s="51">
        <v>1</v>
      </c>
      <c r="B212" s="51">
        <v>85</v>
      </c>
      <c r="C212" s="51">
        <v>157886</v>
      </c>
      <c r="D212" s="50" t="s">
        <v>211</v>
      </c>
      <c r="E212" s="51">
        <v>10</v>
      </c>
      <c r="F212" s="51">
        <v>3908340</v>
      </c>
      <c r="G212" s="51">
        <v>457558</v>
      </c>
      <c r="H212" s="49">
        <v>779</v>
      </c>
      <c r="I212" s="51">
        <v>6.81</v>
      </c>
      <c r="J212" s="46" t="s">
        <v>128</v>
      </c>
      <c r="L212" s="56">
        <v>2.1143512195122001</v>
      </c>
      <c r="M212" s="57">
        <v>14224.885149051501</v>
      </c>
      <c r="N212" s="57">
        <v>9144.5690243902409</v>
      </c>
      <c r="O212" s="57">
        <v>39814.408102980997</v>
      </c>
      <c r="P212" s="57">
        <v>452.177501084011</v>
      </c>
      <c r="Q212" s="57">
        <v>12192.758699186999</v>
      </c>
      <c r="R212" s="57">
        <v>12627.3753387534</v>
      </c>
      <c r="S212" s="57">
        <v>13837.2540921409</v>
      </c>
      <c r="T212" s="57">
        <v>97671.279945799499</v>
      </c>
      <c r="U212" s="58">
        <v>8.5161368563685595</v>
      </c>
      <c r="V212" s="57">
        <v>2238.8630135501398</v>
      </c>
      <c r="W212" s="57">
        <v>58.966906233062303</v>
      </c>
      <c r="X212" s="57">
        <v>37.588466124661203</v>
      </c>
      <c r="Y212" s="57">
        <v>327.95936693766902</v>
      </c>
      <c r="Z212" s="57">
        <v>13009.133197831999</v>
      </c>
      <c r="AA212" s="57">
        <v>5.46207398373984</v>
      </c>
      <c r="AB212" s="57">
        <v>17.0910056910569</v>
      </c>
      <c r="AC212" s="57">
        <v>4.9922181571815702</v>
      </c>
      <c r="AD212" s="57">
        <v>69.656126287262893</v>
      </c>
      <c r="AE212" s="57">
        <v>10.806684010840099</v>
      </c>
      <c r="AF212" s="57">
        <v>3.3477227642276399</v>
      </c>
      <c r="AG212" s="57">
        <v>17.678325474254699</v>
      </c>
      <c r="AH212" s="57">
        <v>6.0493937669376701</v>
      </c>
      <c r="AI212" s="57">
        <v>50.039645528455303</v>
      </c>
      <c r="AJ212" s="57">
        <v>479.076747154472</v>
      </c>
      <c r="AK212" s="58">
        <v>10.689220054200501</v>
      </c>
      <c r="AL212" s="57">
        <v>22.553079674796699</v>
      </c>
      <c r="AM212" s="58">
        <v>0</v>
      </c>
      <c r="AN212" s="57">
        <v>3.1715268292682901</v>
      </c>
      <c r="AO212" s="58">
        <v>0</v>
      </c>
      <c r="AP212" s="58">
        <v>0.46985582655826602</v>
      </c>
      <c r="AQ212" s="58">
        <v>0</v>
      </c>
      <c r="AR212" s="57">
        <v>0.29365989159891598</v>
      </c>
      <c r="AS212" s="57">
        <v>0</v>
      </c>
      <c r="AT212" s="57">
        <v>0.82224769647696505</v>
      </c>
      <c r="AU212" s="57">
        <v>5.8731978319783197E-2</v>
      </c>
      <c r="AV212" s="57">
        <v>2.7016710027100301</v>
      </c>
      <c r="AW212" s="57">
        <v>599.06617886178901</v>
      </c>
      <c r="AX212" s="58">
        <v>14.800458536585399</v>
      </c>
      <c r="AY212" s="58">
        <v>31.950196205962101</v>
      </c>
      <c r="AZ212" s="58">
        <v>3.8175785907859101</v>
      </c>
      <c r="BA212" s="58">
        <v>15.622706233062299</v>
      </c>
      <c r="BB212" s="58">
        <v>3.0540628726287302</v>
      </c>
      <c r="BC212" s="58">
        <v>0.763515718157182</v>
      </c>
      <c r="BD212" s="58">
        <v>2.7604029810298099</v>
      </c>
      <c r="BE212" s="58">
        <v>0.41112384823848203</v>
      </c>
      <c r="BF212" s="58">
        <v>2.4080111111111102</v>
      </c>
      <c r="BG212" s="58">
        <v>0.46985582655826602</v>
      </c>
      <c r="BH212" s="58">
        <v>1.29210352303523</v>
      </c>
      <c r="BI212" s="58">
        <v>0.23492791327913301</v>
      </c>
      <c r="BJ212" s="58">
        <v>1.35083550135501</v>
      </c>
      <c r="BK212" s="58">
        <v>0.17619593495934999</v>
      </c>
      <c r="BL212" s="57">
        <v>0.46985582655826602</v>
      </c>
      <c r="BM212" s="57">
        <v>0.11746395663956601</v>
      </c>
      <c r="BN212" s="57">
        <v>1.99688726287263</v>
      </c>
      <c r="BO212" s="57">
        <v>0</v>
      </c>
      <c r="BP212" s="57">
        <v>0</v>
      </c>
      <c r="BQ212" s="57">
        <v>0</v>
      </c>
      <c r="BR212" s="58">
        <v>0.58731978319783196</v>
      </c>
      <c r="BS212" s="58">
        <v>0.23492791327913301</v>
      </c>
      <c r="BT212" s="58">
        <v>0</v>
      </c>
      <c r="BU212" s="57">
        <v>0</v>
      </c>
      <c r="BV212" s="58">
        <v>5.9319298102981</v>
      </c>
      <c r="BW212" s="58">
        <v>12.921035230352301</v>
      </c>
    </row>
    <row r="213" spans="1:75">
      <c r="A213" s="51">
        <v>1</v>
      </c>
      <c r="B213" s="51">
        <v>85</v>
      </c>
      <c r="C213" s="51">
        <v>157887</v>
      </c>
      <c r="D213" s="53" t="s">
        <v>212</v>
      </c>
      <c r="E213" s="51">
        <v>15</v>
      </c>
      <c r="F213" s="51">
        <v>3908340</v>
      </c>
      <c r="G213" s="51">
        <v>457558</v>
      </c>
      <c r="H213" s="49">
        <v>779</v>
      </c>
      <c r="I213" s="51">
        <v>5.97</v>
      </c>
      <c r="J213" s="46" t="s">
        <v>128</v>
      </c>
      <c r="L213" s="56">
        <v>4.3113827586206899</v>
      </c>
      <c r="M213" s="57">
        <v>19354.792137930999</v>
      </c>
      <c r="N213" s="57">
        <v>8549.8036551724199</v>
      </c>
      <c r="O213" s="57">
        <v>51391.682482758602</v>
      </c>
      <c r="P213" s="57">
        <v>465.761995862069</v>
      </c>
      <c r="Q213" s="57">
        <v>1518.27002068966</v>
      </c>
      <c r="R213" s="57">
        <v>5224.7326137931104</v>
      </c>
      <c r="S213" s="57">
        <v>17152.6704827586</v>
      </c>
      <c r="T213" s="57">
        <v>63815.097724137901</v>
      </c>
      <c r="U213" s="58">
        <v>11.54124</v>
      </c>
      <c r="V213" s="57">
        <v>2357.33143448276</v>
      </c>
      <c r="W213" s="57">
        <v>57.838857931034497</v>
      </c>
      <c r="X213" s="57">
        <v>43.843446206896601</v>
      </c>
      <c r="Y213" s="57">
        <v>335.82355241379298</v>
      </c>
      <c r="Z213" s="57">
        <v>14877.586965517199</v>
      </c>
      <c r="AA213" s="57">
        <v>6.6992255172413797</v>
      </c>
      <c r="AB213" s="57">
        <v>23.08248</v>
      </c>
      <c r="AC213" s="57">
        <v>13.7964248275862</v>
      </c>
      <c r="AD213" s="57">
        <v>63.675806896551798</v>
      </c>
      <c r="AE213" s="57">
        <v>10.811621379310299</v>
      </c>
      <c r="AF213" s="57">
        <v>4.24505379310345</v>
      </c>
      <c r="AG213" s="57">
        <v>8.2247917241379298</v>
      </c>
      <c r="AH213" s="57">
        <v>8.0258048275862102</v>
      </c>
      <c r="AI213" s="57">
        <v>58.900121379310399</v>
      </c>
      <c r="AJ213" s="57">
        <v>601.33840137931099</v>
      </c>
      <c r="AK213" s="58">
        <v>13.066806206896601</v>
      </c>
      <c r="AL213" s="57">
        <v>14.5923724137931</v>
      </c>
      <c r="AM213" s="57">
        <v>0.39797379310344799</v>
      </c>
      <c r="AN213" s="57">
        <v>4.7093565517241398</v>
      </c>
      <c r="AO213" s="58">
        <v>0.53063172413793103</v>
      </c>
      <c r="AP213" s="58">
        <v>2.1225268965517201</v>
      </c>
      <c r="AQ213" s="58">
        <v>4.9746724137931002</v>
      </c>
      <c r="AR213" s="57">
        <v>4.1787248275862101</v>
      </c>
      <c r="AS213" s="57">
        <v>6.6328965517241406E-2</v>
      </c>
      <c r="AT213" s="57">
        <v>1.3929082758620701</v>
      </c>
      <c r="AU213" s="58">
        <v>0</v>
      </c>
      <c r="AV213" s="57">
        <v>7.9594758620689703</v>
      </c>
      <c r="AW213" s="57">
        <v>651.08512551724198</v>
      </c>
      <c r="AX213" s="58">
        <v>19.3680579310345</v>
      </c>
      <c r="AY213" s="58">
        <v>39.863708275862102</v>
      </c>
      <c r="AZ213" s="58">
        <v>5.2399882758620704</v>
      </c>
      <c r="BA213" s="58">
        <v>19.4343868965517</v>
      </c>
      <c r="BB213" s="58">
        <v>3.8470800000000001</v>
      </c>
      <c r="BC213" s="58">
        <v>1.32657931034483</v>
      </c>
      <c r="BD213" s="58">
        <v>3.5817641379310401</v>
      </c>
      <c r="BE213" s="58">
        <v>0.99493448275862095</v>
      </c>
      <c r="BF213" s="58">
        <v>3.3164482758620699</v>
      </c>
      <c r="BG213" s="58">
        <v>1.1275924137930999</v>
      </c>
      <c r="BH213" s="58">
        <v>2.1225268965517201</v>
      </c>
      <c r="BI213" s="58">
        <v>0.86227655172413797</v>
      </c>
      <c r="BJ213" s="58">
        <v>2.1225268965517201</v>
      </c>
      <c r="BK213" s="58">
        <v>0.92860551724137996</v>
      </c>
      <c r="BL213" s="57">
        <v>2.7858165517241402</v>
      </c>
      <c r="BM213" s="57">
        <v>0.46430275862068998</v>
      </c>
      <c r="BN213" s="57">
        <v>9.2860551724137892</v>
      </c>
      <c r="BO213" s="57">
        <v>6.6328965517241406E-2</v>
      </c>
      <c r="BP213" s="57">
        <v>0.26531586206896601</v>
      </c>
      <c r="BQ213" s="57">
        <v>0.198986896551724</v>
      </c>
      <c r="BR213" s="58">
        <v>2.52050068965517</v>
      </c>
      <c r="BS213" s="58">
        <v>2.91847448275862</v>
      </c>
      <c r="BT213" s="57">
        <v>2.4541717241379302</v>
      </c>
      <c r="BU213" s="57">
        <v>1.92354</v>
      </c>
      <c r="BV213" s="58">
        <v>38.669786896551699</v>
      </c>
      <c r="BW213" s="58">
        <v>7.8931468965517304</v>
      </c>
    </row>
    <row r="214" spans="1:75">
      <c r="A214" s="51">
        <v>1</v>
      </c>
      <c r="B214" s="51">
        <v>85</v>
      </c>
      <c r="C214" s="51">
        <v>157887</v>
      </c>
      <c r="D214" s="53" t="s">
        <v>212</v>
      </c>
      <c r="E214" s="51">
        <v>15</v>
      </c>
      <c r="F214" s="51">
        <v>3908340</v>
      </c>
      <c r="G214" s="51">
        <v>457558</v>
      </c>
      <c r="H214" s="49">
        <v>779</v>
      </c>
      <c r="I214" s="51">
        <v>5.97</v>
      </c>
      <c r="J214" s="46" t="s">
        <v>128</v>
      </c>
      <c r="L214" s="56">
        <v>2.3878427586206898</v>
      </c>
      <c r="M214" s="57">
        <v>19885.423862069001</v>
      </c>
      <c r="N214" s="57">
        <v>5362.0335724138004</v>
      </c>
      <c r="O214" s="57">
        <v>32494.5602068966</v>
      </c>
      <c r="P214" s="57">
        <v>312.873730344828</v>
      </c>
      <c r="Q214" s="57">
        <v>1561.3838482758599</v>
      </c>
      <c r="R214" s="57">
        <v>4407.5597586206904</v>
      </c>
      <c r="S214" s="57">
        <v>10977.443793103501</v>
      </c>
      <c r="T214" s="57">
        <v>66461.623448275903</v>
      </c>
      <c r="U214" s="58">
        <v>13.730095862069</v>
      </c>
      <c r="V214" s="57">
        <v>1495.7181724137899</v>
      </c>
      <c r="W214" s="57">
        <v>36.4146020689655</v>
      </c>
      <c r="X214" s="57">
        <v>27.0622179310345</v>
      </c>
      <c r="Y214" s="57">
        <v>215.502808965517</v>
      </c>
      <c r="Z214" s="57">
        <v>15262.2949655172</v>
      </c>
      <c r="AA214" s="57">
        <v>4.1787248275862101</v>
      </c>
      <c r="AB214" s="57">
        <v>15.7199648275862</v>
      </c>
      <c r="AC214" s="57">
        <v>7.6278310344827602</v>
      </c>
      <c r="AD214" s="57">
        <v>24.873362068965498</v>
      </c>
      <c r="AE214" s="57">
        <v>10.4799765517241</v>
      </c>
      <c r="AF214" s="57">
        <v>4.1123958620689702</v>
      </c>
      <c r="AG214" s="57">
        <v>9.4850420689655195</v>
      </c>
      <c r="AH214" s="57">
        <v>3.8470800000000001</v>
      </c>
      <c r="AI214" s="57">
        <v>58.037844827586198</v>
      </c>
      <c r="AJ214" s="57">
        <v>387.42748758620701</v>
      </c>
      <c r="AK214" s="58">
        <v>13.464779999999999</v>
      </c>
      <c r="AL214" s="57">
        <v>10.2809896551724</v>
      </c>
      <c r="AM214" s="57">
        <v>0.331644827586207</v>
      </c>
      <c r="AN214" s="57">
        <v>3.1837903448275902</v>
      </c>
      <c r="AO214" s="58">
        <v>0.46430275862068998</v>
      </c>
      <c r="AP214" s="58">
        <v>2.4541717241379302</v>
      </c>
      <c r="AQ214" s="58">
        <v>4.1123958620689702</v>
      </c>
      <c r="AR214" s="57">
        <v>3.9134089655172399</v>
      </c>
      <c r="AS214" s="57">
        <v>6.6328965517241406E-2</v>
      </c>
      <c r="AT214" s="57">
        <v>0.92860551724137896</v>
      </c>
      <c r="AU214" s="58">
        <v>0</v>
      </c>
      <c r="AV214" s="57">
        <v>5.3063172413793103</v>
      </c>
      <c r="AW214" s="57">
        <v>625.74746068965499</v>
      </c>
      <c r="AX214" s="58">
        <v>19.965018620689701</v>
      </c>
      <c r="AY214" s="58">
        <v>41.057629655172398</v>
      </c>
      <c r="AZ214" s="58">
        <v>5.2399882758620704</v>
      </c>
      <c r="BA214" s="58">
        <v>20.296663448275901</v>
      </c>
      <c r="BB214" s="58">
        <v>4.0460668965517304</v>
      </c>
      <c r="BC214" s="58">
        <v>1.32657931034483</v>
      </c>
      <c r="BD214" s="58">
        <v>3.64809310344828</v>
      </c>
      <c r="BE214" s="58">
        <v>0.86227655172413797</v>
      </c>
      <c r="BF214" s="58">
        <v>3.25011931034483</v>
      </c>
      <c r="BG214" s="58">
        <v>0.99493448275862095</v>
      </c>
      <c r="BH214" s="58">
        <v>2.0561979310344798</v>
      </c>
      <c r="BI214" s="58">
        <v>0.66328965517241401</v>
      </c>
      <c r="BJ214" s="58">
        <v>1.9898689655172399</v>
      </c>
      <c r="BK214" s="58">
        <v>0.66328965517241401</v>
      </c>
      <c r="BL214" s="57">
        <v>1.92354</v>
      </c>
      <c r="BM214" s="57">
        <v>0.331644827586207</v>
      </c>
      <c r="BN214" s="57">
        <v>6.16859379310345</v>
      </c>
      <c r="BO214" s="57">
        <v>6.6328965517241406E-2</v>
      </c>
      <c r="BP214" s="57">
        <v>0.13265793103448301</v>
      </c>
      <c r="BQ214" s="57">
        <v>0.13265793103448301</v>
      </c>
      <c r="BR214" s="58">
        <v>2.3878427586206898</v>
      </c>
      <c r="BS214" s="58">
        <v>2.4541717241379302</v>
      </c>
      <c r="BT214" s="57">
        <v>1.2602503448275899</v>
      </c>
      <c r="BU214" s="57">
        <v>1.2602503448275899</v>
      </c>
      <c r="BV214" s="58">
        <v>33.1644827586207</v>
      </c>
      <c r="BW214" s="58">
        <v>8.0258048275862102</v>
      </c>
    </row>
    <row r="215" spans="1:75">
      <c r="A215" s="51">
        <v>1</v>
      </c>
      <c r="B215" s="51">
        <v>85</v>
      </c>
      <c r="C215" s="51">
        <v>157887</v>
      </c>
      <c r="D215" s="53" t="s">
        <v>212</v>
      </c>
      <c r="E215" s="51">
        <v>15</v>
      </c>
      <c r="F215" s="51">
        <v>3908340</v>
      </c>
      <c r="G215" s="51">
        <v>457558</v>
      </c>
      <c r="H215" s="49">
        <v>779</v>
      </c>
      <c r="I215" s="51">
        <v>5.97</v>
      </c>
      <c r="J215" s="46" t="s">
        <v>128</v>
      </c>
      <c r="L215" s="56">
        <v>2.4541717241379302</v>
      </c>
      <c r="M215" s="57">
        <v>20475.7516551724</v>
      </c>
      <c r="N215" s="57">
        <v>8151.8298620689702</v>
      </c>
      <c r="O215" s="57">
        <v>48990.573931034502</v>
      </c>
      <c r="P215" s="57">
        <v>450.17468896551702</v>
      </c>
      <c r="Q215" s="57">
        <v>2003.13475862069</v>
      </c>
      <c r="R215" s="57">
        <v>6081.0395586206896</v>
      </c>
      <c r="S215" s="57">
        <v>15693.4332413793</v>
      </c>
      <c r="T215" s="57">
        <v>66859.597241379306</v>
      </c>
      <c r="U215" s="58">
        <v>11.8728848275862</v>
      </c>
      <c r="V215" s="57">
        <v>2012.4208137931</v>
      </c>
      <c r="W215" s="57">
        <v>48.221157931034497</v>
      </c>
      <c r="X215" s="57">
        <v>36.679917931034502</v>
      </c>
      <c r="Y215" s="57">
        <v>266.04548068965499</v>
      </c>
      <c r="Z215" s="57">
        <v>15209.2317931035</v>
      </c>
      <c r="AA215" s="57">
        <v>5.2399882758620704</v>
      </c>
      <c r="AB215" s="57">
        <v>19.235399999999998</v>
      </c>
      <c r="AC215" s="57">
        <v>0.39797379310344799</v>
      </c>
      <c r="AD215" s="57">
        <v>21.225268965517198</v>
      </c>
      <c r="AE215" s="57">
        <v>11.3422531034483</v>
      </c>
      <c r="AF215" s="57">
        <v>4.0460668965517304</v>
      </c>
      <c r="AG215" s="57">
        <v>9.5513710344827594</v>
      </c>
      <c r="AH215" s="57">
        <v>4.0460668965517304</v>
      </c>
      <c r="AI215" s="57">
        <v>57.175568275862098</v>
      </c>
      <c r="AJ215" s="57">
        <v>433.99042137931002</v>
      </c>
      <c r="AK215" s="58">
        <v>12.8678193103448</v>
      </c>
      <c r="AL215" s="57">
        <v>12.469845517241399</v>
      </c>
      <c r="AM215" s="57">
        <v>0.26531586206896601</v>
      </c>
      <c r="AN215" s="57">
        <v>3.64809310344828</v>
      </c>
      <c r="AO215" s="58">
        <v>0.46430275862068998</v>
      </c>
      <c r="AP215" s="58">
        <v>2.0561979310344798</v>
      </c>
      <c r="AQ215" s="58">
        <v>3.25011931034483</v>
      </c>
      <c r="AR215" s="57">
        <v>2.8521455172413801</v>
      </c>
      <c r="AS215" s="57">
        <v>6.6328965517241406E-2</v>
      </c>
      <c r="AT215" s="57">
        <v>0.92860551724137896</v>
      </c>
      <c r="AU215" s="58">
        <v>0</v>
      </c>
      <c r="AV215" s="57">
        <v>5.3726462068965501</v>
      </c>
      <c r="AW215" s="57">
        <v>630.19150137931001</v>
      </c>
      <c r="AX215" s="58">
        <v>19.699702758620699</v>
      </c>
      <c r="AY215" s="58">
        <v>40.792313793103503</v>
      </c>
      <c r="AZ215" s="58">
        <v>5.1073303448275897</v>
      </c>
      <c r="BA215" s="58">
        <v>20.2303344827586</v>
      </c>
      <c r="BB215" s="58">
        <v>3.8470800000000001</v>
      </c>
      <c r="BC215" s="58">
        <v>1.1275924137930999</v>
      </c>
      <c r="BD215" s="58">
        <v>3.5817641379310401</v>
      </c>
      <c r="BE215" s="58">
        <v>0.729618620689655</v>
      </c>
      <c r="BF215" s="58">
        <v>3.1174613793103498</v>
      </c>
      <c r="BG215" s="58">
        <v>0.86227655172413797</v>
      </c>
      <c r="BH215" s="58">
        <v>1.7245531034482799</v>
      </c>
      <c r="BI215" s="58">
        <v>0.53063172413793103</v>
      </c>
      <c r="BJ215" s="58">
        <v>1.92354</v>
      </c>
      <c r="BK215" s="58">
        <v>0.53063172413793103</v>
      </c>
      <c r="BL215" s="57">
        <v>1.59189517241379</v>
      </c>
      <c r="BM215" s="57">
        <v>0.26531586206896601</v>
      </c>
      <c r="BN215" s="57">
        <v>4.9083434482758603</v>
      </c>
      <c r="BO215" s="57">
        <v>0</v>
      </c>
      <c r="BP215" s="57">
        <v>6.6328965517241406E-2</v>
      </c>
      <c r="BQ215" s="57">
        <v>6.6328965517241406E-2</v>
      </c>
      <c r="BR215" s="58">
        <v>2.4541717241379302</v>
      </c>
      <c r="BS215" s="58">
        <v>2.2551848275862101</v>
      </c>
      <c r="BT215" s="57">
        <v>0.66328965517241401</v>
      </c>
      <c r="BU215" s="57">
        <v>0.729618620689655</v>
      </c>
      <c r="BV215" s="58">
        <v>26.597915172413799</v>
      </c>
      <c r="BW215" s="58">
        <v>7.8268179310344799</v>
      </c>
    </row>
    <row r="216" spans="1:75">
      <c r="A216" s="51">
        <v>1</v>
      </c>
      <c r="B216" s="51">
        <v>85</v>
      </c>
      <c r="C216" s="51">
        <v>157888</v>
      </c>
      <c r="D216" s="53" t="s">
        <v>213</v>
      </c>
      <c r="E216" s="51">
        <v>20</v>
      </c>
      <c r="F216" s="51">
        <v>3908340</v>
      </c>
      <c r="G216" s="51">
        <v>457558</v>
      </c>
      <c r="H216" s="49">
        <v>779</v>
      </c>
      <c r="I216" s="51">
        <v>5.25</v>
      </c>
      <c r="J216" s="46" t="s">
        <v>128</v>
      </c>
      <c r="L216" s="56">
        <v>2.1385161290322601</v>
      </c>
      <c r="M216" s="57">
        <v>19359.8607210626</v>
      </c>
      <c r="N216" s="57">
        <v>7440.7781783681203</v>
      </c>
      <c r="O216" s="57">
        <v>52337.037381404203</v>
      </c>
      <c r="P216" s="57">
        <v>283.54207969639498</v>
      </c>
      <c r="Q216" s="57">
        <v>1852.96132827324</v>
      </c>
      <c r="R216" s="57">
        <v>2720.9472865275102</v>
      </c>
      <c r="S216" s="57">
        <v>17032.651992409901</v>
      </c>
      <c r="T216" s="57">
        <v>46519.015559772299</v>
      </c>
      <c r="U216" s="58">
        <v>7.1703187855787398</v>
      </c>
      <c r="V216" s="57">
        <v>1836.60796963947</v>
      </c>
      <c r="W216" s="57">
        <v>56.544882352941201</v>
      </c>
      <c r="X216" s="57">
        <v>43.3992979127135</v>
      </c>
      <c r="Y216" s="57">
        <v>237.312392789374</v>
      </c>
      <c r="Z216" s="57">
        <v>15189.754269449701</v>
      </c>
      <c r="AA216" s="57">
        <v>6.1010607210626198</v>
      </c>
      <c r="AB216" s="57">
        <v>22.831804554079699</v>
      </c>
      <c r="AC216" s="57">
        <v>9.6862201138519897</v>
      </c>
      <c r="AD216" s="57">
        <v>29.813430740037902</v>
      </c>
      <c r="AE216" s="57">
        <v>11.6360436432638</v>
      </c>
      <c r="AF216" s="57">
        <v>2.6416963946869099</v>
      </c>
      <c r="AG216" s="57">
        <v>6.2897533206831104</v>
      </c>
      <c r="AH216" s="57">
        <v>10.2522979127135</v>
      </c>
      <c r="AI216" s="57">
        <v>51.009899430739999</v>
      </c>
      <c r="AJ216" s="57">
        <v>406.94703984819699</v>
      </c>
      <c r="AK216" s="58">
        <v>10.3780929791271</v>
      </c>
      <c r="AL216" s="57">
        <v>12.4537115749526</v>
      </c>
      <c r="AM216" s="57">
        <v>0.18869259962049301</v>
      </c>
      <c r="AN216" s="57">
        <v>3.9625445920303601</v>
      </c>
      <c r="AO216" s="58">
        <v>0.25159013282732401</v>
      </c>
      <c r="AP216" s="58">
        <v>0.94346299810246603</v>
      </c>
      <c r="AQ216" s="58">
        <v>1.50954079696395</v>
      </c>
      <c r="AR216" s="57">
        <v>2.9561840607210601</v>
      </c>
      <c r="AS216" s="57">
        <v>6.2897533206831099E-2</v>
      </c>
      <c r="AT216" s="57">
        <v>1.06925806451613</v>
      </c>
      <c r="AU216" s="58">
        <v>0</v>
      </c>
      <c r="AV216" s="57">
        <v>6.0381631878557904</v>
      </c>
      <c r="AW216" s="57">
        <v>648.47356736242898</v>
      </c>
      <c r="AX216" s="58">
        <v>16.101768500948801</v>
      </c>
      <c r="AY216" s="58">
        <v>33.021204933586297</v>
      </c>
      <c r="AZ216" s="58">
        <v>4.2141347248576801</v>
      </c>
      <c r="BA216" s="58">
        <v>16.416256166982901</v>
      </c>
      <c r="BB216" s="58">
        <v>3.2077741935483899</v>
      </c>
      <c r="BC216" s="58">
        <v>0.81766793168880403</v>
      </c>
      <c r="BD216" s="58">
        <v>2.9561840607210601</v>
      </c>
      <c r="BE216" s="58">
        <v>0.50318026565464902</v>
      </c>
      <c r="BF216" s="58">
        <v>2.5159013282732401</v>
      </c>
      <c r="BG216" s="58">
        <v>0.56607779886148002</v>
      </c>
      <c r="BH216" s="58">
        <v>1.44664326375712</v>
      </c>
      <c r="BI216" s="58">
        <v>0.31448766603415501</v>
      </c>
      <c r="BJ216" s="58">
        <v>1.44664326375712</v>
      </c>
      <c r="BK216" s="58">
        <v>0.37738519924098701</v>
      </c>
      <c r="BL216" s="57">
        <v>1.8240284629981001</v>
      </c>
      <c r="BM216" s="57">
        <v>0.31448766603415501</v>
      </c>
      <c r="BN216" s="57">
        <v>5.7236755218216304</v>
      </c>
      <c r="BO216" s="57">
        <v>0</v>
      </c>
      <c r="BP216" s="57">
        <v>6.2897533206831099E-2</v>
      </c>
      <c r="BQ216" s="57">
        <v>6.2897533206831099E-2</v>
      </c>
      <c r="BR216" s="58">
        <v>1.13215559772296</v>
      </c>
      <c r="BS216" s="58">
        <v>1.13215559772296</v>
      </c>
      <c r="BT216" s="57">
        <v>0.56607779886148002</v>
      </c>
      <c r="BU216" s="57">
        <v>0.62897533206831102</v>
      </c>
      <c r="BV216" s="58">
        <v>15.8501783681214</v>
      </c>
      <c r="BW216" s="58">
        <v>4.9689051233396597</v>
      </c>
    </row>
    <row r="217" spans="1:75">
      <c r="A217" s="51">
        <v>1</v>
      </c>
      <c r="B217" s="51">
        <v>85</v>
      </c>
      <c r="C217" s="51">
        <v>157888</v>
      </c>
      <c r="D217" s="53" t="s">
        <v>213</v>
      </c>
      <c r="E217" s="51">
        <v>20</v>
      </c>
      <c r="F217" s="51">
        <v>3908340</v>
      </c>
      <c r="G217" s="51">
        <v>457558</v>
      </c>
      <c r="H217" s="49">
        <v>779</v>
      </c>
      <c r="I217" s="51">
        <v>5.25</v>
      </c>
      <c r="J217" s="46" t="s">
        <v>128</v>
      </c>
      <c r="L217" s="56">
        <v>2.7045939278937401</v>
      </c>
      <c r="M217" s="57">
        <v>19762.404933586298</v>
      </c>
      <c r="N217" s="57">
        <v>7931.3789373813997</v>
      </c>
      <c r="O217" s="57">
        <v>55117.108349146103</v>
      </c>
      <c r="P217" s="57">
        <v>399.21064326375699</v>
      </c>
      <c r="Q217" s="57">
        <v>2737.30064516129</v>
      </c>
      <c r="R217" s="57">
        <v>2952.4102087286501</v>
      </c>
      <c r="S217" s="57">
        <v>18196.256356736201</v>
      </c>
      <c r="T217" s="57">
        <v>46581.913092979099</v>
      </c>
      <c r="U217" s="58">
        <v>8.4911669829222003</v>
      </c>
      <c r="V217" s="57">
        <v>1932.84119544592</v>
      </c>
      <c r="W217" s="57">
        <v>57.802833017077802</v>
      </c>
      <c r="X217" s="57">
        <v>45.852301707779901</v>
      </c>
      <c r="Y217" s="57">
        <v>240.14278178368099</v>
      </c>
      <c r="Z217" s="57">
        <v>15491.662428842499</v>
      </c>
      <c r="AA217" s="57">
        <v>6.2268557874762802</v>
      </c>
      <c r="AB217" s="57">
        <v>22.328624288425001</v>
      </c>
      <c r="AC217" s="57">
        <v>8.3653719165085398</v>
      </c>
      <c r="AD217" s="57">
        <v>33.084102466793198</v>
      </c>
      <c r="AE217" s="57">
        <v>12.3279165085389</v>
      </c>
      <c r="AF217" s="57">
        <v>3.1448766603415601</v>
      </c>
      <c r="AG217" s="57">
        <v>6.73003605313093</v>
      </c>
      <c r="AH217" s="57">
        <v>10.629683111954501</v>
      </c>
      <c r="AI217" s="57">
        <v>50.066436432637602</v>
      </c>
      <c r="AJ217" s="57">
        <v>409.21135104364299</v>
      </c>
      <c r="AK217" s="58">
        <v>10.503888045540799</v>
      </c>
      <c r="AL217" s="57">
        <v>13.397174573055</v>
      </c>
      <c r="AM217" s="57">
        <v>0.18869259962049301</v>
      </c>
      <c r="AN217" s="57">
        <v>4.0883396584440197</v>
      </c>
      <c r="AO217" s="58">
        <v>0.18869259962049301</v>
      </c>
      <c r="AP217" s="58">
        <v>0.94346299810246603</v>
      </c>
      <c r="AQ217" s="58">
        <v>1.44664326375712</v>
      </c>
      <c r="AR217" s="57">
        <v>2.7674914611005699</v>
      </c>
      <c r="AS217" s="57">
        <v>6.2897533206831099E-2</v>
      </c>
      <c r="AT217" s="57">
        <v>0.94346299810246603</v>
      </c>
      <c r="AU217" s="58">
        <v>0</v>
      </c>
      <c r="AV217" s="57">
        <v>5.9752656546489504</v>
      </c>
      <c r="AW217" s="57">
        <v>640.29688804554098</v>
      </c>
      <c r="AX217" s="58">
        <v>16.793641366223898</v>
      </c>
      <c r="AY217" s="58">
        <v>34.153360531309303</v>
      </c>
      <c r="AZ217" s="58">
        <v>4.2770322580645201</v>
      </c>
      <c r="BA217" s="58">
        <v>16.856538899430699</v>
      </c>
      <c r="BB217" s="58">
        <v>3.3964667931688801</v>
      </c>
      <c r="BC217" s="58">
        <v>0.88056546489563503</v>
      </c>
      <c r="BD217" s="58">
        <v>3.0190815939278899</v>
      </c>
      <c r="BE217" s="58">
        <v>0.56607779886148002</v>
      </c>
      <c r="BF217" s="58">
        <v>2.5787988614800699</v>
      </c>
      <c r="BG217" s="58">
        <v>0.56607779886148002</v>
      </c>
      <c r="BH217" s="58">
        <v>1.5724383301707801</v>
      </c>
      <c r="BI217" s="58">
        <v>0.31448766603415501</v>
      </c>
      <c r="BJ217" s="58">
        <v>1.50954079696395</v>
      </c>
      <c r="BK217" s="58">
        <v>0.31448766603415501</v>
      </c>
      <c r="BL217" s="57">
        <v>1.5724383301707801</v>
      </c>
      <c r="BM217" s="57">
        <v>0.69187286527514202</v>
      </c>
      <c r="BN217" s="57">
        <v>5.0318026565464899</v>
      </c>
      <c r="BO217" s="57">
        <v>0</v>
      </c>
      <c r="BP217" s="57">
        <v>0.125795066413662</v>
      </c>
      <c r="BQ217" s="57">
        <v>6.2897533206831099E-2</v>
      </c>
      <c r="BR217" s="58">
        <v>1.13215559772296</v>
      </c>
      <c r="BS217" s="58">
        <v>1.0063605313093</v>
      </c>
      <c r="BT217" s="57">
        <v>0.37738519924098701</v>
      </c>
      <c r="BU217" s="57">
        <v>0.44028273244781801</v>
      </c>
      <c r="BV217" s="58">
        <v>15.28410056926</v>
      </c>
      <c r="BW217" s="58">
        <v>5.0947001897533202</v>
      </c>
    </row>
    <row r="218" spans="1:75">
      <c r="A218" s="51">
        <v>1</v>
      </c>
      <c r="B218" s="51">
        <v>85</v>
      </c>
      <c r="C218" s="51">
        <v>157888</v>
      </c>
      <c r="D218" s="53" t="s">
        <v>213</v>
      </c>
      <c r="E218" s="51">
        <v>20</v>
      </c>
      <c r="F218" s="51">
        <v>3908340</v>
      </c>
      <c r="G218" s="51">
        <v>457558</v>
      </c>
      <c r="H218" s="49">
        <v>779</v>
      </c>
      <c r="I218" s="51">
        <v>5.25</v>
      </c>
      <c r="J218" s="46" t="s">
        <v>128</v>
      </c>
      <c r="L218" s="56">
        <v>1.8240284629981001</v>
      </c>
      <c r="M218" s="57">
        <v>19705.797153700201</v>
      </c>
      <c r="N218" s="57">
        <v>5936.8981593927901</v>
      </c>
      <c r="O218" s="57">
        <v>43374.138899430698</v>
      </c>
      <c r="P218" s="57">
        <v>282.15833396584401</v>
      </c>
      <c r="Q218" s="57">
        <v>1740.3747438330199</v>
      </c>
      <c r="R218" s="57">
        <v>3603.3996774193502</v>
      </c>
      <c r="S218" s="57">
        <v>15202.3337760911</v>
      </c>
      <c r="T218" s="57">
        <v>46575.623339658399</v>
      </c>
      <c r="U218" s="58">
        <v>8.4911669829222003</v>
      </c>
      <c r="V218" s="57">
        <v>1665.5266793168901</v>
      </c>
      <c r="W218" s="57">
        <v>51.261489563567402</v>
      </c>
      <c r="X218" s="57">
        <v>39.625445920303598</v>
      </c>
      <c r="Y218" s="57">
        <v>220.64454648956399</v>
      </c>
      <c r="Z218" s="57">
        <v>15315.549335863399</v>
      </c>
      <c r="AA218" s="57">
        <v>5.84947058823529</v>
      </c>
      <c r="AB218" s="57">
        <v>21.3851612903226</v>
      </c>
      <c r="AC218" s="57">
        <v>8.4282694497153692</v>
      </c>
      <c r="AD218" s="57">
        <v>31.826151802656501</v>
      </c>
      <c r="AE218" s="57">
        <v>11.3844535104364</v>
      </c>
      <c r="AF218" s="57">
        <v>3.0190815939278899</v>
      </c>
      <c r="AG218" s="57">
        <v>6.1010607210626198</v>
      </c>
      <c r="AH218" s="57">
        <v>7.4219089184060696</v>
      </c>
      <c r="AI218" s="57">
        <v>49.9406413662239</v>
      </c>
      <c r="AJ218" s="57">
        <v>408.14209297912703</v>
      </c>
      <c r="AK218" s="58">
        <v>10.2522979127135</v>
      </c>
      <c r="AL218" s="57">
        <v>13.900354838709699</v>
      </c>
      <c r="AM218" s="57">
        <v>0.18869259962049301</v>
      </c>
      <c r="AN218" s="57">
        <v>3.8367495256167001</v>
      </c>
      <c r="AO218" s="58">
        <v>0.25159013282732401</v>
      </c>
      <c r="AP218" s="58">
        <v>0.94346299810246603</v>
      </c>
      <c r="AQ218" s="58">
        <v>1.32084819734345</v>
      </c>
      <c r="AR218" s="57">
        <v>3.2077741935483899</v>
      </c>
      <c r="AS218" s="57">
        <v>0</v>
      </c>
      <c r="AT218" s="57">
        <v>1.06925806451613</v>
      </c>
      <c r="AU218" s="57">
        <v>0</v>
      </c>
      <c r="AV218" s="57">
        <v>6.16395825426945</v>
      </c>
      <c r="AW218" s="57">
        <v>619.918087286527</v>
      </c>
      <c r="AX218" s="58">
        <v>16.6049487666034</v>
      </c>
      <c r="AY218" s="58">
        <v>34.153360531309303</v>
      </c>
      <c r="AZ218" s="58">
        <v>4.2141347248576801</v>
      </c>
      <c r="BA218" s="58">
        <v>16.667846299810201</v>
      </c>
      <c r="BB218" s="58">
        <v>3.3964667931688801</v>
      </c>
      <c r="BC218" s="58">
        <v>0.88056546489563503</v>
      </c>
      <c r="BD218" s="58">
        <v>2.9561840607210601</v>
      </c>
      <c r="BE218" s="58">
        <v>0.50318026565464902</v>
      </c>
      <c r="BF218" s="58">
        <v>2.5787988614800699</v>
      </c>
      <c r="BG218" s="58">
        <v>0.62897533206831102</v>
      </c>
      <c r="BH218" s="58">
        <v>1.50954079696395</v>
      </c>
      <c r="BI218" s="58">
        <v>0.31448766603415501</v>
      </c>
      <c r="BJ218" s="58">
        <v>1.44664326375712</v>
      </c>
      <c r="BK218" s="58">
        <v>0.31448766603415501</v>
      </c>
      <c r="BL218" s="57">
        <v>1.7611309297912701</v>
      </c>
      <c r="BM218" s="57">
        <v>0.25159013282732401</v>
      </c>
      <c r="BN218" s="57">
        <v>5.4720853889943104</v>
      </c>
      <c r="BO218" s="57">
        <v>0</v>
      </c>
      <c r="BP218" s="57">
        <v>0.125795066413662</v>
      </c>
      <c r="BQ218" s="57">
        <v>6.2897533206831099E-2</v>
      </c>
      <c r="BR218" s="58">
        <v>1.06925806451613</v>
      </c>
      <c r="BS218" s="58">
        <v>0.94346299810246603</v>
      </c>
      <c r="BT218" s="57">
        <v>0.37738519924098701</v>
      </c>
      <c r="BU218" s="57">
        <v>0.44028273244781801</v>
      </c>
      <c r="BV218" s="58">
        <v>14.151944971537</v>
      </c>
      <c r="BW218" s="58">
        <v>5.0947001897533202</v>
      </c>
    </row>
    <row r="219" spans="1:75">
      <c r="A219" s="49">
        <v>1</v>
      </c>
      <c r="B219" s="49">
        <v>113</v>
      </c>
      <c r="C219" s="49">
        <v>157881</v>
      </c>
      <c r="D219" s="53" t="s">
        <v>214</v>
      </c>
      <c r="E219" s="49">
        <v>10</v>
      </c>
      <c r="F219" s="49">
        <v>3907926</v>
      </c>
      <c r="G219" s="49">
        <v>457556</v>
      </c>
      <c r="H219" s="49">
        <v>778</v>
      </c>
      <c r="I219" s="49">
        <v>4.09</v>
      </c>
      <c r="J219" s="46" t="s">
        <v>128</v>
      </c>
      <c r="L219" s="56">
        <v>1.9642311206896601</v>
      </c>
      <c r="M219" s="57">
        <v>30344.394706896601</v>
      </c>
      <c r="N219" s="57">
        <v>17201.9028448276</v>
      </c>
      <c r="O219" s="57">
        <v>51206.910094827603</v>
      </c>
      <c r="P219" s="57">
        <v>680.33823362068995</v>
      </c>
      <c r="Q219" s="57">
        <v>2915.3951603448299</v>
      </c>
      <c r="R219" s="57">
        <v>18791.144387930999</v>
      </c>
      <c r="S219" s="57">
        <v>17439.9914655172</v>
      </c>
      <c r="T219" s="57">
        <v>48772.453948275899</v>
      </c>
      <c r="U219" s="58">
        <v>11.7258645689655</v>
      </c>
      <c r="V219" s="57">
        <v>2705.8771741379301</v>
      </c>
      <c r="W219" s="57">
        <v>74.997915517241395</v>
      </c>
      <c r="X219" s="57">
        <v>40.832198448275904</v>
      </c>
      <c r="Y219" s="57">
        <v>561.65105620689701</v>
      </c>
      <c r="Z219" s="57">
        <v>19041.137439655198</v>
      </c>
      <c r="AA219" s="57">
        <v>8.3331017241379293</v>
      </c>
      <c r="AB219" s="57">
        <v>23.035074051724099</v>
      </c>
      <c r="AC219" s="57">
        <v>14.225795086206899</v>
      </c>
      <c r="AD219" s="57">
        <v>63.629183879310403</v>
      </c>
      <c r="AE219" s="57">
        <v>12.5591747413793</v>
      </c>
      <c r="AF219" s="57">
        <v>2.9761077586206901</v>
      </c>
      <c r="AG219" s="57">
        <v>18.332823793103501</v>
      </c>
      <c r="AH219" s="57">
        <v>8.4521460344827606</v>
      </c>
      <c r="AI219" s="57">
        <v>58.212667758620697</v>
      </c>
      <c r="AJ219" s="57">
        <v>453.558822413793</v>
      </c>
      <c r="AK219" s="58">
        <v>14.5829280172414</v>
      </c>
      <c r="AL219" s="57">
        <v>27.677802155172401</v>
      </c>
      <c r="AM219" s="57">
        <v>0.119044310344828</v>
      </c>
      <c r="AN219" s="57">
        <v>4.6427281034482801</v>
      </c>
      <c r="AO219" s="58">
        <v>0.238088620689655</v>
      </c>
      <c r="AP219" s="58">
        <v>1.13092094827586</v>
      </c>
      <c r="AQ219" s="58">
        <v>2.3213640517241401</v>
      </c>
      <c r="AR219" s="57">
        <v>1.9642311206896601</v>
      </c>
      <c r="AS219" s="57">
        <v>0</v>
      </c>
      <c r="AT219" s="57">
        <v>1.3094874137931001</v>
      </c>
      <c r="AU219" s="58">
        <v>0</v>
      </c>
      <c r="AV219" s="57">
        <v>4.6427281034482801</v>
      </c>
      <c r="AW219" s="57">
        <v>464.98707620689697</v>
      </c>
      <c r="AX219" s="58">
        <v>21.011320775862099</v>
      </c>
      <c r="AY219" s="58">
        <v>43.689261896551699</v>
      </c>
      <c r="AZ219" s="58">
        <v>5.3569939655172396</v>
      </c>
      <c r="BA219" s="58">
        <v>21.368453706896499</v>
      </c>
      <c r="BB219" s="58">
        <v>3.9879843965517199</v>
      </c>
      <c r="BC219" s="58">
        <v>1.01187663793103</v>
      </c>
      <c r="BD219" s="58">
        <v>3.6308514655172401</v>
      </c>
      <c r="BE219" s="58">
        <v>0.65474370689655204</v>
      </c>
      <c r="BF219" s="58">
        <v>3.3927628448275899</v>
      </c>
      <c r="BG219" s="58">
        <v>0.77378801724137902</v>
      </c>
      <c r="BH219" s="58">
        <v>2.0237532758620702</v>
      </c>
      <c r="BI219" s="58">
        <v>0.35713293103448301</v>
      </c>
      <c r="BJ219" s="58">
        <v>2.0237532758620702</v>
      </c>
      <c r="BK219" s="58">
        <v>0.35713293103448301</v>
      </c>
      <c r="BL219" s="57">
        <v>2.9165856034482802</v>
      </c>
      <c r="BM219" s="57">
        <v>0.47617724137931</v>
      </c>
      <c r="BN219" s="57">
        <v>8.2140574137930997</v>
      </c>
      <c r="BO219" s="57">
        <v>0</v>
      </c>
      <c r="BP219" s="57">
        <v>0</v>
      </c>
      <c r="BQ219" s="57">
        <v>5.9522155172413799E-2</v>
      </c>
      <c r="BR219" s="58">
        <v>1.4285317241379301</v>
      </c>
      <c r="BS219" s="58">
        <v>2.7380191379310301</v>
      </c>
      <c r="BT219" s="57">
        <v>0.29761077586206902</v>
      </c>
      <c r="BU219" s="57">
        <v>0.41665508620689701</v>
      </c>
      <c r="BV219" s="58">
        <v>15.951937586206901</v>
      </c>
      <c r="BW219" s="58">
        <v>7.7378801724137896</v>
      </c>
    </row>
    <row r="220" spans="1:75">
      <c r="A220" s="49">
        <v>1</v>
      </c>
      <c r="B220" s="49">
        <v>113</v>
      </c>
      <c r="C220" s="49">
        <v>157881</v>
      </c>
      <c r="D220" s="53" t="s">
        <v>214</v>
      </c>
      <c r="E220" s="49">
        <v>10</v>
      </c>
      <c r="F220" s="49">
        <v>3907926</v>
      </c>
      <c r="G220" s="49">
        <v>457556</v>
      </c>
      <c r="H220" s="49">
        <v>778</v>
      </c>
      <c r="I220" s="49">
        <v>4.09</v>
      </c>
      <c r="J220" s="46" t="s">
        <v>128</v>
      </c>
      <c r="L220" s="56">
        <v>2.2023197413793101</v>
      </c>
      <c r="M220" s="57">
        <v>29737.268724137899</v>
      </c>
      <c r="N220" s="57">
        <v>17148.332905172399</v>
      </c>
      <c r="O220" s="57">
        <v>51117.626862069003</v>
      </c>
      <c r="P220" s="57">
        <v>638.67272500000001</v>
      </c>
      <c r="Q220" s="57">
        <v>2118.3935025862102</v>
      </c>
      <c r="R220" s="57">
        <v>21689.8733448276</v>
      </c>
      <c r="S220" s="57">
        <v>17630.462362069</v>
      </c>
      <c r="T220" s="57">
        <v>48808.167241379299</v>
      </c>
      <c r="U220" s="58">
        <v>13.749617844827601</v>
      </c>
      <c r="V220" s="57">
        <v>2745.1617965517198</v>
      </c>
      <c r="W220" s="57">
        <v>77.021668793103501</v>
      </c>
      <c r="X220" s="57">
        <v>41.189331379310403</v>
      </c>
      <c r="Y220" s="57">
        <v>558.377337672414</v>
      </c>
      <c r="Z220" s="57">
        <v>18993.519715517199</v>
      </c>
      <c r="AA220" s="57">
        <v>8.3926238793103494</v>
      </c>
      <c r="AB220" s="57">
        <v>23.927906379310301</v>
      </c>
      <c r="AC220" s="57">
        <v>12.5591747413793</v>
      </c>
      <c r="AD220" s="57">
        <v>53.748506120689697</v>
      </c>
      <c r="AE220" s="57">
        <v>12.202041810344801</v>
      </c>
      <c r="AF220" s="57">
        <v>2.6189748275862099</v>
      </c>
      <c r="AG220" s="57">
        <v>19.642311206896601</v>
      </c>
      <c r="AH220" s="57">
        <v>7.85692448275862</v>
      </c>
      <c r="AI220" s="57">
        <v>57.141268965517199</v>
      </c>
      <c r="AJ220" s="57">
        <v>454.451654741379</v>
      </c>
      <c r="AK220" s="58">
        <v>14.9995831034483</v>
      </c>
      <c r="AL220" s="57">
        <v>31.130087155172401</v>
      </c>
      <c r="AM220" s="57">
        <v>0.119044310344828</v>
      </c>
      <c r="AN220" s="57">
        <v>4.4046394827586202</v>
      </c>
      <c r="AO220" s="58">
        <v>0.17856646551724101</v>
      </c>
      <c r="AP220" s="58">
        <v>1.3094874137931001</v>
      </c>
      <c r="AQ220" s="58">
        <v>2.26184189655172</v>
      </c>
      <c r="AR220" s="57">
        <v>1.7261424999999999</v>
      </c>
      <c r="AS220" s="57">
        <v>5.9522155172413799E-2</v>
      </c>
      <c r="AT220" s="57">
        <v>1.3094874137931001</v>
      </c>
      <c r="AU220" s="58">
        <v>0</v>
      </c>
      <c r="AV220" s="57">
        <v>4.9403388793103504</v>
      </c>
      <c r="AW220" s="57">
        <v>448.49943922413797</v>
      </c>
      <c r="AX220" s="58">
        <v>21.844630948275899</v>
      </c>
      <c r="AY220" s="58">
        <v>45.355882241379298</v>
      </c>
      <c r="AZ220" s="58">
        <v>5.5355604310344804</v>
      </c>
      <c r="BA220" s="58">
        <v>21.725586637930999</v>
      </c>
      <c r="BB220" s="58">
        <v>4.2855951724137897</v>
      </c>
      <c r="BC220" s="58">
        <v>1.01187663793103</v>
      </c>
      <c r="BD220" s="58">
        <v>3.9879843965517199</v>
      </c>
      <c r="BE220" s="58">
        <v>0.59522155172413804</v>
      </c>
      <c r="BF220" s="58">
        <v>3.5713293103448298</v>
      </c>
      <c r="BG220" s="58">
        <v>0.77378801724137902</v>
      </c>
      <c r="BH220" s="58">
        <v>2.0832754310344801</v>
      </c>
      <c r="BI220" s="58">
        <v>0.35713293103448301</v>
      </c>
      <c r="BJ220" s="58">
        <v>2.1427975862069002</v>
      </c>
      <c r="BK220" s="58">
        <v>0.35713293103448301</v>
      </c>
      <c r="BL220" s="57">
        <v>2.6784969827586198</v>
      </c>
      <c r="BM220" s="57">
        <v>0.41665508620689701</v>
      </c>
      <c r="BN220" s="57">
        <v>8.3331017241379293</v>
      </c>
      <c r="BO220" s="57">
        <v>5.9522155172413799E-2</v>
      </c>
      <c r="BP220" s="57">
        <v>0.119044310344828</v>
      </c>
      <c r="BQ220" s="57">
        <v>5.9522155172413799E-2</v>
      </c>
      <c r="BR220" s="58">
        <v>2.0237532758620702</v>
      </c>
      <c r="BS220" s="58">
        <v>2.7975412931034498</v>
      </c>
      <c r="BT220" s="57">
        <v>0.17856646551724101</v>
      </c>
      <c r="BU220" s="57">
        <v>0.35713293103448301</v>
      </c>
      <c r="BV220" s="58">
        <v>17.142380689655202</v>
      </c>
      <c r="BW220" s="58">
        <v>7.7974023275862097</v>
      </c>
    </row>
    <row r="221" spans="1:75">
      <c r="A221" s="49">
        <v>1</v>
      </c>
      <c r="B221" s="49">
        <v>113</v>
      </c>
      <c r="C221" s="49">
        <v>157881</v>
      </c>
      <c r="D221" s="53" t="s">
        <v>214</v>
      </c>
      <c r="E221" s="49">
        <v>10</v>
      </c>
      <c r="F221" s="49">
        <v>3907926</v>
      </c>
      <c r="G221" s="49">
        <v>457556</v>
      </c>
      <c r="H221" s="49">
        <v>778</v>
      </c>
      <c r="I221" s="49">
        <v>4.09</v>
      </c>
      <c r="J221" s="46" t="s">
        <v>128</v>
      </c>
      <c r="L221" s="56">
        <v>2.7380191379310301</v>
      </c>
      <c r="M221" s="57">
        <v>32641.949896551701</v>
      </c>
      <c r="N221" s="57">
        <v>17195.9506293103</v>
      </c>
      <c r="O221" s="57">
        <v>51183.1012327586</v>
      </c>
      <c r="P221" s="57">
        <v>602.36421034482805</v>
      </c>
      <c r="Q221" s="57">
        <v>1173.7769000000001</v>
      </c>
      <c r="R221" s="57">
        <v>20648.2356293103</v>
      </c>
      <c r="S221" s="57">
        <v>17600.701284482799</v>
      </c>
      <c r="T221" s="57">
        <v>49230.7745431035</v>
      </c>
      <c r="U221" s="58">
        <v>12.4401304310345</v>
      </c>
      <c r="V221" s="57">
        <v>2702.9010663793101</v>
      </c>
      <c r="W221" s="57">
        <v>76.009792155172406</v>
      </c>
      <c r="X221" s="57">
        <v>42.439296637931001</v>
      </c>
      <c r="Y221" s="57">
        <v>565.69856275862105</v>
      </c>
      <c r="Z221" s="57">
        <v>17969.738646551701</v>
      </c>
      <c r="AA221" s="57">
        <v>8.2140574137930997</v>
      </c>
      <c r="AB221" s="57">
        <v>23.154118362068999</v>
      </c>
      <c r="AC221" s="57">
        <v>14.880538793103399</v>
      </c>
      <c r="AD221" s="57">
        <v>86.723780086206901</v>
      </c>
      <c r="AE221" s="57">
        <v>11.5472981034483</v>
      </c>
      <c r="AF221" s="57">
        <v>2.7975412931034498</v>
      </c>
      <c r="AG221" s="57">
        <v>17.023336379310301</v>
      </c>
      <c r="AH221" s="57">
        <v>13.749617844827601</v>
      </c>
      <c r="AI221" s="57">
        <v>52.736629482758602</v>
      </c>
      <c r="AJ221" s="57">
        <v>455.70161999999999</v>
      </c>
      <c r="AK221" s="58">
        <v>15.297193879310299</v>
      </c>
      <c r="AL221" s="57">
        <v>33.987150603448299</v>
      </c>
      <c r="AM221" s="57">
        <v>0.119044310344828</v>
      </c>
      <c r="AN221" s="57">
        <v>4.6427281034482801</v>
      </c>
      <c r="AO221" s="58">
        <v>0.238088620689655</v>
      </c>
      <c r="AP221" s="58">
        <v>1.13092094827586</v>
      </c>
      <c r="AQ221" s="58">
        <v>2.0237532758620702</v>
      </c>
      <c r="AR221" s="57">
        <v>1.24996525862069</v>
      </c>
      <c r="AS221" s="57">
        <v>5.9522155172413799E-2</v>
      </c>
      <c r="AT221" s="57">
        <v>1.4285317241379301</v>
      </c>
      <c r="AU221" s="58">
        <v>0</v>
      </c>
      <c r="AV221" s="57">
        <v>4.9998610344827599</v>
      </c>
      <c r="AW221" s="57">
        <v>374.93005543103402</v>
      </c>
      <c r="AX221" s="58">
        <v>21.9636752586207</v>
      </c>
      <c r="AY221" s="58">
        <v>45.474926551724103</v>
      </c>
      <c r="AZ221" s="58">
        <v>5.5355604310344804</v>
      </c>
      <c r="BA221" s="58">
        <v>21.9636752586207</v>
      </c>
      <c r="BB221" s="58">
        <v>4.1070287068965499</v>
      </c>
      <c r="BC221" s="58">
        <v>1.01187663793103</v>
      </c>
      <c r="BD221" s="58">
        <v>3.80941793103448</v>
      </c>
      <c r="BE221" s="58">
        <v>0.59522155172413804</v>
      </c>
      <c r="BF221" s="58">
        <v>3.5118071551724102</v>
      </c>
      <c r="BG221" s="58">
        <v>0.77378801724137902</v>
      </c>
      <c r="BH221" s="58">
        <v>2.0237532758620702</v>
      </c>
      <c r="BI221" s="58">
        <v>0.35713293103448301</v>
      </c>
      <c r="BJ221" s="58">
        <v>2.0237532758620702</v>
      </c>
      <c r="BK221" s="58">
        <v>0.35713293103448301</v>
      </c>
      <c r="BL221" s="57">
        <v>2.9165856034482802</v>
      </c>
      <c r="BM221" s="57">
        <v>0.41665508620689701</v>
      </c>
      <c r="BN221" s="57">
        <v>8.3926238793103494</v>
      </c>
      <c r="BO221" s="57">
        <v>0</v>
      </c>
      <c r="BP221" s="57">
        <v>0.119044310344828</v>
      </c>
      <c r="BQ221" s="57">
        <v>0</v>
      </c>
      <c r="BR221" s="58">
        <v>1.36900956896552</v>
      </c>
      <c r="BS221" s="58">
        <v>2.5594526724137898</v>
      </c>
      <c r="BT221" s="57">
        <v>0.119044310344828</v>
      </c>
      <c r="BU221" s="57">
        <v>0.29761077586206902</v>
      </c>
      <c r="BV221" s="58">
        <v>16.844769913793101</v>
      </c>
      <c r="BW221" s="58">
        <v>7.6783580172413801</v>
      </c>
    </row>
    <row r="222" spans="1:75">
      <c r="A222" s="49">
        <v>1</v>
      </c>
      <c r="B222" s="49">
        <v>113</v>
      </c>
      <c r="C222" s="49">
        <v>157882</v>
      </c>
      <c r="D222" s="53" t="s">
        <v>215</v>
      </c>
      <c r="E222" s="49">
        <v>15</v>
      </c>
      <c r="F222" s="49">
        <v>3907926</v>
      </c>
      <c r="G222" s="49">
        <v>457556</v>
      </c>
      <c r="H222" s="49">
        <v>778</v>
      </c>
      <c r="I222" s="49">
        <v>4.75</v>
      </c>
      <c r="J222" s="46" t="s">
        <v>128</v>
      </c>
      <c r="L222" s="56">
        <v>1.3274923436586801</v>
      </c>
      <c r="M222" s="57">
        <v>26522.516148451199</v>
      </c>
      <c r="N222" s="57">
        <v>10944.003056692</v>
      </c>
      <c r="O222" s="57">
        <v>46188.924780829897</v>
      </c>
      <c r="P222" s="57">
        <v>432.60632846288701</v>
      </c>
      <c r="Q222" s="57">
        <v>1808.9035376972499</v>
      </c>
      <c r="R222" s="57">
        <v>14465.7621566336</v>
      </c>
      <c r="S222" s="57">
        <v>16129.031975452999</v>
      </c>
      <c r="T222" s="57">
        <v>50327.577381648203</v>
      </c>
      <c r="U222" s="58">
        <v>9.9561925774401008</v>
      </c>
      <c r="V222" s="57">
        <v>2254.3943506721198</v>
      </c>
      <c r="W222" s="57">
        <v>55.988941788427802</v>
      </c>
      <c r="X222" s="57">
        <v>35.529942139099902</v>
      </c>
      <c r="Y222" s="57">
        <v>378.06201069550002</v>
      </c>
      <c r="Z222" s="57">
        <v>16578.036738749299</v>
      </c>
      <c r="AA222" s="57">
        <v>6.3641544710695497</v>
      </c>
      <c r="AB222" s="57">
        <v>17.179312682641701</v>
      </c>
      <c r="AC222" s="57">
        <v>9.7219292226768008</v>
      </c>
      <c r="AD222" s="57">
        <v>41.698877147866803</v>
      </c>
      <c r="AE222" s="57">
        <v>11.713167738164801</v>
      </c>
      <c r="AF222" s="57">
        <v>2.5378530099357102</v>
      </c>
      <c r="AG222" s="57">
        <v>14.0558012857978</v>
      </c>
      <c r="AH222" s="57">
        <v>6.9498128579777898</v>
      </c>
      <c r="AI222" s="57">
        <v>51.811245295149099</v>
      </c>
      <c r="AJ222" s="57">
        <v>436.901156633548</v>
      </c>
      <c r="AK222" s="58">
        <v>13.899625715955599</v>
      </c>
      <c r="AL222" s="57">
        <v>20.888482466393899</v>
      </c>
      <c r="AM222" s="57">
        <v>3.9043892460549401E-2</v>
      </c>
      <c r="AN222" s="57">
        <v>2.57689690239626</v>
      </c>
      <c r="AO222" s="58">
        <v>0.15617556984219799</v>
      </c>
      <c r="AP222" s="58">
        <v>1.3274923436586801</v>
      </c>
      <c r="AQ222" s="58">
        <v>1.05418509643483</v>
      </c>
      <c r="AR222" s="57">
        <v>0.93705341905318495</v>
      </c>
      <c r="AS222" s="57">
        <v>3.9043892460549401E-2</v>
      </c>
      <c r="AT222" s="57">
        <v>0.62470227936878997</v>
      </c>
      <c r="AU222" s="58">
        <v>0</v>
      </c>
      <c r="AV222" s="57">
        <v>3.9434331385154899</v>
      </c>
      <c r="AW222" s="57">
        <v>515.37938047925195</v>
      </c>
      <c r="AX222" s="58">
        <v>21.708404208065499</v>
      </c>
      <c r="AY222" s="58">
        <v>44.470993512565798</v>
      </c>
      <c r="AZ222" s="58">
        <v>5.4271010520163703</v>
      </c>
      <c r="BA222" s="58">
        <v>21.942667562828799</v>
      </c>
      <c r="BB222" s="58">
        <v>4.1776964932787903</v>
      </c>
      <c r="BC222" s="58">
        <v>0.97609731151373502</v>
      </c>
      <c r="BD222" s="58">
        <v>3.7482136762127398</v>
      </c>
      <c r="BE222" s="58">
        <v>0.58565838690824101</v>
      </c>
      <c r="BF222" s="58">
        <v>3.3187308591467</v>
      </c>
      <c r="BG222" s="58">
        <v>0.66374617182934004</v>
      </c>
      <c r="BH222" s="58">
        <v>1.8741068381063699</v>
      </c>
      <c r="BI222" s="58">
        <v>0.31235113968439498</v>
      </c>
      <c r="BJ222" s="58">
        <v>1.8741068381063699</v>
      </c>
      <c r="BK222" s="58">
        <v>0.31235113968439498</v>
      </c>
      <c r="BL222" s="57">
        <v>1.6007995908825301</v>
      </c>
      <c r="BM222" s="57">
        <v>0.27330724722384597</v>
      </c>
      <c r="BN222" s="57">
        <v>4.3338720631209799</v>
      </c>
      <c r="BO222" s="57">
        <v>0</v>
      </c>
      <c r="BP222" s="57">
        <v>7.8087784921098802E-2</v>
      </c>
      <c r="BQ222" s="57">
        <v>0</v>
      </c>
      <c r="BR222" s="58">
        <v>1.52271180596143</v>
      </c>
      <c r="BS222" s="58">
        <v>1.56175569842198</v>
      </c>
      <c r="BT222" s="57">
        <v>7.8087784921098802E-2</v>
      </c>
      <c r="BU222" s="57">
        <v>0.195219462302747</v>
      </c>
      <c r="BV222" s="58">
        <v>11.5569921683226</v>
      </c>
      <c r="BW222" s="58">
        <v>6.8326811805961398</v>
      </c>
    </row>
    <row r="223" spans="1:75">
      <c r="A223" s="49">
        <v>1</v>
      </c>
      <c r="B223" s="49">
        <v>113</v>
      </c>
      <c r="C223" s="49">
        <v>157882</v>
      </c>
      <c r="D223" s="53" t="s">
        <v>215</v>
      </c>
      <c r="E223" s="49">
        <v>15</v>
      </c>
      <c r="F223" s="49">
        <v>3907926</v>
      </c>
      <c r="G223" s="49">
        <v>457556</v>
      </c>
      <c r="H223" s="49">
        <v>778</v>
      </c>
      <c r="I223" s="49">
        <v>4.75</v>
      </c>
      <c r="J223" s="46" t="s">
        <v>128</v>
      </c>
      <c r="L223" s="56">
        <v>1.8741068381063699</v>
      </c>
      <c r="M223" s="57">
        <v>25624.5066218586</v>
      </c>
      <c r="N223" s="57">
        <v>10381.7710052601</v>
      </c>
      <c r="O223" s="57">
        <v>44510.037405026298</v>
      </c>
      <c r="P223" s="57">
        <v>411.132187609585</v>
      </c>
      <c r="Q223" s="57">
        <v>1529.73970660433</v>
      </c>
      <c r="R223" s="57">
        <v>16109.5100292227</v>
      </c>
      <c r="S223" s="57">
        <v>15886.959842197601</v>
      </c>
      <c r="T223" s="57">
        <v>49195.304500292201</v>
      </c>
      <c r="U223" s="58">
        <v>11.4008165984804</v>
      </c>
      <c r="V223" s="57">
        <v>2293.4382431326699</v>
      </c>
      <c r="W223" s="57">
        <v>55.520415078901202</v>
      </c>
      <c r="X223" s="57">
        <v>34.358625365283501</v>
      </c>
      <c r="Y223" s="57">
        <v>369.23809099941599</v>
      </c>
      <c r="Z223" s="57">
        <v>16441.3831151374</v>
      </c>
      <c r="AA223" s="57">
        <v>6.3641544710695497</v>
      </c>
      <c r="AB223" s="57">
        <v>16.7888737580362</v>
      </c>
      <c r="AC223" s="57">
        <v>9.1362708357685598</v>
      </c>
      <c r="AD223" s="57">
        <v>41.464613793103503</v>
      </c>
      <c r="AE223" s="57">
        <v>11.8302994155465</v>
      </c>
      <c r="AF223" s="57">
        <v>2.4207213325540602</v>
      </c>
      <c r="AG223" s="57">
        <v>15.1099863822326</v>
      </c>
      <c r="AH223" s="57">
        <v>7.6916468147282302</v>
      </c>
      <c r="AI223" s="57">
        <v>51.733157510227997</v>
      </c>
      <c r="AJ223" s="57">
        <v>436.12027878433702</v>
      </c>
      <c r="AK223" s="58">
        <v>14.7976352425482</v>
      </c>
      <c r="AL223" s="57">
        <v>21.8645797779077</v>
      </c>
      <c r="AM223" s="57">
        <v>3.9043892460549401E-2</v>
      </c>
      <c r="AN223" s="57">
        <v>2.6549846873173601</v>
      </c>
      <c r="AO223" s="58">
        <v>0.11713167738164799</v>
      </c>
      <c r="AP223" s="58">
        <v>1.4446240210403301</v>
      </c>
      <c r="AQ223" s="58">
        <v>1.0932289888953799</v>
      </c>
      <c r="AR223" s="57">
        <v>0.81992174167153697</v>
      </c>
      <c r="AS223" s="57">
        <v>0</v>
      </c>
      <c r="AT223" s="57">
        <v>0.66374617182934004</v>
      </c>
      <c r="AU223" s="58">
        <v>0</v>
      </c>
      <c r="AV223" s="57">
        <v>4.0215209234365901</v>
      </c>
      <c r="AW223" s="57">
        <v>504.05665166569298</v>
      </c>
      <c r="AX223" s="58">
        <v>22.3331064874343</v>
      </c>
      <c r="AY223" s="58">
        <v>45.759441963763898</v>
      </c>
      <c r="AZ223" s="58">
        <v>5.5832766218585599</v>
      </c>
      <c r="BA223" s="58">
        <v>22.2159748100526</v>
      </c>
      <c r="BB223" s="58">
        <v>4.0996087083576898</v>
      </c>
      <c r="BC223" s="58">
        <v>1.01514120397428</v>
      </c>
      <c r="BD223" s="58">
        <v>3.9824770309760402</v>
      </c>
      <c r="BE223" s="58">
        <v>0.58565838690824101</v>
      </c>
      <c r="BF223" s="58">
        <v>3.3577747516072498</v>
      </c>
      <c r="BG223" s="58">
        <v>0.70279006428988899</v>
      </c>
      <c r="BH223" s="58">
        <v>1.91315073056692</v>
      </c>
      <c r="BI223" s="58">
        <v>0.31235113968439498</v>
      </c>
      <c r="BJ223" s="58">
        <v>1.8350629456458201</v>
      </c>
      <c r="BK223" s="58">
        <v>0.31235113968439498</v>
      </c>
      <c r="BL223" s="57">
        <v>1.67888737580362</v>
      </c>
      <c r="BM223" s="57">
        <v>0.27330724722384597</v>
      </c>
      <c r="BN223" s="57">
        <v>4.3338720631209799</v>
      </c>
      <c r="BO223" s="57">
        <v>0</v>
      </c>
      <c r="BP223" s="57">
        <v>7.8087784921098802E-2</v>
      </c>
      <c r="BQ223" s="57">
        <v>0</v>
      </c>
      <c r="BR223" s="58">
        <v>1.4836679135008799</v>
      </c>
      <c r="BS223" s="58">
        <v>1.4446240210403301</v>
      </c>
      <c r="BT223" s="57">
        <v>3.9043892460549401E-2</v>
      </c>
      <c r="BU223" s="57">
        <v>0.195219462302747</v>
      </c>
      <c r="BV223" s="58">
        <v>12.650221157218001</v>
      </c>
      <c r="BW223" s="58">
        <v>6.8717250730566901</v>
      </c>
    </row>
    <row r="224" spans="1:75">
      <c r="A224" s="49">
        <v>1</v>
      </c>
      <c r="B224" s="49">
        <v>113</v>
      </c>
      <c r="C224" s="49">
        <v>157882</v>
      </c>
      <c r="D224" s="53" t="s">
        <v>215</v>
      </c>
      <c r="E224" s="49">
        <v>15</v>
      </c>
      <c r="F224" s="49">
        <v>3907926</v>
      </c>
      <c r="G224" s="49">
        <v>457556</v>
      </c>
      <c r="H224" s="49">
        <v>778</v>
      </c>
      <c r="I224" s="49">
        <v>4.75</v>
      </c>
      <c r="J224" s="46" t="s">
        <v>128</v>
      </c>
      <c r="L224" s="56">
        <v>1.8350629456458201</v>
      </c>
      <c r="M224" s="57">
        <v>25651.837346581</v>
      </c>
      <c r="N224" s="57">
        <v>10498.902682641699</v>
      </c>
      <c r="O224" s="57">
        <v>46423.188135593198</v>
      </c>
      <c r="P224" s="57">
        <v>420.89316072472297</v>
      </c>
      <c r="Q224" s="57">
        <v>1426.2733915838701</v>
      </c>
      <c r="R224" s="57">
        <v>15238.831227352401</v>
      </c>
      <c r="S224" s="57">
        <v>16827.917650496802</v>
      </c>
      <c r="T224" s="57">
        <v>50327.577381648203</v>
      </c>
      <c r="U224" s="58">
        <v>11.361772706019901</v>
      </c>
      <c r="V224" s="57">
        <v>2441.4145955581498</v>
      </c>
      <c r="W224" s="57">
        <v>59.620023787258901</v>
      </c>
      <c r="X224" s="57">
        <v>38.302058503799003</v>
      </c>
      <c r="Y224" s="57">
        <v>393.56243600233802</v>
      </c>
      <c r="Z224" s="57">
        <v>17081.702951490399</v>
      </c>
      <c r="AA224" s="57">
        <v>6.9498128579777898</v>
      </c>
      <c r="AB224" s="57">
        <v>19.326726767972001</v>
      </c>
      <c r="AC224" s="57">
        <v>10.502807071887799</v>
      </c>
      <c r="AD224" s="57">
        <v>50.093314026884897</v>
      </c>
      <c r="AE224" s="57">
        <v>11.908387200467599</v>
      </c>
      <c r="AF224" s="57">
        <v>2.57689690239626</v>
      </c>
      <c r="AG224" s="57">
        <v>14.719547457627099</v>
      </c>
      <c r="AH224" s="57">
        <v>11.0494215663355</v>
      </c>
      <c r="AI224" s="57">
        <v>51.264630800701397</v>
      </c>
      <c r="AJ224" s="57">
        <v>490.39128930449999</v>
      </c>
      <c r="AK224" s="58">
        <v>14.641459672706</v>
      </c>
      <c r="AL224" s="57">
        <v>24.6757400350672</v>
      </c>
      <c r="AM224" s="57">
        <v>3.9043892460549401E-2</v>
      </c>
      <c r="AN224" s="57">
        <v>2.96733582700175</v>
      </c>
      <c r="AO224" s="58">
        <v>0.11713167738164799</v>
      </c>
      <c r="AP224" s="58">
        <v>1.3665362361192299</v>
      </c>
      <c r="AQ224" s="58">
        <v>1.05418509643483</v>
      </c>
      <c r="AR224" s="57">
        <v>0.81992174167153697</v>
      </c>
      <c r="AS224" s="57">
        <v>0</v>
      </c>
      <c r="AT224" s="57">
        <v>0.78087784921098802</v>
      </c>
      <c r="AU224" s="57">
        <v>0.31235113968439498</v>
      </c>
      <c r="AV224" s="57">
        <v>4.5681354178842799</v>
      </c>
      <c r="AW224" s="57">
        <v>511.86543015780302</v>
      </c>
      <c r="AX224" s="58">
        <v>22.2159748100526</v>
      </c>
      <c r="AY224" s="58">
        <v>45.7203980713033</v>
      </c>
      <c r="AZ224" s="58">
        <v>5.5442327293980096</v>
      </c>
      <c r="BA224" s="58">
        <v>21.942667562828799</v>
      </c>
      <c r="BB224" s="58">
        <v>4.0605648158971404</v>
      </c>
      <c r="BC224" s="58">
        <v>1.01514120397428</v>
      </c>
      <c r="BD224" s="58">
        <v>3.82630146113384</v>
      </c>
      <c r="BE224" s="58">
        <v>0.58565838690824101</v>
      </c>
      <c r="BF224" s="58">
        <v>3.3577747516072498</v>
      </c>
      <c r="BG224" s="58">
        <v>0.70279006428988899</v>
      </c>
      <c r="BH224" s="58">
        <v>1.8350629456458201</v>
      </c>
      <c r="BI224" s="58">
        <v>0.31235113968439498</v>
      </c>
      <c r="BJ224" s="58">
        <v>1.8350629456458201</v>
      </c>
      <c r="BK224" s="58">
        <v>0.31235113968439498</v>
      </c>
      <c r="BL224" s="57">
        <v>1.6007995908825301</v>
      </c>
      <c r="BM224" s="57">
        <v>0.31235113968439498</v>
      </c>
      <c r="BN224" s="57">
        <v>4.9976182349503198</v>
      </c>
      <c r="BO224" s="57">
        <v>0</v>
      </c>
      <c r="BP224" s="57">
        <v>7.8087784921098802E-2</v>
      </c>
      <c r="BQ224" s="57">
        <v>0</v>
      </c>
      <c r="BR224" s="58">
        <v>1.6007995908825301</v>
      </c>
      <c r="BS224" s="58">
        <v>1.3274923436586801</v>
      </c>
      <c r="BT224" s="57">
        <v>3.9043892460549401E-2</v>
      </c>
      <c r="BU224" s="57">
        <v>0.195219462302747</v>
      </c>
      <c r="BV224" s="58">
        <v>12.5721333722969</v>
      </c>
      <c r="BW224" s="58">
        <v>6.6765056107539502</v>
      </c>
    </row>
    <row r="225" spans="1:75">
      <c r="A225" s="49">
        <v>1</v>
      </c>
      <c r="B225" s="49">
        <v>113</v>
      </c>
      <c r="C225" s="49">
        <v>157883</v>
      </c>
      <c r="D225" s="53" t="s">
        <v>216</v>
      </c>
      <c r="E225" s="49">
        <v>20</v>
      </c>
      <c r="F225" s="49">
        <v>3907926</v>
      </c>
      <c r="G225" s="49">
        <v>457556</v>
      </c>
      <c r="H225" s="49">
        <v>778</v>
      </c>
      <c r="I225" s="49">
        <v>5.53</v>
      </c>
      <c r="J225" s="46" t="s">
        <v>128</v>
      </c>
      <c r="L225" s="56">
        <v>1.96143094339623</v>
      </c>
      <c r="M225" s="57">
        <v>23233.1495245283</v>
      </c>
      <c r="N225" s="57">
        <v>5354.7064754717003</v>
      </c>
      <c r="O225" s="57">
        <v>48285.526249056602</v>
      </c>
      <c r="P225" s="57">
        <v>327.16668135849102</v>
      </c>
      <c r="Q225" s="57">
        <v>1278.3626173584901</v>
      </c>
      <c r="R225" s="57">
        <v>4004.2612709434002</v>
      </c>
      <c r="S225" s="57">
        <v>17809.792966037799</v>
      </c>
      <c r="T225" s="57">
        <v>31422.123713207598</v>
      </c>
      <c r="U225" s="58">
        <v>7.6005449056603798</v>
      </c>
      <c r="V225" s="57">
        <v>1803.5357524528299</v>
      </c>
      <c r="W225" s="57">
        <v>44.622553962264199</v>
      </c>
      <c r="X225" s="57">
        <v>39.473797735849097</v>
      </c>
      <c r="Y225" s="57">
        <v>215.21801026415099</v>
      </c>
      <c r="Z225" s="57">
        <v>14696.0213433962</v>
      </c>
      <c r="AA225" s="57">
        <v>4.5112911698113196</v>
      </c>
      <c r="AB225" s="57">
        <v>14.3184458867925</v>
      </c>
      <c r="AC225" s="57">
        <v>7.1101871698113301</v>
      </c>
      <c r="AD225" s="57">
        <v>26.871603924528301</v>
      </c>
      <c r="AE225" s="57">
        <v>11.8176214339623</v>
      </c>
      <c r="AF225" s="57">
        <v>2.2556455849056598</v>
      </c>
      <c r="AG225" s="57">
        <v>10.640762867924501</v>
      </c>
      <c r="AH225" s="57">
        <v>5.68814973584906</v>
      </c>
      <c r="AI225" s="57">
        <v>50.948168754717003</v>
      </c>
      <c r="AJ225" s="57">
        <v>391.40354475471702</v>
      </c>
      <c r="AK225" s="58">
        <v>12.3570149433962</v>
      </c>
      <c r="AL225" s="57">
        <v>15.7895190943396</v>
      </c>
      <c r="AM225" s="57">
        <v>0</v>
      </c>
      <c r="AN225" s="57">
        <v>2.8931106415094399</v>
      </c>
      <c r="AO225" s="58">
        <v>4.9035773584905698E-2</v>
      </c>
      <c r="AP225" s="58">
        <v>1.32396588679245</v>
      </c>
      <c r="AQ225" s="58">
        <v>0.29421464150943399</v>
      </c>
      <c r="AR225" s="57">
        <v>1.02975124528302</v>
      </c>
      <c r="AS225" s="57">
        <v>0</v>
      </c>
      <c r="AT225" s="57">
        <v>0.93167969811320805</v>
      </c>
      <c r="AU225" s="58">
        <v>0</v>
      </c>
      <c r="AV225" s="57">
        <v>3.2363610566037799</v>
      </c>
      <c r="AW225" s="57">
        <v>614.418243018868</v>
      </c>
      <c r="AX225" s="58">
        <v>17.554806943396201</v>
      </c>
      <c r="AY225" s="58">
        <v>35.845150490566098</v>
      </c>
      <c r="AZ225" s="58">
        <v>4.6093627169811402</v>
      </c>
      <c r="BA225" s="58">
        <v>18.731665509433999</v>
      </c>
      <c r="BB225" s="58">
        <v>3.5305756981132101</v>
      </c>
      <c r="BC225" s="58">
        <v>0.93167969811320805</v>
      </c>
      <c r="BD225" s="58">
        <v>3.0892537358490602</v>
      </c>
      <c r="BE225" s="58">
        <v>0.49035773584905701</v>
      </c>
      <c r="BF225" s="58">
        <v>2.7460033207547201</v>
      </c>
      <c r="BG225" s="58">
        <v>0.58842928301886799</v>
      </c>
      <c r="BH225" s="58">
        <v>1.5691447547169799</v>
      </c>
      <c r="BI225" s="58">
        <v>0.245178867924528</v>
      </c>
      <c r="BJ225" s="58">
        <v>1.5691447547169799</v>
      </c>
      <c r="BK225" s="58">
        <v>0.245178867924528</v>
      </c>
      <c r="BL225" s="57">
        <v>0.98071547169811402</v>
      </c>
      <c r="BM225" s="57">
        <v>0.245178867924528</v>
      </c>
      <c r="BN225" s="57">
        <v>3.4815399245282999</v>
      </c>
      <c r="BO225" s="57">
        <v>0</v>
      </c>
      <c r="BP225" s="57">
        <v>4.9035773584905698E-2</v>
      </c>
      <c r="BQ225" s="57">
        <v>0</v>
      </c>
      <c r="BR225" s="58">
        <v>1.5691447547169799</v>
      </c>
      <c r="BS225" s="58">
        <v>0.44132196226415099</v>
      </c>
      <c r="BT225" s="58">
        <v>0</v>
      </c>
      <c r="BU225" s="57">
        <v>0.147107320754717</v>
      </c>
      <c r="BV225" s="58">
        <v>7.6986164528302004</v>
      </c>
      <c r="BW225" s="58">
        <v>5.2958635471698203</v>
      </c>
    </row>
    <row r="226" spans="1:75">
      <c r="A226" s="49">
        <v>1</v>
      </c>
      <c r="B226" s="49">
        <v>113</v>
      </c>
      <c r="C226" s="49">
        <v>157883</v>
      </c>
      <c r="D226" s="53" t="s">
        <v>216</v>
      </c>
      <c r="E226" s="49">
        <v>20</v>
      </c>
      <c r="F226" s="49">
        <v>3907926</v>
      </c>
      <c r="G226" s="49">
        <v>457556</v>
      </c>
      <c r="H226" s="49">
        <v>778</v>
      </c>
      <c r="I226" s="49">
        <v>5.53</v>
      </c>
      <c r="J226" s="46" t="s">
        <v>128</v>
      </c>
      <c r="L226" s="56">
        <v>1.47107320754717</v>
      </c>
      <c r="M226" s="57">
        <v>23061.5243169811</v>
      </c>
      <c r="N226" s="57">
        <v>5080.1061433962304</v>
      </c>
      <c r="O226" s="57">
        <v>46137.759366037797</v>
      </c>
      <c r="P226" s="57">
        <v>250.91605343396199</v>
      </c>
      <c r="Q226" s="57">
        <v>2394.4168241509501</v>
      </c>
      <c r="R226" s="57">
        <v>3553.13215396227</v>
      </c>
      <c r="S226" s="57">
        <v>17275.3030339623</v>
      </c>
      <c r="T226" s="57">
        <v>31716.338354717001</v>
      </c>
      <c r="U226" s="58">
        <v>8.7774034716981202</v>
      </c>
      <c r="V226" s="57">
        <v>1826.09220830189</v>
      </c>
      <c r="W226" s="57">
        <v>45.161947471698099</v>
      </c>
      <c r="X226" s="57">
        <v>38.493082264150999</v>
      </c>
      <c r="Y226" s="57">
        <v>217.42462007547201</v>
      </c>
      <c r="Z226" s="57">
        <v>14975.525252830201</v>
      </c>
      <c r="AA226" s="57">
        <v>4.7074342641509501</v>
      </c>
      <c r="AB226" s="57">
        <v>14.7107320754717</v>
      </c>
      <c r="AC226" s="57">
        <v>7.8947595471698202</v>
      </c>
      <c r="AD226" s="57">
        <v>31.2848235471698</v>
      </c>
      <c r="AE226" s="57">
        <v>11.0820848301887</v>
      </c>
      <c r="AF226" s="57">
        <v>2.2066098113207602</v>
      </c>
      <c r="AG226" s="57">
        <v>10.0523335849057</v>
      </c>
      <c r="AH226" s="57">
        <v>7.4044018113207599</v>
      </c>
      <c r="AI226" s="57">
        <v>51.487562264151002</v>
      </c>
      <c r="AJ226" s="57">
        <v>405.82006218868003</v>
      </c>
      <c r="AK226" s="58">
        <v>12.700265358490601</v>
      </c>
      <c r="AL226" s="57">
        <v>16.7702345660378</v>
      </c>
      <c r="AM226" s="57">
        <v>0</v>
      </c>
      <c r="AN226" s="57">
        <v>3.3344326037735899</v>
      </c>
      <c r="AO226" s="58">
        <v>9.8071547169811396E-2</v>
      </c>
      <c r="AP226" s="58">
        <v>1.2749301132075499</v>
      </c>
      <c r="AQ226" s="58">
        <v>0.29421464150943399</v>
      </c>
      <c r="AR226" s="57">
        <v>0.98071547169811402</v>
      </c>
      <c r="AS226" s="57">
        <v>4.9035773584905698E-2</v>
      </c>
      <c r="AT226" s="57">
        <v>0.93167969811320805</v>
      </c>
      <c r="AU226" s="58">
        <v>0</v>
      </c>
      <c r="AV226" s="57">
        <v>3.4325041509433998</v>
      </c>
      <c r="AW226" s="57">
        <v>619.81217811320801</v>
      </c>
      <c r="AX226" s="58">
        <v>18.143236226415102</v>
      </c>
      <c r="AY226" s="58">
        <v>36.972973283018902</v>
      </c>
      <c r="AZ226" s="58">
        <v>4.80550581132076</v>
      </c>
      <c r="BA226" s="58">
        <v>18.584558188679299</v>
      </c>
      <c r="BB226" s="58">
        <v>3.6286472452830201</v>
      </c>
      <c r="BC226" s="58">
        <v>0.98071547169811402</v>
      </c>
      <c r="BD226" s="58">
        <v>3.1873252830188701</v>
      </c>
      <c r="BE226" s="58">
        <v>0.53939350943396303</v>
      </c>
      <c r="BF226" s="58">
        <v>2.8931106415094399</v>
      </c>
      <c r="BG226" s="58">
        <v>0.58842928301886799</v>
      </c>
      <c r="BH226" s="58">
        <v>1.61818052830189</v>
      </c>
      <c r="BI226" s="58">
        <v>0.29421464150943399</v>
      </c>
      <c r="BJ226" s="58">
        <v>1.66721630188679</v>
      </c>
      <c r="BK226" s="58">
        <v>0.29421464150943399</v>
      </c>
      <c r="BL226" s="57">
        <v>1.1278227924528299</v>
      </c>
      <c r="BM226" s="57">
        <v>0.245178867924528</v>
      </c>
      <c r="BN226" s="57">
        <v>3.8738261132075502</v>
      </c>
      <c r="BO226" s="57">
        <v>0</v>
      </c>
      <c r="BP226" s="57">
        <v>9.8071547169811396E-2</v>
      </c>
      <c r="BQ226" s="57">
        <v>0</v>
      </c>
      <c r="BR226" s="58">
        <v>1.66721630188679</v>
      </c>
      <c r="BS226" s="58">
        <v>0.44132196226415099</v>
      </c>
      <c r="BT226" s="57">
        <v>0</v>
      </c>
      <c r="BU226" s="57">
        <v>0.147107320754717</v>
      </c>
      <c r="BV226" s="58">
        <v>8.3851172830188805</v>
      </c>
      <c r="BW226" s="58">
        <v>5.5900781886792501</v>
      </c>
    </row>
    <row r="227" spans="1:75">
      <c r="A227" s="49">
        <v>1</v>
      </c>
      <c r="B227" s="49">
        <v>113</v>
      </c>
      <c r="C227" s="49">
        <v>157883</v>
      </c>
      <c r="D227" s="53" t="s">
        <v>216</v>
      </c>
      <c r="E227" s="49">
        <v>20</v>
      </c>
      <c r="F227" s="49">
        <v>3907926</v>
      </c>
      <c r="G227" s="49">
        <v>457556</v>
      </c>
      <c r="H227" s="49">
        <v>778</v>
      </c>
      <c r="I227" s="49">
        <v>5.53</v>
      </c>
      <c r="J227" s="46" t="s">
        <v>128</v>
      </c>
      <c r="L227" s="56">
        <v>1.2258943396226401</v>
      </c>
      <c r="M227" s="57">
        <v>23184.113750943401</v>
      </c>
      <c r="N227" s="57">
        <v>4878.0787562264204</v>
      </c>
      <c r="O227" s="57">
        <v>44701.011200000001</v>
      </c>
      <c r="P227" s="57">
        <v>324.66585690566097</v>
      </c>
      <c r="Q227" s="57">
        <v>2116.3839879245302</v>
      </c>
      <c r="R227" s="57">
        <v>4007.6937750943398</v>
      </c>
      <c r="S227" s="57">
        <v>16833.981071698101</v>
      </c>
      <c r="T227" s="57">
        <v>32206.6960905661</v>
      </c>
      <c r="U227" s="58">
        <v>9.0716181132075508</v>
      </c>
      <c r="V227" s="57">
        <v>1740.2796045283001</v>
      </c>
      <c r="W227" s="57">
        <v>42.563051471698202</v>
      </c>
      <c r="X227" s="57">
        <v>37.316223698113198</v>
      </c>
      <c r="Y227" s="57">
        <v>212.37393539622701</v>
      </c>
      <c r="Z227" s="57">
        <v>14960.8145207547</v>
      </c>
      <c r="AA227" s="57">
        <v>4.4132196226415097</v>
      </c>
      <c r="AB227" s="57">
        <v>14.6126605283019</v>
      </c>
      <c r="AC227" s="57">
        <v>8.0418668679245293</v>
      </c>
      <c r="AD227" s="57">
        <v>27.018711245283001</v>
      </c>
      <c r="AE227" s="57">
        <v>11.572442566037701</v>
      </c>
      <c r="AF227" s="57">
        <v>2.1575740377358499</v>
      </c>
      <c r="AG227" s="57">
        <v>11.0820848301887</v>
      </c>
      <c r="AH227" s="57">
        <v>9.0225823396226499</v>
      </c>
      <c r="AI227" s="57">
        <v>51.193347622641497</v>
      </c>
      <c r="AJ227" s="57">
        <v>403.56441660377402</v>
      </c>
      <c r="AK227" s="58">
        <v>13.0435157735849</v>
      </c>
      <c r="AL227" s="57">
        <v>17.162520754717001</v>
      </c>
      <c r="AM227" s="57">
        <v>0</v>
      </c>
      <c r="AN227" s="57">
        <v>3.0892537358490602</v>
      </c>
      <c r="AO227" s="58">
        <v>4.9035773584905698E-2</v>
      </c>
      <c r="AP227" s="58">
        <v>1.2749301132075499</v>
      </c>
      <c r="AQ227" s="58">
        <v>0.245178867924528</v>
      </c>
      <c r="AR227" s="57">
        <v>0.93167969811320805</v>
      </c>
      <c r="AS227" s="57">
        <v>0</v>
      </c>
      <c r="AT227" s="57">
        <v>1.1278227924528299</v>
      </c>
      <c r="AU227" s="58">
        <v>0</v>
      </c>
      <c r="AV227" s="57">
        <v>3.6286472452830201</v>
      </c>
      <c r="AW227" s="57">
        <v>601.17858415094395</v>
      </c>
      <c r="AX227" s="58">
        <v>18.339379320754698</v>
      </c>
      <c r="AY227" s="58">
        <v>37.561402566037799</v>
      </c>
      <c r="AZ227" s="58">
        <v>4.7074342641509501</v>
      </c>
      <c r="BA227" s="58">
        <v>19.1729874716981</v>
      </c>
      <c r="BB227" s="58">
        <v>3.57961147169812</v>
      </c>
      <c r="BC227" s="58">
        <v>0.98071547169811402</v>
      </c>
      <c r="BD227" s="58">
        <v>3.3834683773584899</v>
      </c>
      <c r="BE227" s="58">
        <v>0.53939350943396303</v>
      </c>
      <c r="BF227" s="58">
        <v>2.84407486792453</v>
      </c>
      <c r="BG227" s="58">
        <v>0.58842928301886799</v>
      </c>
      <c r="BH227" s="58">
        <v>1.61818052830189</v>
      </c>
      <c r="BI227" s="58">
        <v>0.245178867924528</v>
      </c>
      <c r="BJ227" s="58">
        <v>1.61818052830189</v>
      </c>
      <c r="BK227" s="58">
        <v>0.245178867924528</v>
      </c>
      <c r="BL227" s="57">
        <v>1.02975124528302</v>
      </c>
      <c r="BM227" s="57">
        <v>0.245178867924528</v>
      </c>
      <c r="BN227" s="57">
        <v>3.8738261132075502</v>
      </c>
      <c r="BO227" s="57">
        <v>0</v>
      </c>
      <c r="BP227" s="57">
        <v>4.9035773584905698E-2</v>
      </c>
      <c r="BQ227" s="57">
        <v>0</v>
      </c>
      <c r="BR227" s="58">
        <v>1.2258943396226401</v>
      </c>
      <c r="BS227" s="58">
        <v>0.44132196226415099</v>
      </c>
      <c r="BT227" s="58">
        <v>0</v>
      </c>
      <c r="BU227" s="57">
        <v>0.147107320754717</v>
      </c>
      <c r="BV227" s="58">
        <v>8.2380099622641598</v>
      </c>
      <c r="BW227" s="58">
        <v>5.4920066415094402</v>
      </c>
    </row>
    <row r="228" spans="1:75">
      <c r="A228" s="51">
        <v>1</v>
      </c>
      <c r="B228" s="51">
        <v>114</v>
      </c>
      <c r="C228" s="51">
        <v>157510</v>
      </c>
      <c r="D228" s="53" t="s">
        <v>219</v>
      </c>
      <c r="E228" s="51">
        <v>10</v>
      </c>
      <c r="F228" s="51">
        <v>3907522</v>
      </c>
      <c r="G228" s="51">
        <v>457552</v>
      </c>
      <c r="H228" s="49">
        <v>778</v>
      </c>
      <c r="I228" s="51">
        <v>6.09</v>
      </c>
      <c r="J228" s="46" t="s">
        <v>128</v>
      </c>
      <c r="L228" s="56">
        <v>1.189452969815</v>
      </c>
      <c r="M228" s="57">
        <v>18859.437643622201</v>
      </c>
      <c r="N228" s="57">
        <v>11326.2355014606</v>
      </c>
      <c r="O228" s="57">
        <v>41340.098773125603</v>
      </c>
      <c r="P228" s="57">
        <v>457.08034401168499</v>
      </c>
      <c r="Q228" s="57">
        <v>24271.448656280401</v>
      </c>
      <c r="R228" s="57">
        <v>11246.938636806201</v>
      </c>
      <c r="S228" s="57">
        <v>16110.4796689387</v>
      </c>
      <c r="T228" s="57">
        <v>68657.868646543298</v>
      </c>
      <c r="U228" s="58">
        <v>14.273435637779899</v>
      </c>
      <c r="V228" s="57">
        <v>2506.4417302823799</v>
      </c>
      <c r="W228" s="57">
        <v>68.922191528724397</v>
      </c>
      <c r="X228" s="57">
        <v>42.952468354430401</v>
      </c>
      <c r="Y228" s="57">
        <v>634.44099795520901</v>
      </c>
      <c r="Z228" s="57">
        <v>21112.790214216198</v>
      </c>
      <c r="AA228" s="57">
        <v>9.2513008763388491</v>
      </c>
      <c r="AB228" s="57">
        <v>23.789059396299901</v>
      </c>
      <c r="AC228" s="57">
        <v>17.775713826679599</v>
      </c>
      <c r="AD228" s="57">
        <v>59.935213534566699</v>
      </c>
      <c r="AE228" s="57">
        <v>13.414386270691301</v>
      </c>
      <c r="AF228" s="57">
        <v>2.3128252190847101</v>
      </c>
      <c r="AG228" s="57">
        <v>32.445633787731303</v>
      </c>
      <c r="AH228" s="57">
        <v>7.0706370983446902</v>
      </c>
      <c r="AI228" s="57">
        <v>59.142244888023399</v>
      </c>
      <c r="AJ228" s="57">
        <v>2648.5152794547198</v>
      </c>
      <c r="AK228" s="58">
        <v>15.1985657254138</v>
      </c>
      <c r="AL228" s="57">
        <v>22.665687147030201</v>
      </c>
      <c r="AM228" s="57">
        <v>0</v>
      </c>
      <c r="AN228" s="57">
        <v>15.8593729308666</v>
      </c>
      <c r="AO228" s="58">
        <v>6.6080720545277499E-2</v>
      </c>
      <c r="AP228" s="58">
        <v>0.132161441090555</v>
      </c>
      <c r="AQ228" s="58">
        <v>0.33040360272638702</v>
      </c>
      <c r="AR228" s="57">
        <v>0.396484323271665</v>
      </c>
      <c r="AS228" s="57">
        <v>6.6080720545277499E-2</v>
      </c>
      <c r="AT228" s="57">
        <v>1.9163408958130499</v>
      </c>
      <c r="AU228" s="58">
        <v>0</v>
      </c>
      <c r="AV228" s="57">
        <v>5.4186190847127502</v>
      </c>
      <c r="AW228" s="57">
        <v>372.29877955209298</v>
      </c>
      <c r="AX228" s="58">
        <v>22.137041382667999</v>
      </c>
      <c r="AY228" s="58">
        <v>47.512038072054501</v>
      </c>
      <c r="AZ228" s="58">
        <v>5.6829419668938597</v>
      </c>
      <c r="BA228" s="58">
        <v>22.2031221032132</v>
      </c>
      <c r="BB228" s="58">
        <v>4.0309239532619303</v>
      </c>
      <c r="BC228" s="58">
        <v>0.92513008763388505</v>
      </c>
      <c r="BD228" s="58">
        <v>3.83268179162609</v>
      </c>
      <c r="BE228" s="58">
        <v>0.59472648490749702</v>
      </c>
      <c r="BF228" s="58">
        <v>3.37011674780915</v>
      </c>
      <c r="BG228" s="58">
        <v>0.66080720545277505</v>
      </c>
      <c r="BH228" s="58">
        <v>1.8502601752677701</v>
      </c>
      <c r="BI228" s="58">
        <v>0.33040360272638702</v>
      </c>
      <c r="BJ228" s="58">
        <v>1.9163408958130499</v>
      </c>
      <c r="BK228" s="58">
        <v>0.26432288218111</v>
      </c>
      <c r="BL228" s="57">
        <v>1.65201801363194</v>
      </c>
      <c r="BM228" s="57">
        <v>0.52864576436221999</v>
      </c>
      <c r="BN228" s="57">
        <v>8.06184790652385</v>
      </c>
      <c r="BO228" s="57">
        <v>0</v>
      </c>
      <c r="BP228" s="57">
        <v>6.6080720545277499E-2</v>
      </c>
      <c r="BQ228" s="57">
        <v>0</v>
      </c>
      <c r="BR228" s="58">
        <v>0.46256504381694202</v>
      </c>
      <c r="BS228" s="58">
        <v>0.72688792599805296</v>
      </c>
      <c r="BT228" s="57">
        <v>0</v>
      </c>
      <c r="BU228" s="57">
        <v>0.132161441090555</v>
      </c>
      <c r="BV228" s="58">
        <v>11.035480331061301</v>
      </c>
      <c r="BW228" s="58">
        <v>7.59928286270691</v>
      </c>
    </row>
    <row r="229" spans="1:75">
      <c r="A229" s="51">
        <v>1</v>
      </c>
      <c r="B229" s="51">
        <v>114</v>
      </c>
      <c r="C229" s="51">
        <v>157510</v>
      </c>
      <c r="D229" s="53" t="s">
        <v>219</v>
      </c>
      <c r="E229" s="51">
        <v>10</v>
      </c>
      <c r="F229" s="51">
        <v>3907522</v>
      </c>
      <c r="G229" s="51">
        <v>457552</v>
      </c>
      <c r="H229" s="49">
        <v>778</v>
      </c>
      <c r="I229" s="51">
        <v>6.09</v>
      </c>
      <c r="J229" s="46" t="s">
        <v>128</v>
      </c>
      <c r="L229" s="56">
        <v>0.46256504381694202</v>
      </c>
      <c r="M229" s="57">
        <v>19520.244849074999</v>
      </c>
      <c r="N229" s="57">
        <v>10962.791538461501</v>
      </c>
      <c r="O229" s="57">
        <v>40289.415316455699</v>
      </c>
      <c r="P229" s="57">
        <v>423.18093437195699</v>
      </c>
      <c r="Q229" s="57">
        <v>25223.011032132399</v>
      </c>
      <c r="R229" s="57">
        <v>13057.550379746801</v>
      </c>
      <c r="S229" s="57">
        <v>15846.1567867575</v>
      </c>
      <c r="T229" s="57">
        <v>72226.227555988298</v>
      </c>
      <c r="U229" s="58">
        <v>15.991534371957201</v>
      </c>
      <c r="V229" s="57">
        <v>2463.4892619279399</v>
      </c>
      <c r="W229" s="57">
        <v>67.402334956182997</v>
      </c>
      <c r="X229" s="57">
        <v>43.943679162609499</v>
      </c>
      <c r="Y229" s="57">
        <v>628.55981382668006</v>
      </c>
      <c r="Z229" s="57">
        <v>22586.3902823758</v>
      </c>
      <c r="AA229" s="57">
        <v>8.5244129503407997</v>
      </c>
      <c r="AB229" s="57">
        <v>23.789059396299901</v>
      </c>
      <c r="AC229" s="57">
        <v>16.7184222979552</v>
      </c>
      <c r="AD229" s="57">
        <v>55.838208860759501</v>
      </c>
      <c r="AE229" s="57">
        <v>13.810870593962999</v>
      </c>
      <c r="AF229" s="57">
        <v>2.6432288218111002</v>
      </c>
      <c r="AG229" s="57">
        <v>33.635086757546198</v>
      </c>
      <c r="AH229" s="57">
        <v>7.9957671859785799</v>
      </c>
      <c r="AI229" s="57">
        <v>61.455070107108099</v>
      </c>
      <c r="AJ229" s="57">
        <v>2649.1760866601699</v>
      </c>
      <c r="AK229" s="58">
        <v>15.595050048685501</v>
      </c>
      <c r="AL229" s="57">
        <v>25.242835248296</v>
      </c>
      <c r="AM229" s="58">
        <v>0</v>
      </c>
      <c r="AN229" s="57">
        <v>15.2646464459591</v>
      </c>
      <c r="AO229" s="58">
        <v>0.132161441090555</v>
      </c>
      <c r="AP229" s="58">
        <v>0.26432288218111</v>
      </c>
      <c r="AQ229" s="58">
        <v>0.46256504381694202</v>
      </c>
      <c r="AR229" s="57">
        <v>0.396484323271665</v>
      </c>
      <c r="AS229" s="57">
        <v>6.6080720545277499E-2</v>
      </c>
      <c r="AT229" s="57">
        <v>1.71809873417721</v>
      </c>
      <c r="AU229" s="58">
        <v>0</v>
      </c>
      <c r="AV229" s="57">
        <v>5.6168612463485896</v>
      </c>
      <c r="AW229" s="57">
        <v>396.02175822784801</v>
      </c>
      <c r="AX229" s="58">
        <v>22.335283544303799</v>
      </c>
      <c r="AY229" s="58">
        <v>47.181634469328102</v>
      </c>
      <c r="AZ229" s="58">
        <v>5.6168612463485896</v>
      </c>
      <c r="BA229" s="58">
        <v>22.0048799415774</v>
      </c>
      <c r="BB229" s="58">
        <v>4.6256504381694201</v>
      </c>
      <c r="BC229" s="58">
        <v>0.92513008763388505</v>
      </c>
      <c r="BD229" s="58">
        <v>3.83268179162609</v>
      </c>
      <c r="BE229" s="58">
        <v>0.59472648490749702</v>
      </c>
      <c r="BF229" s="58">
        <v>3.4361974683544299</v>
      </c>
      <c r="BG229" s="58">
        <v>0.66080720545277505</v>
      </c>
      <c r="BH229" s="58">
        <v>1.9824216163583199</v>
      </c>
      <c r="BI229" s="58">
        <v>0.26432288218111</v>
      </c>
      <c r="BJ229" s="58">
        <v>1.9163408958130499</v>
      </c>
      <c r="BK229" s="58">
        <v>0.26432288218111</v>
      </c>
      <c r="BL229" s="57">
        <v>1.9824216163583199</v>
      </c>
      <c r="BM229" s="57">
        <v>0.52864576436221999</v>
      </c>
      <c r="BN229" s="57">
        <v>8.3261707887049603</v>
      </c>
      <c r="BO229" s="57">
        <v>0</v>
      </c>
      <c r="BP229" s="57">
        <v>0.132161441090555</v>
      </c>
      <c r="BQ229" s="57">
        <v>0</v>
      </c>
      <c r="BR229" s="58">
        <v>0.33040360272638702</v>
      </c>
      <c r="BS229" s="58">
        <v>0.79296864654332999</v>
      </c>
      <c r="BT229" s="58">
        <v>0</v>
      </c>
      <c r="BU229" s="57">
        <v>0.132161441090555</v>
      </c>
      <c r="BV229" s="58">
        <v>12.291014021421599</v>
      </c>
      <c r="BW229" s="58">
        <v>7.7975250243427396</v>
      </c>
    </row>
    <row r="230" spans="1:75">
      <c r="A230" s="51">
        <v>1</v>
      </c>
      <c r="B230" s="51">
        <v>114</v>
      </c>
      <c r="C230" s="51">
        <v>157510</v>
      </c>
      <c r="D230" s="53" t="s">
        <v>219</v>
      </c>
      <c r="E230" s="51">
        <v>10</v>
      </c>
      <c r="F230" s="51">
        <v>3907522</v>
      </c>
      <c r="G230" s="51">
        <v>457552</v>
      </c>
      <c r="H230" s="49">
        <v>778</v>
      </c>
      <c r="I230" s="51">
        <v>6.09</v>
      </c>
      <c r="J230" s="46" t="s">
        <v>128</v>
      </c>
      <c r="L230" s="56">
        <v>1.05729152872444</v>
      </c>
      <c r="M230" s="57">
        <v>19500.420632911399</v>
      </c>
      <c r="N230" s="57">
        <v>10553.0910710808</v>
      </c>
      <c r="O230" s="57">
        <v>39833.458344693303</v>
      </c>
      <c r="P230" s="57">
        <v>486.08978033106098</v>
      </c>
      <c r="Q230" s="57">
        <v>27509.403962999</v>
      </c>
      <c r="R230" s="57">
        <v>12376.9189581305</v>
      </c>
      <c r="S230" s="57">
        <v>15449.6724634859</v>
      </c>
      <c r="T230" s="57">
        <v>72160.146835442996</v>
      </c>
      <c r="U230" s="58">
        <v>15.528969328140199</v>
      </c>
      <c r="V230" s="57">
        <v>2444.9866601752701</v>
      </c>
      <c r="W230" s="57">
        <v>65.023429016553095</v>
      </c>
      <c r="X230" s="57">
        <v>41.234369620253197</v>
      </c>
      <c r="Y230" s="57">
        <v>606.22453028237601</v>
      </c>
      <c r="Z230" s="57">
        <v>22044.528373904599</v>
      </c>
      <c r="AA230" s="57">
        <v>8.9869779941577406</v>
      </c>
      <c r="AB230" s="57">
        <v>22.731767867575499</v>
      </c>
      <c r="AC230" s="57">
        <v>15.991534371957201</v>
      </c>
      <c r="AD230" s="57">
        <v>54.582675170399199</v>
      </c>
      <c r="AE230" s="57">
        <v>13.0839826679649</v>
      </c>
      <c r="AF230" s="57">
        <v>2.70930954235638</v>
      </c>
      <c r="AG230" s="57">
        <v>32.908198831548198</v>
      </c>
      <c r="AH230" s="57">
        <v>18.700843914313499</v>
      </c>
      <c r="AI230" s="57">
        <v>60.926424342745896</v>
      </c>
      <c r="AJ230" s="57">
        <v>2563.9319571567698</v>
      </c>
      <c r="AK230" s="58">
        <v>15.132485004868499</v>
      </c>
      <c r="AL230" s="57">
        <v>25.507158130477102</v>
      </c>
      <c r="AM230" s="58">
        <v>0</v>
      </c>
      <c r="AN230" s="57">
        <v>15.4628886075949</v>
      </c>
      <c r="AO230" s="58">
        <v>0.132161441090555</v>
      </c>
      <c r="AP230" s="58">
        <v>6.6080720545277499E-2</v>
      </c>
      <c r="AQ230" s="58">
        <v>0.59472648490749702</v>
      </c>
      <c r="AR230" s="57">
        <v>0.33040360272638702</v>
      </c>
      <c r="AS230" s="57">
        <v>6.6080720545277499E-2</v>
      </c>
      <c r="AT230" s="57">
        <v>1.58593729308666</v>
      </c>
      <c r="AU230" s="57">
        <v>0.132161441090555</v>
      </c>
      <c r="AV230" s="57">
        <v>5.48469980525803</v>
      </c>
      <c r="AW230" s="57">
        <v>378.70860944498497</v>
      </c>
      <c r="AX230" s="58">
        <v>21.740557059396298</v>
      </c>
      <c r="AY230" s="58">
        <v>46.520827263875397</v>
      </c>
      <c r="AZ230" s="58">
        <v>5.5507805258033098</v>
      </c>
      <c r="BA230" s="58">
        <v>22.070960662122701</v>
      </c>
      <c r="BB230" s="58">
        <v>4.22916611489776</v>
      </c>
      <c r="BC230" s="58">
        <v>0.92513008763388505</v>
      </c>
      <c r="BD230" s="58">
        <v>3.76660107108082</v>
      </c>
      <c r="BE230" s="58">
        <v>0.59472648490749702</v>
      </c>
      <c r="BF230" s="58">
        <v>3.4361974683544299</v>
      </c>
      <c r="BG230" s="58">
        <v>0.66080720545277505</v>
      </c>
      <c r="BH230" s="58">
        <v>1.8502601752677701</v>
      </c>
      <c r="BI230" s="58">
        <v>0.33040360272638702</v>
      </c>
      <c r="BJ230" s="58">
        <v>1.8502601752677701</v>
      </c>
      <c r="BK230" s="58">
        <v>0.26432288218111</v>
      </c>
      <c r="BL230" s="57">
        <v>1.7841794547224901</v>
      </c>
      <c r="BM230" s="57">
        <v>0.46256504381694202</v>
      </c>
      <c r="BN230" s="57">
        <v>7.9957671859785799</v>
      </c>
      <c r="BO230" s="57">
        <v>0</v>
      </c>
      <c r="BP230" s="57">
        <v>0.132161441090555</v>
      </c>
      <c r="BQ230" s="57">
        <v>0</v>
      </c>
      <c r="BR230" s="58">
        <v>0.72688792599805296</v>
      </c>
      <c r="BS230" s="58">
        <v>0.85904936708860702</v>
      </c>
      <c r="BT230" s="58">
        <v>0</v>
      </c>
      <c r="BU230" s="57">
        <v>0.132161441090555</v>
      </c>
      <c r="BV230" s="58">
        <v>12.4892561830574</v>
      </c>
      <c r="BW230" s="58">
        <v>7.7314443037974696</v>
      </c>
    </row>
    <row r="231" spans="1:75">
      <c r="A231" s="51">
        <v>1</v>
      </c>
      <c r="B231" s="51">
        <v>114</v>
      </c>
      <c r="C231" s="51">
        <v>157511</v>
      </c>
      <c r="D231" s="53" t="s">
        <v>220</v>
      </c>
      <c r="E231" s="51">
        <v>15</v>
      </c>
      <c r="F231" s="51">
        <v>3907522</v>
      </c>
      <c r="G231" s="51">
        <v>457552</v>
      </c>
      <c r="H231" s="49">
        <v>778</v>
      </c>
      <c r="I231" s="51">
        <v>8.31</v>
      </c>
      <c r="J231" s="46" t="s">
        <v>128</v>
      </c>
      <c r="L231" s="56">
        <v>1.22403774509804</v>
      </c>
      <c r="M231" s="57">
        <v>24802.870098039199</v>
      </c>
      <c r="N231" s="57">
        <v>13515.953627450999</v>
      </c>
      <c r="O231" s="57">
        <v>44941.512156862802</v>
      </c>
      <c r="P231" s="57">
        <v>742.15341176470599</v>
      </c>
      <c r="Q231" s="57">
        <v>9283.3599509804008</v>
      </c>
      <c r="R231" s="57">
        <v>14707.779852941199</v>
      </c>
      <c r="S231" s="57">
        <v>18431.431519607901</v>
      </c>
      <c r="T231" s="57">
        <v>48845.548333333398</v>
      </c>
      <c r="U231" s="58">
        <v>15.268260294117701</v>
      </c>
      <c r="V231" s="57">
        <v>2683.2195833333299</v>
      </c>
      <c r="W231" s="57">
        <v>73.699956862745097</v>
      </c>
      <c r="X231" s="57">
        <v>54.050929901960799</v>
      </c>
      <c r="Y231" s="57">
        <v>578.84100735294101</v>
      </c>
      <c r="Z231" s="57">
        <v>24674.024019607899</v>
      </c>
      <c r="AA231" s="57">
        <v>10.5009553921569</v>
      </c>
      <c r="AB231" s="57">
        <v>31.1163279411765</v>
      </c>
      <c r="AC231" s="57">
        <v>16.234605882352898</v>
      </c>
      <c r="AD231" s="57">
        <v>65.840346078431395</v>
      </c>
      <c r="AE231" s="57">
        <v>15.3326833333333</v>
      </c>
      <c r="AF231" s="57">
        <v>2.7057676470588201</v>
      </c>
      <c r="AG231" s="57">
        <v>30.923058823529399</v>
      </c>
      <c r="AH231" s="57">
        <v>23.256717156862798</v>
      </c>
      <c r="AI231" s="57">
        <v>66.0336151960785</v>
      </c>
      <c r="AJ231" s="57">
        <v>1754.8835882352901</v>
      </c>
      <c r="AK231" s="58">
        <v>17.523066666666701</v>
      </c>
      <c r="AL231" s="57">
        <v>22.999025</v>
      </c>
      <c r="AM231" s="58">
        <v>0</v>
      </c>
      <c r="AN231" s="57">
        <v>9.1480715686274507</v>
      </c>
      <c r="AO231" s="58">
        <v>6.4423039215686304E-2</v>
      </c>
      <c r="AP231" s="58">
        <v>0.32211519607843098</v>
      </c>
      <c r="AQ231" s="58">
        <v>0.57980735294117702</v>
      </c>
      <c r="AR231" s="57">
        <v>0.25769215686274499</v>
      </c>
      <c r="AS231" s="57">
        <v>6.4423039215686304E-2</v>
      </c>
      <c r="AT231" s="57">
        <v>1.5461529411764701</v>
      </c>
      <c r="AU231" s="58">
        <v>0</v>
      </c>
      <c r="AV231" s="57">
        <v>6.8288421568627502</v>
      </c>
      <c r="AW231" s="57">
        <v>397.81226715686302</v>
      </c>
      <c r="AX231" s="58">
        <v>24.7384470588235</v>
      </c>
      <c r="AY231" s="58">
        <v>51.602854411764703</v>
      </c>
      <c r="AZ231" s="58">
        <v>6.0557656862745102</v>
      </c>
      <c r="BA231" s="58">
        <v>24.8028700980392</v>
      </c>
      <c r="BB231" s="58">
        <v>4.83172794117647</v>
      </c>
      <c r="BC231" s="58">
        <v>1.0951916666666699</v>
      </c>
      <c r="BD231" s="58">
        <v>4.2519205882352997</v>
      </c>
      <c r="BE231" s="58">
        <v>0.64423039215686295</v>
      </c>
      <c r="BF231" s="58">
        <v>4.0586514705882397</v>
      </c>
      <c r="BG231" s="58">
        <v>0.77307647058823603</v>
      </c>
      <c r="BH231" s="58">
        <v>2.19038333333333</v>
      </c>
      <c r="BI231" s="58">
        <v>0.32211519607843098</v>
      </c>
      <c r="BJ231" s="58">
        <v>2.19038333333333</v>
      </c>
      <c r="BK231" s="58">
        <v>0.32211519607843098</v>
      </c>
      <c r="BL231" s="57">
        <v>1.5461529411764701</v>
      </c>
      <c r="BM231" s="57">
        <v>0.51538431372548998</v>
      </c>
      <c r="BN231" s="57">
        <v>7.7307647058823603</v>
      </c>
      <c r="BO231" s="57">
        <v>0</v>
      </c>
      <c r="BP231" s="57">
        <v>0.128846078431373</v>
      </c>
      <c r="BQ231" s="57">
        <v>0</v>
      </c>
      <c r="BR231" s="58">
        <v>0.19326911764705901</v>
      </c>
      <c r="BS231" s="58">
        <v>0.96634558823529404</v>
      </c>
      <c r="BT231" s="58">
        <v>0</v>
      </c>
      <c r="BU231" s="57">
        <v>6.4423039215686304E-2</v>
      </c>
      <c r="BV231" s="58">
        <v>11.2096088235294</v>
      </c>
      <c r="BW231" s="58">
        <v>9.3413406862745099</v>
      </c>
    </row>
    <row r="232" spans="1:75">
      <c r="A232" s="51">
        <v>1</v>
      </c>
      <c r="B232" s="51">
        <v>114</v>
      </c>
      <c r="C232" s="51">
        <v>157511</v>
      </c>
      <c r="D232" s="53" t="s">
        <v>220</v>
      </c>
      <c r="E232" s="51">
        <v>15</v>
      </c>
      <c r="F232" s="51">
        <v>3907522</v>
      </c>
      <c r="G232" s="51">
        <v>457552</v>
      </c>
      <c r="H232" s="49">
        <v>778</v>
      </c>
      <c r="I232" s="51">
        <v>8.31</v>
      </c>
      <c r="J232" s="46" t="s">
        <v>128</v>
      </c>
      <c r="L232" s="56">
        <v>1.6749990196078399</v>
      </c>
      <c r="M232" s="57">
        <v>22676.909803921601</v>
      </c>
      <c r="N232" s="57">
        <v>14140.8571078431</v>
      </c>
      <c r="O232" s="57">
        <v>47041.703235294102</v>
      </c>
      <c r="P232" s="57">
        <v>551.46121568627495</v>
      </c>
      <c r="Q232" s="57">
        <v>10365.667009803899</v>
      </c>
      <c r="R232" s="57">
        <v>18147.970147058801</v>
      </c>
      <c r="S232" s="57">
        <v>18811.5274509804</v>
      </c>
      <c r="T232" s="57">
        <v>49174.1058333334</v>
      </c>
      <c r="U232" s="58">
        <v>15.3326833333333</v>
      </c>
      <c r="V232" s="57">
        <v>2839.7675686274501</v>
      </c>
      <c r="W232" s="57">
        <v>78.531684803921607</v>
      </c>
      <c r="X232" s="57">
        <v>54.566314215686297</v>
      </c>
      <c r="Y232" s="57">
        <v>586.12081078431402</v>
      </c>
      <c r="Z232" s="57">
        <v>25704.792647058799</v>
      </c>
      <c r="AA232" s="57">
        <v>10.5009553921569</v>
      </c>
      <c r="AB232" s="57">
        <v>27.701906862745101</v>
      </c>
      <c r="AC232" s="57">
        <v>4.3163436274509799</v>
      </c>
      <c r="AD232" s="57">
        <v>72.347073039215701</v>
      </c>
      <c r="AE232" s="57">
        <v>15.654798529411799</v>
      </c>
      <c r="AF232" s="57">
        <v>2.8346137254902</v>
      </c>
      <c r="AG232" s="57">
        <v>31.824981372549001</v>
      </c>
      <c r="AH232" s="57">
        <v>14.8172990196078</v>
      </c>
      <c r="AI232" s="57">
        <v>71.123035294117699</v>
      </c>
      <c r="AJ232" s="57">
        <v>1760.68166176471</v>
      </c>
      <c r="AK232" s="58">
        <v>17.200951470588201</v>
      </c>
      <c r="AL232" s="57">
        <v>24.674024019607899</v>
      </c>
      <c r="AM232" s="58">
        <v>0</v>
      </c>
      <c r="AN232" s="57">
        <v>9.4057637254901998</v>
      </c>
      <c r="AO232" s="58">
        <v>0.128846078431373</v>
      </c>
      <c r="AP232" s="58">
        <v>0.19326911764705901</v>
      </c>
      <c r="AQ232" s="58">
        <v>0.57980735294117702</v>
      </c>
      <c r="AR232" s="57">
        <v>6.4423039215686304E-2</v>
      </c>
      <c r="AS232" s="57">
        <v>6.4423039215686304E-2</v>
      </c>
      <c r="AT232" s="57">
        <v>1.61057598039216</v>
      </c>
      <c r="AU232" s="58">
        <v>0</v>
      </c>
      <c r="AV232" s="57">
        <v>6.5711500000000003</v>
      </c>
      <c r="AW232" s="57">
        <v>442.84397156862798</v>
      </c>
      <c r="AX232" s="58">
        <v>24.8028700980392</v>
      </c>
      <c r="AY232" s="58">
        <v>51.602854411764703</v>
      </c>
      <c r="AZ232" s="58">
        <v>5.99134264705883</v>
      </c>
      <c r="BA232" s="58">
        <v>24.351908823529399</v>
      </c>
      <c r="BB232" s="58">
        <v>4.7673049019607898</v>
      </c>
      <c r="BC232" s="58">
        <v>1.15961470588235</v>
      </c>
      <c r="BD232" s="58">
        <v>4.3163436274509799</v>
      </c>
      <c r="BE232" s="58">
        <v>0.64423039215686295</v>
      </c>
      <c r="BF232" s="58">
        <v>3.9942284313725498</v>
      </c>
      <c r="BG232" s="58">
        <v>0.77307647058823603</v>
      </c>
      <c r="BH232" s="58">
        <v>2.1259602941176499</v>
      </c>
      <c r="BI232" s="58">
        <v>0.32211519607843098</v>
      </c>
      <c r="BJ232" s="58">
        <v>2.1259602941176499</v>
      </c>
      <c r="BK232" s="58">
        <v>0.32211519607843098</v>
      </c>
      <c r="BL232" s="57">
        <v>1.61057598039216</v>
      </c>
      <c r="BM232" s="57">
        <v>0.450961274509804</v>
      </c>
      <c r="BN232" s="57">
        <v>7.6019186274509796</v>
      </c>
      <c r="BO232" s="57">
        <v>0</v>
      </c>
      <c r="BP232" s="57">
        <v>6.4423039215686304E-2</v>
      </c>
      <c r="BQ232" s="57">
        <v>0</v>
      </c>
      <c r="BR232" s="58">
        <v>0.25769215686274499</v>
      </c>
      <c r="BS232" s="58">
        <v>0.901922549019608</v>
      </c>
      <c r="BT232" s="58">
        <v>0</v>
      </c>
      <c r="BU232" s="57">
        <v>0.128846078431373</v>
      </c>
      <c r="BV232" s="58">
        <v>12.4980696078431</v>
      </c>
      <c r="BW232" s="58">
        <v>9.2124946078431407</v>
      </c>
    </row>
    <row r="233" spans="1:75">
      <c r="A233" s="51">
        <v>1</v>
      </c>
      <c r="B233" s="51">
        <v>114</v>
      </c>
      <c r="C233" s="51">
        <v>157511</v>
      </c>
      <c r="D233" s="53" t="s">
        <v>220</v>
      </c>
      <c r="E233" s="51">
        <v>15</v>
      </c>
      <c r="F233" s="51">
        <v>3907522</v>
      </c>
      <c r="G233" s="51">
        <v>457552</v>
      </c>
      <c r="H233" s="49">
        <v>778</v>
      </c>
      <c r="I233" s="51">
        <v>8.31</v>
      </c>
      <c r="J233" s="46" t="s">
        <v>128</v>
      </c>
      <c r="L233" s="56">
        <v>3.4788441176470601</v>
      </c>
      <c r="M233" s="57">
        <v>23501.524705882399</v>
      </c>
      <c r="N233" s="57">
        <v>14430.760784313699</v>
      </c>
      <c r="O233" s="57">
        <v>47170.549313725503</v>
      </c>
      <c r="P233" s="57">
        <v>436.33724460784299</v>
      </c>
      <c r="Q233" s="57">
        <v>8394.3220098039292</v>
      </c>
      <c r="R233" s="57">
        <v>17007.682352941199</v>
      </c>
      <c r="S233" s="57">
        <v>19339.796372549001</v>
      </c>
      <c r="T233" s="57">
        <v>48510.548529411797</v>
      </c>
      <c r="U233" s="58">
        <v>17.974027941176502</v>
      </c>
      <c r="V233" s="57">
        <v>2862.3156323529402</v>
      </c>
      <c r="W233" s="57">
        <v>77.243224019607894</v>
      </c>
      <c r="X233" s="57">
        <v>55.017275490196099</v>
      </c>
      <c r="Y233" s="57">
        <v>596.55734313725497</v>
      </c>
      <c r="Z233" s="57">
        <v>25575.9465686275</v>
      </c>
      <c r="AA233" s="57">
        <v>10.2432632352941</v>
      </c>
      <c r="AB233" s="57">
        <v>29.570174999999999</v>
      </c>
      <c r="AC233" s="57">
        <v>16.814413235294101</v>
      </c>
      <c r="AD233" s="57">
        <v>74.086495098039293</v>
      </c>
      <c r="AE233" s="57">
        <v>15.654798529411799</v>
      </c>
      <c r="AF233" s="57">
        <v>3.2855750000000001</v>
      </c>
      <c r="AG233" s="57">
        <v>31.3740200980392</v>
      </c>
      <c r="AH233" s="57">
        <v>14.881722058823501</v>
      </c>
      <c r="AI233" s="57">
        <v>70.607650980392194</v>
      </c>
      <c r="AJ233" s="57">
        <v>1778.7201127451001</v>
      </c>
      <c r="AK233" s="58">
        <v>17.7807588235294</v>
      </c>
      <c r="AL233" s="57">
        <v>25.253831372549001</v>
      </c>
      <c r="AM233" s="58">
        <v>0</v>
      </c>
      <c r="AN233" s="57">
        <v>8.3749950980392196</v>
      </c>
      <c r="AO233" s="58">
        <v>0.128846078431373</v>
      </c>
      <c r="AP233" s="58">
        <v>0.19326911764705901</v>
      </c>
      <c r="AQ233" s="58">
        <v>0.32211519607843098</v>
      </c>
      <c r="AR233" s="57">
        <v>0.25769215686274499</v>
      </c>
      <c r="AS233" s="57">
        <v>0</v>
      </c>
      <c r="AT233" s="57">
        <v>1.6749990196078399</v>
      </c>
      <c r="AU233" s="58">
        <v>0</v>
      </c>
      <c r="AV233" s="57">
        <v>6.5711500000000003</v>
      </c>
      <c r="AW233" s="57">
        <v>445.54973921568597</v>
      </c>
      <c r="AX233" s="58">
        <v>24.609600980392202</v>
      </c>
      <c r="AY233" s="58">
        <v>52.826892156862797</v>
      </c>
      <c r="AZ233" s="58">
        <v>6.18461176470589</v>
      </c>
      <c r="BA233" s="58">
        <v>25.060562254901999</v>
      </c>
      <c r="BB233" s="58">
        <v>5.1538431372549001</v>
      </c>
      <c r="BC233" s="58">
        <v>1.15961470588235</v>
      </c>
      <c r="BD233" s="58">
        <v>4.3807666666666698</v>
      </c>
      <c r="BE233" s="58">
        <v>0.70865343137254899</v>
      </c>
      <c r="BF233" s="58">
        <v>3.9942284313725498</v>
      </c>
      <c r="BG233" s="58">
        <v>0.77307647058823603</v>
      </c>
      <c r="BH233" s="58">
        <v>2.2548063725490199</v>
      </c>
      <c r="BI233" s="58">
        <v>0.32211519607843098</v>
      </c>
      <c r="BJ233" s="58">
        <v>2.3192294117647099</v>
      </c>
      <c r="BK233" s="58">
        <v>0.32211519607843098</v>
      </c>
      <c r="BL233" s="57">
        <v>1.6749990196078399</v>
      </c>
      <c r="BM233" s="57">
        <v>0.450961274509804</v>
      </c>
      <c r="BN233" s="57">
        <v>7.7951877450980396</v>
      </c>
      <c r="BO233" s="57">
        <v>0</v>
      </c>
      <c r="BP233" s="57">
        <v>6.4423039215686304E-2</v>
      </c>
      <c r="BQ233" s="57">
        <v>0</v>
      </c>
      <c r="BR233" s="58">
        <v>0.77307647058823603</v>
      </c>
      <c r="BS233" s="58">
        <v>0.83749950980392196</v>
      </c>
      <c r="BT233" s="58">
        <v>0</v>
      </c>
      <c r="BU233" s="57">
        <v>0.128846078431373</v>
      </c>
      <c r="BV233" s="58">
        <v>13.142300000000001</v>
      </c>
      <c r="BW233" s="58">
        <v>9.4057637254901998</v>
      </c>
    </row>
    <row r="234" spans="1:75">
      <c r="A234" s="51">
        <v>1</v>
      </c>
      <c r="B234" s="51">
        <v>114</v>
      </c>
      <c r="C234" s="51">
        <v>157512</v>
      </c>
      <c r="D234" s="53" t="s">
        <v>221</v>
      </c>
      <c r="E234" s="51">
        <v>20</v>
      </c>
      <c r="F234" s="51">
        <v>3907522</v>
      </c>
      <c r="G234" s="51">
        <v>457552</v>
      </c>
      <c r="H234" s="49">
        <v>778</v>
      </c>
      <c r="I234" s="51">
        <v>10.46</v>
      </c>
      <c r="J234" s="46" t="s">
        <v>128</v>
      </c>
      <c r="L234" s="56">
        <v>3.64926318493151</v>
      </c>
      <c r="M234" s="57">
        <v>22531.435573630199</v>
      </c>
      <c r="N234" s="57">
        <v>10737.680462328801</v>
      </c>
      <c r="O234" s="57">
        <v>42342.511318493198</v>
      </c>
      <c r="P234" s="57">
        <v>487.17663518835701</v>
      </c>
      <c r="Q234" s="57">
        <v>6347.5062671232899</v>
      </c>
      <c r="R234" s="57">
        <v>14127.071875</v>
      </c>
      <c r="S234" s="57">
        <v>16537.797251712302</v>
      </c>
      <c r="T234" s="57">
        <v>53859.807097602803</v>
      </c>
      <c r="U234" s="58">
        <v>13.9335503424658</v>
      </c>
      <c r="V234" s="57">
        <v>2297.9299691780798</v>
      </c>
      <c r="W234" s="57">
        <v>78.072115410959</v>
      </c>
      <c r="X234" s="57">
        <v>38.040804109589097</v>
      </c>
      <c r="Y234" s="57">
        <v>484.08029066780898</v>
      </c>
      <c r="Z234" s="57">
        <v>22912.9494520548</v>
      </c>
      <c r="AA234" s="57">
        <v>8.6255311643835704</v>
      </c>
      <c r="AB234" s="57">
        <v>21.784995376712299</v>
      </c>
      <c r="AC234" s="57">
        <v>16.919311130137</v>
      </c>
      <c r="AD234" s="57">
        <v>62.203349743150703</v>
      </c>
      <c r="AE234" s="57">
        <v>14.6523446061644</v>
      </c>
      <c r="AF234" s="57">
        <v>2.8751770547945199</v>
      </c>
      <c r="AG234" s="57">
        <v>48.546258732876801</v>
      </c>
      <c r="AH234" s="57">
        <v>5.41860291095891</v>
      </c>
      <c r="AI234" s="57">
        <v>64.470316267123295</v>
      </c>
      <c r="AJ234" s="57">
        <v>967.60766267123404</v>
      </c>
      <c r="AK234" s="58">
        <v>15.371138869863</v>
      </c>
      <c r="AL234" s="57">
        <v>25.434258561643901</v>
      </c>
      <c r="AM234" s="58">
        <v>0</v>
      </c>
      <c r="AN234" s="57">
        <v>10.007827825342501</v>
      </c>
      <c r="AO234" s="58">
        <v>5.5291866438356201E-2</v>
      </c>
      <c r="AP234" s="58">
        <v>0.49762679794520598</v>
      </c>
      <c r="AQ234" s="58">
        <v>0.16587559931506901</v>
      </c>
      <c r="AR234" s="57">
        <v>0.44233493150684999</v>
      </c>
      <c r="AS234" s="57">
        <v>5.5291866438356201E-2</v>
      </c>
      <c r="AT234" s="57">
        <v>1.4928803938356201</v>
      </c>
      <c r="AU234" s="58">
        <v>0</v>
      </c>
      <c r="AV234" s="57">
        <v>5.4738947773972599</v>
      </c>
      <c r="AW234" s="57">
        <v>447.97470188356198</v>
      </c>
      <c r="AX234" s="58">
        <v>22.503789640411</v>
      </c>
      <c r="AY234" s="58">
        <v>47.4404214041096</v>
      </c>
      <c r="AZ234" s="58">
        <v>5.5844785102739802</v>
      </c>
      <c r="BA234" s="58">
        <v>22.2826221746576</v>
      </c>
      <c r="BB234" s="58">
        <v>4.1468899828767203</v>
      </c>
      <c r="BC234" s="58">
        <v>0.99525359589041196</v>
      </c>
      <c r="BD234" s="58">
        <v>3.98101438356165</v>
      </c>
      <c r="BE234" s="58">
        <v>0.55291866438356196</v>
      </c>
      <c r="BF234" s="58">
        <v>3.3728038527397302</v>
      </c>
      <c r="BG234" s="58">
        <v>0.66350239726027405</v>
      </c>
      <c r="BH234" s="58">
        <v>1.93521532534247</v>
      </c>
      <c r="BI234" s="58">
        <v>0.27645933219178098</v>
      </c>
      <c r="BJ234" s="58">
        <v>1.8246315924657599</v>
      </c>
      <c r="BK234" s="58">
        <v>0.27645933219178098</v>
      </c>
      <c r="BL234" s="57">
        <v>1.54817226027397</v>
      </c>
      <c r="BM234" s="57">
        <v>0.38704306506849301</v>
      </c>
      <c r="BN234" s="57">
        <v>6.85619143835617</v>
      </c>
      <c r="BO234" s="57">
        <v>0</v>
      </c>
      <c r="BP234" s="57">
        <v>5.5291866438356201E-2</v>
      </c>
      <c r="BQ234" s="57">
        <v>0</v>
      </c>
      <c r="BR234" s="58">
        <v>0.60821053082191801</v>
      </c>
      <c r="BS234" s="58">
        <v>0.60821053082191801</v>
      </c>
      <c r="BT234" s="58">
        <v>0</v>
      </c>
      <c r="BU234" s="57">
        <v>0.16587559931506901</v>
      </c>
      <c r="BV234" s="58">
        <v>10.6713302226027</v>
      </c>
      <c r="BW234" s="58">
        <v>10.4501627568493</v>
      </c>
    </row>
    <row r="235" spans="1:75">
      <c r="A235" s="51">
        <v>1</v>
      </c>
      <c r="B235" s="51">
        <v>114</v>
      </c>
      <c r="C235" s="51">
        <v>157512</v>
      </c>
      <c r="D235" s="53" t="s">
        <v>221</v>
      </c>
      <c r="E235" s="51">
        <v>20</v>
      </c>
      <c r="F235" s="51">
        <v>3907522</v>
      </c>
      <c r="G235" s="51">
        <v>457552</v>
      </c>
      <c r="H235" s="49">
        <v>778</v>
      </c>
      <c r="I235" s="51">
        <v>10.46</v>
      </c>
      <c r="J235" s="46" t="s">
        <v>128</v>
      </c>
      <c r="L235" s="56">
        <v>1.3270047945205501</v>
      </c>
      <c r="M235" s="57">
        <v>21182.314032534301</v>
      </c>
      <c r="N235" s="57">
        <v>8686.3522174657592</v>
      </c>
      <c r="O235" s="57">
        <v>35591.374426369897</v>
      </c>
      <c r="P235" s="57">
        <v>378.915160702055</v>
      </c>
      <c r="Q235" s="57">
        <v>5462.2834854452103</v>
      </c>
      <c r="R235" s="57">
        <v>13867.2001027397</v>
      </c>
      <c r="S235" s="57">
        <v>14519.644126712299</v>
      </c>
      <c r="T235" s="57">
        <v>53351.121926369902</v>
      </c>
      <c r="U235" s="58">
        <v>15.2605551369863</v>
      </c>
      <c r="V235" s="57">
        <v>2161.91197773973</v>
      </c>
      <c r="W235" s="57">
        <v>73.593474229452099</v>
      </c>
      <c r="X235" s="57">
        <v>35.607961986301397</v>
      </c>
      <c r="Y235" s="57">
        <v>466.33160154109601</v>
      </c>
      <c r="Z235" s="57">
        <v>22830.011652397301</v>
      </c>
      <c r="AA235" s="57">
        <v>8.6255311643835704</v>
      </c>
      <c r="AB235" s="57">
        <v>20.457990582191801</v>
      </c>
      <c r="AC235" s="57">
        <v>16.587559931506899</v>
      </c>
      <c r="AD235" s="57">
        <v>63.309187071917897</v>
      </c>
      <c r="AE235" s="57">
        <v>14.597052739725999</v>
      </c>
      <c r="AF235" s="57">
        <v>2.9304689212328801</v>
      </c>
      <c r="AG235" s="57">
        <v>50.868517123287702</v>
      </c>
      <c r="AH235" s="57">
        <v>6.5797321061643901</v>
      </c>
      <c r="AI235" s="57">
        <v>63.862105736301402</v>
      </c>
      <c r="AJ235" s="57">
        <v>1016.81742380137</v>
      </c>
      <c r="AK235" s="58">
        <v>16.5322680650685</v>
      </c>
      <c r="AL235" s="57">
        <v>28.6964786815069</v>
      </c>
      <c r="AM235" s="58">
        <v>0</v>
      </c>
      <c r="AN235" s="57">
        <v>10.284287157534299</v>
      </c>
      <c r="AO235" s="58">
        <v>5.5291866438356201E-2</v>
      </c>
      <c r="AP235" s="58">
        <v>0.44233493150684999</v>
      </c>
      <c r="AQ235" s="58">
        <v>0.27645933219178098</v>
      </c>
      <c r="AR235" s="57">
        <v>0.71879426369863098</v>
      </c>
      <c r="AS235" s="57">
        <v>5.5291866438356201E-2</v>
      </c>
      <c r="AT235" s="57">
        <v>2.0457990582191798</v>
      </c>
      <c r="AU235" s="58">
        <v>0</v>
      </c>
      <c r="AV235" s="57">
        <v>6.0821053082191803</v>
      </c>
      <c r="AW235" s="57">
        <v>442.66668270548001</v>
      </c>
      <c r="AX235" s="58">
        <v>24.051961900685001</v>
      </c>
      <c r="AY235" s="58">
        <v>50.647349657534299</v>
      </c>
      <c r="AZ235" s="58">
        <v>5.91622970890411</v>
      </c>
      <c r="BA235" s="58">
        <v>23.8860863013699</v>
      </c>
      <c r="BB235" s="58">
        <v>4.4786411815068501</v>
      </c>
      <c r="BC235" s="58">
        <v>0.99525359589041196</v>
      </c>
      <c r="BD235" s="58">
        <v>3.98101438356165</v>
      </c>
      <c r="BE235" s="58">
        <v>0.60821053082191801</v>
      </c>
      <c r="BF235" s="58">
        <v>3.4833875856164398</v>
      </c>
      <c r="BG235" s="58">
        <v>0.71879426369863098</v>
      </c>
      <c r="BH235" s="58">
        <v>1.9905071917808199</v>
      </c>
      <c r="BI235" s="58">
        <v>0.27645933219178098</v>
      </c>
      <c r="BJ235" s="58">
        <v>1.93521532534247</v>
      </c>
      <c r="BK235" s="58">
        <v>0.27645933219178098</v>
      </c>
      <c r="BL235" s="57">
        <v>1.93521532534247</v>
      </c>
      <c r="BM235" s="57">
        <v>0.44233493150684999</v>
      </c>
      <c r="BN235" s="57">
        <v>8.2937799657534299</v>
      </c>
      <c r="BO235" s="57">
        <v>0</v>
      </c>
      <c r="BP235" s="57">
        <v>0.110583732876712</v>
      </c>
      <c r="BQ235" s="57">
        <v>0</v>
      </c>
      <c r="BR235" s="58">
        <v>0.49762679794520598</v>
      </c>
      <c r="BS235" s="58">
        <v>0.71879426369863098</v>
      </c>
      <c r="BT235" s="58">
        <v>0</v>
      </c>
      <c r="BU235" s="57">
        <v>0.221167465753425</v>
      </c>
      <c r="BV235" s="58">
        <v>12.4406699486301</v>
      </c>
      <c r="BW235" s="58">
        <v>11.113665154109601</v>
      </c>
    </row>
    <row r="236" spans="1:75">
      <c r="A236" s="51">
        <v>1</v>
      </c>
      <c r="B236" s="51">
        <v>114</v>
      </c>
      <c r="C236" s="51">
        <v>157512</v>
      </c>
      <c r="D236" s="53" t="s">
        <v>221</v>
      </c>
      <c r="E236" s="51">
        <v>20</v>
      </c>
      <c r="F236" s="51">
        <v>3907522</v>
      </c>
      <c r="G236" s="51">
        <v>457552</v>
      </c>
      <c r="H236" s="49">
        <v>778</v>
      </c>
      <c r="I236" s="51">
        <v>10.46</v>
      </c>
      <c r="J236" s="46" t="s">
        <v>128</v>
      </c>
      <c r="L236" s="56">
        <v>1.2717129280821899</v>
      </c>
      <c r="M236" s="57">
        <v>20607.278621575399</v>
      </c>
      <c r="N236" s="57">
        <v>9620.7847602739803</v>
      </c>
      <c r="O236" s="57">
        <v>38986.295025685002</v>
      </c>
      <c r="P236" s="57">
        <v>362.65935196917798</v>
      </c>
      <c r="Q236" s="57">
        <v>5977.0507619863101</v>
      </c>
      <c r="R236" s="57">
        <v>14906.6871917808</v>
      </c>
      <c r="S236" s="57">
        <v>15525.9560958904</v>
      </c>
      <c r="T236" s="57">
        <v>52665.502782534299</v>
      </c>
      <c r="U236" s="58">
        <v>17.803980993150699</v>
      </c>
      <c r="V236" s="57">
        <v>2259.2256626712301</v>
      </c>
      <c r="W236" s="57">
        <v>75.031062756849394</v>
      </c>
      <c r="X236" s="57">
        <v>37.266717979452103</v>
      </c>
      <c r="Y236" s="57">
        <v>478.71697962328801</v>
      </c>
      <c r="Z236" s="57">
        <v>22697.311172945199</v>
      </c>
      <c r="AA236" s="57">
        <v>8.4043636986301404</v>
      </c>
      <c r="AB236" s="57">
        <v>21.8955791095891</v>
      </c>
      <c r="AC236" s="57">
        <v>15.0393876712329</v>
      </c>
      <c r="AD236" s="57">
        <v>63.9726894691781</v>
      </c>
      <c r="AE236" s="57">
        <v>14.597052739725999</v>
      </c>
      <c r="AF236" s="57">
        <v>3.0410526541095901</v>
      </c>
      <c r="AG236" s="57">
        <v>52.748440582191797</v>
      </c>
      <c r="AH236" s="57">
        <v>7.7408613013698702</v>
      </c>
      <c r="AI236" s="57">
        <v>65.354986130136993</v>
      </c>
      <c r="AJ236" s="57">
        <v>986.95981592465796</v>
      </c>
      <c r="AK236" s="58">
        <v>16.476976198630101</v>
      </c>
      <c r="AL236" s="57">
        <v>28.530603082191799</v>
      </c>
      <c r="AM236" s="58">
        <v>0</v>
      </c>
      <c r="AN236" s="57">
        <v>10.284287157534299</v>
      </c>
      <c r="AO236" s="58">
        <v>5.5291866438356201E-2</v>
      </c>
      <c r="AP236" s="58">
        <v>0.71879426369863098</v>
      </c>
      <c r="AQ236" s="58">
        <v>0.27645933219178098</v>
      </c>
      <c r="AR236" s="57">
        <v>0.55291866438356196</v>
      </c>
      <c r="AS236" s="57">
        <v>5.5291866438356201E-2</v>
      </c>
      <c r="AT236" s="57">
        <v>1.6587559931506899</v>
      </c>
      <c r="AU236" s="58">
        <v>0</v>
      </c>
      <c r="AV236" s="57">
        <v>5.6950622431506899</v>
      </c>
      <c r="AW236" s="57">
        <v>449.35699854452099</v>
      </c>
      <c r="AX236" s="58">
        <v>24.2731293664384</v>
      </c>
      <c r="AY236" s="58">
        <v>51.144976455479501</v>
      </c>
      <c r="AZ236" s="58">
        <v>6.0821053082191803</v>
      </c>
      <c r="BA236" s="58">
        <v>24.2731293664384</v>
      </c>
      <c r="BB236" s="58">
        <v>4.5892249143835597</v>
      </c>
      <c r="BC236" s="58">
        <v>1.05054546232877</v>
      </c>
      <c r="BD236" s="58">
        <v>4.03630625</v>
      </c>
      <c r="BE236" s="58">
        <v>0.60821053082191801</v>
      </c>
      <c r="BF236" s="58">
        <v>3.7045550513698702</v>
      </c>
      <c r="BG236" s="58">
        <v>0.71879426369863098</v>
      </c>
      <c r="BH236" s="58">
        <v>2.0457990582191798</v>
      </c>
      <c r="BI236" s="58">
        <v>0.33175119863013702</v>
      </c>
      <c r="BJ236" s="58">
        <v>1.9905071917808199</v>
      </c>
      <c r="BK236" s="58">
        <v>0.33175119863013702</v>
      </c>
      <c r="BL236" s="57">
        <v>1.71404785958904</v>
      </c>
      <c r="BM236" s="57">
        <v>0.38704306506849301</v>
      </c>
      <c r="BN236" s="57">
        <v>7.2985263698630201</v>
      </c>
      <c r="BO236" s="57">
        <v>0</v>
      </c>
      <c r="BP236" s="57">
        <v>0</v>
      </c>
      <c r="BQ236" s="57">
        <v>0</v>
      </c>
      <c r="BR236" s="58">
        <v>0.33175119863013702</v>
      </c>
      <c r="BS236" s="58">
        <v>0.66350239726027405</v>
      </c>
      <c r="BT236" s="58">
        <v>0</v>
      </c>
      <c r="BU236" s="57">
        <v>0.16587559931506901</v>
      </c>
      <c r="BV236" s="58">
        <v>12.4406699486301</v>
      </c>
      <c r="BW236" s="58">
        <v>11.0583732876712</v>
      </c>
    </row>
    <row r="237" spans="1:75">
      <c r="A237" s="51">
        <v>1</v>
      </c>
      <c r="B237" s="51">
        <v>117</v>
      </c>
      <c r="C237" s="51">
        <v>157513</v>
      </c>
      <c r="D237" s="53" t="s">
        <v>222</v>
      </c>
      <c r="E237" s="51">
        <v>5</v>
      </c>
      <c r="F237" s="51">
        <v>3907122</v>
      </c>
      <c r="G237" s="51">
        <v>457550</v>
      </c>
      <c r="H237" s="49">
        <v>778</v>
      </c>
      <c r="I237" s="51">
        <v>5.44</v>
      </c>
      <c r="J237" s="46" t="s">
        <v>128</v>
      </c>
      <c r="L237" s="56">
        <v>2.6502063959390898</v>
      </c>
      <c r="M237" s="57">
        <v>18728.125197969599</v>
      </c>
      <c r="N237" s="57">
        <v>10070.7843045685</v>
      </c>
      <c r="O237" s="57">
        <v>47764.873736040601</v>
      </c>
      <c r="P237" s="57">
        <v>434.76975695431503</v>
      </c>
      <c r="Q237" s="57">
        <v>12856.8987208122</v>
      </c>
      <c r="R237" s="57">
        <v>11402.682903553299</v>
      </c>
      <c r="S237" s="57">
        <v>16845.799116751299</v>
      </c>
      <c r="T237" s="57">
        <v>33915.846467005103</v>
      </c>
      <c r="U237" s="58">
        <v>18.7553068020305</v>
      </c>
      <c r="V237" s="57">
        <v>2603.31812893401</v>
      </c>
      <c r="W237" s="57">
        <v>74.341687106598997</v>
      </c>
      <c r="X237" s="57">
        <v>49.470519390862997</v>
      </c>
      <c r="Y237" s="57">
        <v>618.44944639593996</v>
      </c>
      <c r="Z237" s="57">
        <v>28907.6359187817</v>
      </c>
      <c r="AA237" s="57">
        <v>10.7367336040609</v>
      </c>
      <c r="AB237" s="57">
        <v>28.812500304568498</v>
      </c>
      <c r="AC237" s="57">
        <v>18.2796287309645</v>
      </c>
      <c r="AD237" s="57">
        <v>78.350973705583797</v>
      </c>
      <c r="AE237" s="57">
        <v>17.939858680203098</v>
      </c>
      <c r="AF237" s="57">
        <v>3.4656545177665001</v>
      </c>
      <c r="AG237" s="57">
        <v>21.337559187817298</v>
      </c>
      <c r="AH237" s="57">
        <v>7.9506191878172601</v>
      </c>
      <c r="AI237" s="57">
        <v>71.487618680203099</v>
      </c>
      <c r="AJ237" s="57">
        <v>487.50206883248802</v>
      </c>
      <c r="AK237" s="58">
        <v>17.328272588832501</v>
      </c>
      <c r="AL237" s="57">
        <v>24.327535634517801</v>
      </c>
      <c r="AM237" s="58">
        <v>0</v>
      </c>
      <c r="AN237" s="57">
        <v>29.6279484263959</v>
      </c>
      <c r="AO237" s="58">
        <v>6.7954010152284305E-2</v>
      </c>
      <c r="AP237" s="58">
        <v>0.135908020304569</v>
      </c>
      <c r="AQ237" s="58">
        <v>0</v>
      </c>
      <c r="AR237" s="57">
        <v>0.271816040609137</v>
      </c>
      <c r="AS237" s="57">
        <v>6.7954010152284305E-2</v>
      </c>
      <c r="AT237" s="57">
        <v>1.9027122842639601</v>
      </c>
      <c r="AU237" s="58">
        <v>0</v>
      </c>
      <c r="AV237" s="57">
        <v>7.6788031472081304</v>
      </c>
      <c r="AW237" s="57">
        <v>418.732610558376</v>
      </c>
      <c r="AX237" s="58">
        <v>24.803213705583801</v>
      </c>
      <c r="AY237" s="58">
        <v>53.140035939086303</v>
      </c>
      <c r="AZ237" s="58">
        <v>6.2517689340101601</v>
      </c>
      <c r="BA237" s="58">
        <v>25.007075736040601</v>
      </c>
      <c r="BB237" s="58">
        <v>4.82473472081218</v>
      </c>
      <c r="BC237" s="58">
        <v>1.15521817258883</v>
      </c>
      <c r="BD237" s="58">
        <v>4.3490566497461902</v>
      </c>
      <c r="BE237" s="58">
        <v>0.67954010152284305</v>
      </c>
      <c r="BF237" s="58">
        <v>3.8054245685279202</v>
      </c>
      <c r="BG237" s="58">
        <v>0.74749411167512703</v>
      </c>
      <c r="BH237" s="58">
        <v>2.2424823350253802</v>
      </c>
      <c r="BI237" s="58">
        <v>0.33977005076142103</v>
      </c>
      <c r="BJ237" s="58">
        <v>2.1745283248731</v>
      </c>
      <c r="BK237" s="58">
        <v>0.33977005076142103</v>
      </c>
      <c r="BL237" s="57">
        <v>1.4270342131979701</v>
      </c>
      <c r="BM237" s="57">
        <v>0.47567807106599003</v>
      </c>
      <c r="BN237" s="57">
        <v>4.3490566497461902</v>
      </c>
      <c r="BO237" s="57">
        <v>0</v>
      </c>
      <c r="BP237" s="57">
        <v>0</v>
      </c>
      <c r="BQ237" s="57">
        <v>0</v>
      </c>
      <c r="BR237" s="58">
        <v>0.203862030456853</v>
      </c>
      <c r="BS237" s="58">
        <v>0.47567807106599003</v>
      </c>
      <c r="BT237" s="58">
        <v>0</v>
      </c>
      <c r="BU237" s="57">
        <v>0.135908020304569</v>
      </c>
      <c r="BV237" s="58">
        <v>11.348319695431501</v>
      </c>
      <c r="BW237" s="58">
        <v>4.2131486294416298</v>
      </c>
    </row>
    <row r="238" spans="1:75">
      <c r="A238" s="51">
        <v>1</v>
      </c>
      <c r="B238" s="51">
        <v>117</v>
      </c>
      <c r="C238" s="51">
        <v>157513</v>
      </c>
      <c r="D238" s="53" t="s">
        <v>222</v>
      </c>
      <c r="E238" s="51">
        <v>5</v>
      </c>
      <c r="F238" s="51">
        <v>3907122</v>
      </c>
      <c r="G238" s="51">
        <v>457550</v>
      </c>
      <c r="H238" s="49">
        <v>778</v>
      </c>
      <c r="I238" s="51">
        <v>5.44</v>
      </c>
      <c r="J238" s="46" t="s">
        <v>128</v>
      </c>
      <c r="L238" s="56">
        <v>0.33977005076142103</v>
      </c>
      <c r="M238" s="57">
        <v>18524.263167512701</v>
      </c>
      <c r="N238" s="57">
        <v>9826.1498680203094</v>
      </c>
      <c r="O238" s="57">
        <v>47628.9657157361</v>
      </c>
      <c r="P238" s="57">
        <v>596.43234710659897</v>
      </c>
      <c r="Q238" s="57">
        <v>13366.5537969543</v>
      </c>
      <c r="R238" s="57">
        <v>11124.071461928899</v>
      </c>
      <c r="S238" s="57">
        <v>16906.9577258883</v>
      </c>
      <c r="T238" s="57">
        <v>33290.6695736041</v>
      </c>
      <c r="U238" s="58">
        <v>18.619398781725899</v>
      </c>
      <c r="V238" s="57">
        <v>2589.72732690355</v>
      </c>
      <c r="W238" s="57">
        <v>77.399617563451798</v>
      </c>
      <c r="X238" s="57">
        <v>47.839623147208201</v>
      </c>
      <c r="Y238" s="57">
        <v>615.66333197969595</v>
      </c>
      <c r="Z238" s="57">
        <v>28975.589928934001</v>
      </c>
      <c r="AA238" s="57">
        <v>10.7367336040609</v>
      </c>
      <c r="AB238" s="57">
        <v>27.657282131979699</v>
      </c>
      <c r="AC238" s="57">
        <v>19.095076852791902</v>
      </c>
      <c r="AD238" s="57">
        <v>76.923939492385799</v>
      </c>
      <c r="AE238" s="57">
        <v>17.1923645685279</v>
      </c>
      <c r="AF238" s="57">
        <v>3.12588446700508</v>
      </c>
      <c r="AG238" s="57">
        <v>20.1143870050762</v>
      </c>
      <c r="AH238" s="57">
        <v>7.7467571573604097</v>
      </c>
      <c r="AI238" s="57">
        <v>72.574882842639596</v>
      </c>
      <c r="AJ238" s="57">
        <v>494.365423857868</v>
      </c>
      <c r="AK238" s="58">
        <v>17.735996649746198</v>
      </c>
      <c r="AL238" s="57">
        <v>25.2788917766498</v>
      </c>
      <c r="AM238" s="58">
        <v>0</v>
      </c>
      <c r="AN238" s="57">
        <v>29.695902436548199</v>
      </c>
      <c r="AO238" s="58">
        <v>6.7954010152284305E-2</v>
      </c>
      <c r="AP238" s="58">
        <v>0.74749411167512703</v>
      </c>
      <c r="AQ238" s="58">
        <v>0</v>
      </c>
      <c r="AR238" s="57">
        <v>0.271816040609137</v>
      </c>
      <c r="AS238" s="57">
        <v>6.7954010152284305E-2</v>
      </c>
      <c r="AT238" s="57">
        <v>2.0386203045685298</v>
      </c>
      <c r="AU238" s="58">
        <v>0</v>
      </c>
      <c r="AV238" s="57">
        <v>7.6108491370558404</v>
      </c>
      <c r="AW238" s="57">
        <v>419.20828862944199</v>
      </c>
      <c r="AX238" s="58">
        <v>25.210937766497501</v>
      </c>
      <c r="AY238" s="58">
        <v>54.2273001015229</v>
      </c>
      <c r="AZ238" s="58">
        <v>6.3876769543147196</v>
      </c>
      <c r="BA238" s="58">
        <v>25.142983756345199</v>
      </c>
      <c r="BB238" s="58">
        <v>4.89268873096447</v>
      </c>
      <c r="BC238" s="58">
        <v>1.15521817258883</v>
      </c>
      <c r="BD238" s="58">
        <v>4.4849646700507604</v>
      </c>
      <c r="BE238" s="58">
        <v>0.61158609137055897</v>
      </c>
      <c r="BF238" s="58">
        <v>3.73747055837564</v>
      </c>
      <c r="BG238" s="58">
        <v>0.815448121827412</v>
      </c>
      <c r="BH238" s="58">
        <v>2.2424823350253802</v>
      </c>
      <c r="BI238" s="58">
        <v>0.33977005076142103</v>
      </c>
      <c r="BJ238" s="58">
        <v>2.2424823350253802</v>
      </c>
      <c r="BK238" s="58">
        <v>0.33977005076142103</v>
      </c>
      <c r="BL238" s="57">
        <v>1.4270342131979701</v>
      </c>
      <c r="BM238" s="57">
        <v>0.47567807106599003</v>
      </c>
      <c r="BN238" s="57">
        <v>4.1451946192893399</v>
      </c>
      <c r="BO238" s="57">
        <v>0</v>
      </c>
      <c r="BP238" s="57">
        <v>0</v>
      </c>
      <c r="BQ238" s="57">
        <v>0</v>
      </c>
      <c r="BR238" s="58">
        <v>0.135908020304569</v>
      </c>
      <c r="BS238" s="58">
        <v>0.47567807106599003</v>
      </c>
      <c r="BT238" s="58">
        <v>0</v>
      </c>
      <c r="BU238" s="57">
        <v>0.135908020304569</v>
      </c>
      <c r="BV238" s="58">
        <v>13.1151239593909</v>
      </c>
      <c r="BW238" s="58">
        <v>4.28110263959391</v>
      </c>
    </row>
    <row r="239" spans="1:75">
      <c r="A239" s="51">
        <v>1</v>
      </c>
      <c r="B239" s="51">
        <v>117</v>
      </c>
      <c r="C239" s="51">
        <v>157513</v>
      </c>
      <c r="D239" s="53" t="s">
        <v>222</v>
      </c>
      <c r="E239" s="51">
        <v>5</v>
      </c>
      <c r="F239" s="51">
        <v>3907122</v>
      </c>
      <c r="G239" s="51">
        <v>457550</v>
      </c>
      <c r="H239" s="49">
        <v>778</v>
      </c>
      <c r="I239" s="51">
        <v>5.44</v>
      </c>
      <c r="J239" s="46" t="s">
        <v>128</v>
      </c>
      <c r="L239" s="56">
        <v>2.71816040609137</v>
      </c>
      <c r="M239" s="57">
        <v>18537.853969543201</v>
      </c>
      <c r="N239" s="57">
        <v>9934.8762842639608</v>
      </c>
      <c r="O239" s="57">
        <v>47812.441543147201</v>
      </c>
      <c r="P239" s="57">
        <v>534.32238182741105</v>
      </c>
      <c r="Q239" s="57">
        <v>15248.8798781726</v>
      </c>
      <c r="R239" s="57">
        <v>11300.751888324899</v>
      </c>
      <c r="S239" s="57">
        <v>16920.5485279188</v>
      </c>
      <c r="T239" s="57">
        <v>33236.306365482204</v>
      </c>
      <c r="U239" s="58">
        <v>21.065743147208099</v>
      </c>
      <c r="V239" s="57">
        <v>2569.3411238578701</v>
      </c>
      <c r="W239" s="57">
        <v>76.312353401015301</v>
      </c>
      <c r="X239" s="57">
        <v>49.946197461929003</v>
      </c>
      <c r="Y239" s="57">
        <v>612.46949350253794</v>
      </c>
      <c r="Z239" s="57">
        <v>28744.546294416301</v>
      </c>
      <c r="AA239" s="57">
        <v>10.8726416243655</v>
      </c>
      <c r="AB239" s="57">
        <v>27.997052182741101</v>
      </c>
      <c r="AC239" s="57">
        <v>17.8719046700508</v>
      </c>
      <c r="AD239" s="57">
        <v>80.729364060913696</v>
      </c>
      <c r="AE239" s="57">
        <v>17.532134619289401</v>
      </c>
      <c r="AF239" s="57">
        <v>3.0579304568527901</v>
      </c>
      <c r="AG239" s="57">
        <v>21.609375228426401</v>
      </c>
      <c r="AH239" s="57">
        <v>8.3583432487309697</v>
      </c>
      <c r="AI239" s="57">
        <v>71.963296751269098</v>
      </c>
      <c r="AJ239" s="57">
        <v>497.21949228426399</v>
      </c>
      <c r="AK239" s="58">
        <v>17.260318578680199</v>
      </c>
      <c r="AL239" s="57">
        <v>25.482753807106601</v>
      </c>
      <c r="AM239" s="58">
        <v>0</v>
      </c>
      <c r="AN239" s="57">
        <v>29.695902436548199</v>
      </c>
      <c r="AO239" s="58">
        <v>6.7954010152284305E-2</v>
      </c>
      <c r="AP239" s="58">
        <v>0.203862030456853</v>
      </c>
      <c r="AQ239" s="58">
        <v>0</v>
      </c>
      <c r="AR239" s="57">
        <v>0.271816040609137</v>
      </c>
      <c r="AS239" s="57">
        <v>6.7954010152284305E-2</v>
      </c>
      <c r="AT239" s="57">
        <v>2.0386203045685298</v>
      </c>
      <c r="AU239" s="58">
        <v>0</v>
      </c>
      <c r="AV239" s="57">
        <v>7.6108491370558404</v>
      </c>
      <c r="AW239" s="57">
        <v>419.412150659899</v>
      </c>
      <c r="AX239" s="58">
        <v>25.007075736040601</v>
      </c>
      <c r="AY239" s="58">
        <v>53.615714010152303</v>
      </c>
      <c r="AZ239" s="58">
        <v>6.3197229441624403</v>
      </c>
      <c r="BA239" s="58">
        <v>25.142983756345199</v>
      </c>
      <c r="BB239" s="58">
        <v>4.6208726903553297</v>
      </c>
      <c r="BC239" s="58">
        <v>1.08726416243655</v>
      </c>
      <c r="BD239" s="58">
        <v>4.4170106598984802</v>
      </c>
      <c r="BE239" s="58">
        <v>0.67954010152284305</v>
      </c>
      <c r="BF239" s="58">
        <v>3.8733785786802</v>
      </c>
      <c r="BG239" s="58">
        <v>0.74749411167512703</v>
      </c>
      <c r="BH239" s="58">
        <v>2.1745283248731</v>
      </c>
      <c r="BI239" s="58">
        <v>0.33977005076142103</v>
      </c>
      <c r="BJ239" s="58">
        <v>2.1745283248731</v>
      </c>
      <c r="BK239" s="58">
        <v>0.33977005076142103</v>
      </c>
      <c r="BL239" s="57">
        <v>1.2911261928933999</v>
      </c>
      <c r="BM239" s="57">
        <v>0.407724060913706</v>
      </c>
      <c r="BN239" s="57">
        <v>4.2131486294416298</v>
      </c>
      <c r="BO239" s="57">
        <v>0</v>
      </c>
      <c r="BP239" s="57">
        <v>6.7954010152284305E-2</v>
      </c>
      <c r="BQ239" s="57">
        <v>0</v>
      </c>
      <c r="BR239" s="58">
        <v>0.543632081218274</v>
      </c>
      <c r="BS239" s="58">
        <v>0.407724060913706</v>
      </c>
      <c r="BT239" s="58">
        <v>0</v>
      </c>
      <c r="BU239" s="57">
        <v>0.135908020304569</v>
      </c>
      <c r="BV239" s="58">
        <v>13.386939999999999</v>
      </c>
      <c r="BW239" s="58">
        <v>4.2131486294416298</v>
      </c>
    </row>
    <row r="240" spans="1:75">
      <c r="A240" s="51">
        <v>1</v>
      </c>
      <c r="B240" s="51">
        <v>117</v>
      </c>
      <c r="C240" s="51">
        <v>157514</v>
      </c>
      <c r="D240" s="53" t="s">
        <v>223</v>
      </c>
      <c r="E240" s="51">
        <v>10</v>
      </c>
      <c r="F240" s="51">
        <v>3907122</v>
      </c>
      <c r="G240" s="51">
        <v>457550</v>
      </c>
      <c r="H240" s="49">
        <v>778</v>
      </c>
      <c r="I240" s="51">
        <v>7.64</v>
      </c>
      <c r="J240" s="46" t="s">
        <v>128</v>
      </c>
      <c r="L240" s="56">
        <v>1.37564114285714</v>
      </c>
      <c r="M240" s="57">
        <v>19928.0378285714</v>
      </c>
      <c r="N240" s="57">
        <v>10529.9076571429</v>
      </c>
      <c r="O240" s="57">
        <v>38711.792342857203</v>
      </c>
      <c r="P240" s="57">
        <v>564.57563085714298</v>
      </c>
      <c r="Q240" s="57">
        <v>33709.460914285701</v>
      </c>
      <c r="R240" s="57">
        <v>17645.724114285698</v>
      </c>
      <c r="S240" s="57">
        <v>14913.200571428601</v>
      </c>
      <c r="T240" s="57">
        <v>80162.361142857204</v>
      </c>
      <c r="U240" s="58">
        <v>12.255712000000001</v>
      </c>
      <c r="V240" s="57">
        <v>2384.86150857143</v>
      </c>
      <c r="W240" s="57">
        <v>73.159097142857206</v>
      </c>
      <c r="X240" s="57">
        <v>39.018185142857199</v>
      </c>
      <c r="Y240" s="57">
        <v>535.06187542857197</v>
      </c>
      <c r="Z240" s="57">
        <v>22029.017028571401</v>
      </c>
      <c r="AA240" s="57">
        <v>8.5039634285714403</v>
      </c>
      <c r="AB240" s="57">
        <v>21.760141714285702</v>
      </c>
      <c r="AC240" s="57">
        <v>16.445164571428599</v>
      </c>
      <c r="AD240" s="57">
        <v>69.219761142857195</v>
      </c>
      <c r="AE240" s="57">
        <v>13.3812365714286</v>
      </c>
      <c r="AF240" s="57">
        <v>2.3761074285714301</v>
      </c>
      <c r="AG240" s="57">
        <v>34.328499428571497</v>
      </c>
      <c r="AH240" s="57">
        <v>14.3817028571429</v>
      </c>
      <c r="AI240" s="57">
        <v>59.652802285714301</v>
      </c>
      <c r="AJ240" s="57">
        <v>3039.5416342857202</v>
      </c>
      <c r="AK240" s="58">
        <v>12.8184742857143</v>
      </c>
      <c r="AL240" s="57">
        <v>25.3243028571429</v>
      </c>
      <c r="AM240" s="58">
        <v>0</v>
      </c>
      <c r="AN240" s="57">
        <v>52.587009142857198</v>
      </c>
      <c r="AO240" s="58">
        <v>0.12505828571428601</v>
      </c>
      <c r="AP240" s="58">
        <v>0.12505828571428601</v>
      </c>
      <c r="AQ240" s="58">
        <v>0.12505828571428601</v>
      </c>
      <c r="AR240" s="57">
        <v>0.18758742857142899</v>
      </c>
      <c r="AS240" s="57">
        <v>0</v>
      </c>
      <c r="AT240" s="57">
        <v>1.93840342857143</v>
      </c>
      <c r="AU240" s="58">
        <v>0</v>
      </c>
      <c r="AV240" s="57">
        <v>5.1273897142857203</v>
      </c>
      <c r="AW240" s="57">
        <v>386.61769028571399</v>
      </c>
      <c r="AX240" s="58">
        <v>19.133917714285701</v>
      </c>
      <c r="AY240" s="58">
        <v>39.768534857142903</v>
      </c>
      <c r="AZ240" s="58">
        <v>4.6896857142857202</v>
      </c>
      <c r="BA240" s="58">
        <v>19.133917714285701</v>
      </c>
      <c r="BB240" s="58">
        <v>3.56416114285715</v>
      </c>
      <c r="BC240" s="58">
        <v>0.81287885714285801</v>
      </c>
      <c r="BD240" s="58">
        <v>3.4391028571428599</v>
      </c>
      <c r="BE240" s="58">
        <v>0.50023314285714304</v>
      </c>
      <c r="BF240" s="58">
        <v>2.9388697142857199</v>
      </c>
      <c r="BG240" s="58">
        <v>0.62529142857142905</v>
      </c>
      <c r="BH240" s="58">
        <v>1.68828685714286</v>
      </c>
      <c r="BI240" s="58">
        <v>0.25011657142857202</v>
      </c>
      <c r="BJ240" s="58">
        <v>1.68828685714286</v>
      </c>
      <c r="BK240" s="58">
        <v>0.25011657142857202</v>
      </c>
      <c r="BL240" s="57">
        <v>1.5632285714285701</v>
      </c>
      <c r="BM240" s="57">
        <v>0.43770399999999998</v>
      </c>
      <c r="BN240" s="57">
        <v>5.0023314285714298</v>
      </c>
      <c r="BO240" s="57">
        <v>0</v>
      </c>
      <c r="BP240" s="57">
        <v>6.2529142857142894E-2</v>
      </c>
      <c r="BQ240" s="57">
        <v>0</v>
      </c>
      <c r="BR240" s="58">
        <v>0.12505828571428601</v>
      </c>
      <c r="BS240" s="58">
        <v>0.62529142857142905</v>
      </c>
      <c r="BT240" s="58">
        <v>0</v>
      </c>
      <c r="BU240" s="57">
        <v>0.12505828571428601</v>
      </c>
      <c r="BV240" s="58">
        <v>9.4419005714285795</v>
      </c>
      <c r="BW240" s="58">
        <v>7.6285554285714303</v>
      </c>
    </row>
    <row r="241" spans="1:75">
      <c r="A241" s="51">
        <v>1</v>
      </c>
      <c r="B241" s="51">
        <v>117</v>
      </c>
      <c r="C241" s="51">
        <v>157514</v>
      </c>
      <c r="D241" s="53" t="s">
        <v>223</v>
      </c>
      <c r="E241" s="51">
        <v>10</v>
      </c>
      <c r="F241" s="51">
        <v>3907122</v>
      </c>
      <c r="G241" s="51">
        <v>457550</v>
      </c>
      <c r="H241" s="49">
        <v>778</v>
      </c>
      <c r="I241" s="51">
        <v>7.64</v>
      </c>
      <c r="J241" s="46" t="s">
        <v>128</v>
      </c>
      <c r="L241" s="56">
        <v>1.68828685714286</v>
      </c>
      <c r="M241" s="57">
        <v>20734.663771428601</v>
      </c>
      <c r="N241" s="57">
        <v>10273.5381714286</v>
      </c>
      <c r="O241" s="57">
        <v>37930.178057142897</v>
      </c>
      <c r="P241" s="57">
        <v>623.97831657142899</v>
      </c>
      <c r="Q241" s="57">
        <v>36023.039199999999</v>
      </c>
      <c r="R241" s="57">
        <v>16595.234514285701</v>
      </c>
      <c r="S241" s="57">
        <v>14638.0723428572</v>
      </c>
      <c r="T241" s="57">
        <v>79599.598857142904</v>
      </c>
      <c r="U241" s="58">
        <v>14.444232</v>
      </c>
      <c r="V241" s="57">
        <v>2366.1027657142899</v>
      </c>
      <c r="W241" s="57">
        <v>73.221626285714294</v>
      </c>
      <c r="X241" s="57">
        <v>40.018651428571502</v>
      </c>
      <c r="Y241" s="57">
        <v>532.43565142857199</v>
      </c>
      <c r="Z241" s="57">
        <v>21291.173142857198</v>
      </c>
      <c r="AA241" s="57">
        <v>8.5039634285714403</v>
      </c>
      <c r="AB241" s="57">
        <v>23.198312000000001</v>
      </c>
      <c r="AC241" s="57">
        <v>13.631353142857201</v>
      </c>
      <c r="AD241" s="57">
        <v>66.405949714285796</v>
      </c>
      <c r="AE241" s="57">
        <v>12.9435325714286</v>
      </c>
      <c r="AF241" s="57">
        <v>2.18852</v>
      </c>
      <c r="AG241" s="57">
        <v>31.639746285714299</v>
      </c>
      <c r="AH241" s="57">
        <v>17.883334857142898</v>
      </c>
      <c r="AI241" s="57">
        <v>55.901053714285801</v>
      </c>
      <c r="AJ241" s="57">
        <v>3003.2747314285698</v>
      </c>
      <c r="AK241" s="58">
        <v>13.1936491428572</v>
      </c>
      <c r="AL241" s="57">
        <v>27.0751188571429</v>
      </c>
      <c r="AM241" s="58">
        <v>0</v>
      </c>
      <c r="AN241" s="57">
        <v>53.149771428571498</v>
      </c>
      <c r="AO241" s="58">
        <v>0.12505828571428601</v>
      </c>
      <c r="AP241" s="58">
        <v>0</v>
      </c>
      <c r="AQ241" s="58">
        <v>0.12505828571428601</v>
      </c>
      <c r="AR241" s="57">
        <v>0.18758742857142899</v>
      </c>
      <c r="AS241" s="57">
        <v>6.2529142857142894E-2</v>
      </c>
      <c r="AT241" s="57">
        <v>1.87587428571429</v>
      </c>
      <c r="AU241" s="58">
        <v>0</v>
      </c>
      <c r="AV241" s="57">
        <v>5.0023314285714298</v>
      </c>
      <c r="AW241" s="57">
        <v>345.91121828571499</v>
      </c>
      <c r="AX241" s="58">
        <v>20.071854857142899</v>
      </c>
      <c r="AY241" s="58">
        <v>41.331763428571499</v>
      </c>
      <c r="AZ241" s="58">
        <v>4.8772731428571499</v>
      </c>
      <c r="BA241" s="58">
        <v>19.634150857142899</v>
      </c>
      <c r="BB241" s="58">
        <v>3.81427771428572</v>
      </c>
      <c r="BC241" s="58">
        <v>0.81287885714285801</v>
      </c>
      <c r="BD241" s="58">
        <v>3.4391028571428599</v>
      </c>
      <c r="BE241" s="58">
        <v>0.50023314285714304</v>
      </c>
      <c r="BF241" s="58">
        <v>3.0639280000000002</v>
      </c>
      <c r="BG241" s="58">
        <v>0.56276228571428599</v>
      </c>
      <c r="BH241" s="58">
        <v>1.8133451428571401</v>
      </c>
      <c r="BI241" s="58">
        <v>0.25011657142857202</v>
      </c>
      <c r="BJ241" s="58">
        <v>1.7508159999999999</v>
      </c>
      <c r="BK241" s="58">
        <v>0.25011657142857202</v>
      </c>
      <c r="BL241" s="57">
        <v>1.43817028571429</v>
      </c>
      <c r="BM241" s="57">
        <v>0.43770399999999998</v>
      </c>
      <c r="BN241" s="57">
        <v>5.4400354285714299</v>
      </c>
      <c r="BO241" s="57">
        <v>0</v>
      </c>
      <c r="BP241" s="57">
        <v>6.2529142857142894E-2</v>
      </c>
      <c r="BQ241" s="57">
        <v>0</v>
      </c>
      <c r="BR241" s="58">
        <v>0.31264571428571403</v>
      </c>
      <c r="BS241" s="58">
        <v>0.687820571428572</v>
      </c>
      <c r="BT241" s="58">
        <v>0</v>
      </c>
      <c r="BU241" s="57">
        <v>0.12505828571428601</v>
      </c>
      <c r="BV241" s="58">
        <v>10.317308571428599</v>
      </c>
      <c r="BW241" s="58">
        <v>7.69108457142858</v>
      </c>
    </row>
    <row r="242" spans="1:75">
      <c r="A242" s="51">
        <v>1</v>
      </c>
      <c r="B242" s="51">
        <v>117</v>
      </c>
      <c r="C242" s="51">
        <v>157514</v>
      </c>
      <c r="D242" s="53" t="s">
        <v>223</v>
      </c>
      <c r="E242" s="51">
        <v>10</v>
      </c>
      <c r="F242" s="51">
        <v>3907122</v>
      </c>
      <c r="G242" s="51">
        <v>457550</v>
      </c>
      <c r="H242" s="49">
        <v>778</v>
      </c>
      <c r="I242" s="51">
        <v>7.64</v>
      </c>
      <c r="J242" s="46" t="s">
        <v>128</v>
      </c>
      <c r="L242" s="56">
        <v>2.43863657142857</v>
      </c>
      <c r="M242" s="57">
        <v>20734.663771428601</v>
      </c>
      <c r="N242" s="57">
        <v>10242.2736</v>
      </c>
      <c r="O242" s="57">
        <v>37998.960114285699</v>
      </c>
      <c r="P242" s="57">
        <v>460.71472457142897</v>
      </c>
      <c r="Q242" s="57">
        <v>32371.337257142899</v>
      </c>
      <c r="R242" s="57">
        <v>17420.619200000001</v>
      </c>
      <c r="S242" s="57">
        <v>14600.554857142901</v>
      </c>
      <c r="T242" s="57">
        <v>80912.710857142898</v>
      </c>
      <c r="U242" s="58">
        <v>13.693882285714301</v>
      </c>
      <c r="V242" s="57">
        <v>2294.8195428571398</v>
      </c>
      <c r="W242" s="57">
        <v>72.971509714285801</v>
      </c>
      <c r="X242" s="57">
        <v>38.955655999999998</v>
      </c>
      <c r="Y242" s="57">
        <v>520.43005600000004</v>
      </c>
      <c r="Z242" s="57">
        <v>21816.417942857199</v>
      </c>
      <c r="AA242" s="57">
        <v>8.4414342857142906</v>
      </c>
      <c r="AB242" s="57">
        <v>21.322437714285702</v>
      </c>
      <c r="AC242" s="57">
        <v>13.943998857142899</v>
      </c>
      <c r="AD242" s="57">
        <v>68.907115428571501</v>
      </c>
      <c r="AE242" s="57">
        <v>13.068590857142899</v>
      </c>
      <c r="AF242" s="57">
        <v>2.43863657142857</v>
      </c>
      <c r="AG242" s="57">
        <v>33.953324571428602</v>
      </c>
      <c r="AH242" s="57">
        <v>14.506761142857201</v>
      </c>
      <c r="AI242" s="57">
        <v>58.777394285714301</v>
      </c>
      <c r="AJ242" s="57">
        <v>2945.7479199999998</v>
      </c>
      <c r="AK242" s="58">
        <v>13.631353142857201</v>
      </c>
      <c r="AL242" s="57">
        <v>26.262239999999998</v>
      </c>
      <c r="AM242" s="58">
        <v>0</v>
      </c>
      <c r="AN242" s="57">
        <v>52.587009142857198</v>
      </c>
      <c r="AO242" s="58">
        <v>0.12505828571428601</v>
      </c>
      <c r="AP242" s="58">
        <v>6.2529142857142894E-2</v>
      </c>
      <c r="AQ242" s="58">
        <v>0.18758742857142899</v>
      </c>
      <c r="AR242" s="57">
        <v>0.25011657142857202</v>
      </c>
      <c r="AS242" s="57">
        <v>0</v>
      </c>
      <c r="AT242" s="57">
        <v>1.8133451428571401</v>
      </c>
      <c r="AU242" s="58">
        <v>0</v>
      </c>
      <c r="AV242" s="57">
        <v>4.8772731428571499</v>
      </c>
      <c r="AW242" s="57">
        <v>375.36244457142902</v>
      </c>
      <c r="AX242" s="58">
        <v>19.696680000000001</v>
      </c>
      <c r="AY242" s="58">
        <v>41.706938285714301</v>
      </c>
      <c r="AZ242" s="58">
        <v>4.8147440000000001</v>
      </c>
      <c r="BA242" s="58">
        <v>19.446563428571402</v>
      </c>
      <c r="BB242" s="58">
        <v>3.7517485714285699</v>
      </c>
      <c r="BC242" s="58">
        <v>0.81287885714285801</v>
      </c>
      <c r="BD242" s="58">
        <v>3.2515154285714298</v>
      </c>
      <c r="BE242" s="58">
        <v>0.50023314285714304</v>
      </c>
      <c r="BF242" s="58">
        <v>3.0639280000000002</v>
      </c>
      <c r="BG242" s="58">
        <v>0.56276228571428599</v>
      </c>
      <c r="BH242" s="58">
        <v>1.62575771428572</v>
      </c>
      <c r="BI242" s="58">
        <v>0.25011657142857202</v>
      </c>
      <c r="BJ242" s="58">
        <v>1.68828685714286</v>
      </c>
      <c r="BK242" s="58">
        <v>0.25011657142857202</v>
      </c>
      <c r="BL242" s="57">
        <v>1.37564114285714</v>
      </c>
      <c r="BM242" s="57">
        <v>0.37517485714285698</v>
      </c>
      <c r="BN242" s="57">
        <v>5.0023314285714298</v>
      </c>
      <c r="BO242" s="57">
        <v>0</v>
      </c>
      <c r="BP242" s="57">
        <v>6.2529142857142894E-2</v>
      </c>
      <c r="BQ242" s="57">
        <v>0</v>
      </c>
      <c r="BR242" s="58">
        <v>0.687820571428572</v>
      </c>
      <c r="BS242" s="58">
        <v>0.687820571428572</v>
      </c>
      <c r="BT242" s="58">
        <v>0</v>
      </c>
      <c r="BU242" s="57">
        <v>6.2529142857142894E-2</v>
      </c>
      <c r="BV242" s="58">
        <v>10.6299542857143</v>
      </c>
      <c r="BW242" s="58">
        <v>7.69108457142858</v>
      </c>
    </row>
    <row r="243" spans="1:75">
      <c r="A243" s="51">
        <v>1</v>
      </c>
      <c r="B243" s="51">
        <v>117</v>
      </c>
      <c r="C243" s="51">
        <v>157515</v>
      </c>
      <c r="D243" s="53" t="s">
        <v>224</v>
      </c>
      <c r="E243" s="51">
        <v>15</v>
      </c>
      <c r="F243" s="51">
        <v>3907122</v>
      </c>
      <c r="G243" s="51">
        <v>457550</v>
      </c>
      <c r="H243" s="49">
        <v>778</v>
      </c>
      <c r="I243" s="51">
        <v>8.6199999999999992</v>
      </c>
      <c r="J243" s="46" t="s">
        <v>128</v>
      </c>
      <c r="L243" s="56">
        <v>1.02294815361891</v>
      </c>
      <c r="M243" s="57">
        <v>21048.376056130001</v>
      </c>
      <c r="N243" s="57">
        <v>12153.598301329401</v>
      </c>
      <c r="O243" s="57">
        <v>39666.032451994099</v>
      </c>
      <c r="P243" s="57">
        <v>430.70988449039902</v>
      </c>
      <c r="Q243" s="57">
        <v>16873.7733530281</v>
      </c>
      <c r="R243" s="57">
        <v>16805.576809453501</v>
      </c>
      <c r="S243" s="57">
        <v>15967.7335598228</v>
      </c>
      <c r="T243" s="57">
        <v>68878.509010339796</v>
      </c>
      <c r="U243" s="58">
        <v>10.3269051698671</v>
      </c>
      <c r="V243" s="57">
        <v>2440.9491418020698</v>
      </c>
      <c r="W243" s="57">
        <v>68.293967208271795</v>
      </c>
      <c r="X243" s="57">
        <v>34.146983604135897</v>
      </c>
      <c r="Y243" s="57">
        <v>463.15195450517001</v>
      </c>
      <c r="Z243" s="57">
        <v>21881.348124076801</v>
      </c>
      <c r="AA243" s="57">
        <v>8.8168388478582003</v>
      </c>
      <c r="AB243" s="57">
        <v>21.140928508124102</v>
      </c>
      <c r="AC243" s="57">
        <v>16.562017725258499</v>
      </c>
      <c r="AD243" s="57">
        <v>64.543157311669205</v>
      </c>
      <c r="AE243" s="57">
        <v>13.298325997045801</v>
      </c>
      <c r="AF243" s="57">
        <v>2.5817262924667701</v>
      </c>
      <c r="AG243" s="57">
        <v>38.384911669128499</v>
      </c>
      <c r="AH243" s="57">
        <v>11.252429689808</v>
      </c>
      <c r="AI243" s="57">
        <v>60.305229246676603</v>
      </c>
      <c r="AJ243" s="57">
        <v>2061.48408862629</v>
      </c>
      <c r="AK243" s="58">
        <v>11.057582422452001</v>
      </c>
      <c r="AL243" s="57">
        <v>27.522176514032498</v>
      </c>
      <c r="AM243" s="58">
        <v>0</v>
      </c>
      <c r="AN243" s="57">
        <v>19.046320384047299</v>
      </c>
      <c r="AO243" s="58">
        <v>9.74236336779912E-2</v>
      </c>
      <c r="AP243" s="58">
        <v>0</v>
      </c>
      <c r="AQ243" s="58">
        <v>0</v>
      </c>
      <c r="AR243" s="57">
        <v>0.14613545051698701</v>
      </c>
      <c r="AS243" s="57">
        <v>4.87118168389956E-2</v>
      </c>
      <c r="AT243" s="57">
        <v>1.46135450516987</v>
      </c>
      <c r="AU243" s="58">
        <v>0</v>
      </c>
      <c r="AV243" s="57">
        <v>5.5531471196454998</v>
      </c>
      <c r="AW243" s="57">
        <v>370.35594342688398</v>
      </c>
      <c r="AX243" s="58">
        <v>17.146559527326499</v>
      </c>
      <c r="AY243" s="58">
        <v>36.485150812407703</v>
      </c>
      <c r="AZ243" s="58">
        <v>4.3353516986706104</v>
      </c>
      <c r="BA243" s="58">
        <v>17.6823895125554</v>
      </c>
      <c r="BB243" s="58">
        <v>3.2149799113737099</v>
      </c>
      <c r="BC243" s="58">
        <v>0.73067725258493399</v>
      </c>
      <c r="BD243" s="58">
        <v>3.1662680945347099</v>
      </c>
      <c r="BE243" s="58">
        <v>0.48711816838995597</v>
      </c>
      <c r="BF243" s="58">
        <v>3.0201326440177301</v>
      </c>
      <c r="BG243" s="58">
        <v>0.58454180206794704</v>
      </c>
      <c r="BH243" s="58">
        <v>1.65620177252585</v>
      </c>
      <c r="BI243" s="58">
        <v>0.24355908419497799</v>
      </c>
      <c r="BJ243" s="58">
        <v>1.60748995568686</v>
      </c>
      <c r="BK243" s="58">
        <v>0.24355908419497799</v>
      </c>
      <c r="BL243" s="57">
        <v>1.5587781388478601</v>
      </c>
      <c r="BM243" s="57">
        <v>0.38969453471196502</v>
      </c>
      <c r="BN243" s="57">
        <v>5.8454180206794701</v>
      </c>
      <c r="BO243" s="57">
        <v>0</v>
      </c>
      <c r="BP243" s="57">
        <v>9.74236336779912E-2</v>
      </c>
      <c r="BQ243" s="57">
        <v>0</v>
      </c>
      <c r="BR243" s="58">
        <v>0.14613545051698701</v>
      </c>
      <c r="BS243" s="58">
        <v>0.53582998522895198</v>
      </c>
      <c r="BT243" s="58">
        <v>0</v>
      </c>
      <c r="BU243" s="57">
        <v>9.74236336779912E-2</v>
      </c>
      <c r="BV243" s="58">
        <v>9.3526688330871508</v>
      </c>
      <c r="BW243" s="58">
        <v>7.9887379615952803</v>
      </c>
    </row>
    <row r="244" spans="1:75">
      <c r="A244" s="51">
        <v>1</v>
      </c>
      <c r="B244" s="51">
        <v>117</v>
      </c>
      <c r="C244" s="51">
        <v>157515</v>
      </c>
      <c r="D244" s="53" t="s">
        <v>224</v>
      </c>
      <c r="E244" s="51">
        <v>15</v>
      </c>
      <c r="F244" s="51">
        <v>3907122</v>
      </c>
      <c r="G244" s="51">
        <v>457550</v>
      </c>
      <c r="H244" s="49">
        <v>778</v>
      </c>
      <c r="I244" s="51">
        <v>8.6199999999999992</v>
      </c>
      <c r="J244" s="46" t="s">
        <v>128</v>
      </c>
      <c r="L244" s="56">
        <v>1.0716599704579</v>
      </c>
      <c r="M244" s="57">
        <v>20911.982968980799</v>
      </c>
      <c r="N244" s="57">
        <v>11642.124224519899</v>
      </c>
      <c r="O244" s="57">
        <v>37561.681964549498</v>
      </c>
      <c r="P244" s="57">
        <v>431.78154446085699</v>
      </c>
      <c r="Q244" s="57">
        <v>17487.542245199402</v>
      </c>
      <c r="R244" s="57">
        <v>14808.392319054699</v>
      </c>
      <c r="S244" s="57">
        <v>15441.645937961601</v>
      </c>
      <c r="T244" s="57">
        <v>69950.168980797695</v>
      </c>
      <c r="U244" s="58">
        <v>10.570464254061999</v>
      </c>
      <c r="V244" s="57">
        <v>2352.78075332349</v>
      </c>
      <c r="W244" s="57">
        <v>67.222307237813894</v>
      </c>
      <c r="X244" s="57">
        <v>32.4907818316101</v>
      </c>
      <c r="Y244" s="57">
        <v>448.68454490398898</v>
      </c>
      <c r="Z244" s="57">
        <v>22524.3441063516</v>
      </c>
      <c r="AA244" s="57">
        <v>8.8168388478582003</v>
      </c>
      <c r="AB244" s="57">
        <v>20.702522156573099</v>
      </c>
      <c r="AC244" s="57">
        <v>14.223850516986699</v>
      </c>
      <c r="AD244" s="57">
        <v>63.958615509601202</v>
      </c>
      <c r="AE244" s="57">
        <v>13.9315796159527</v>
      </c>
      <c r="AF244" s="57">
        <v>2.7278617429837499</v>
      </c>
      <c r="AG244" s="57">
        <v>40.479519793205398</v>
      </c>
      <c r="AH244" s="57">
        <v>6.3812480059084198</v>
      </c>
      <c r="AI244" s="57">
        <v>64.056039143279193</v>
      </c>
      <c r="AJ244" s="57">
        <v>1975.75129098966</v>
      </c>
      <c r="AK244" s="58">
        <v>11.106294239291</v>
      </c>
      <c r="AL244" s="57">
        <v>27.668311964549499</v>
      </c>
      <c r="AM244" s="58">
        <v>0</v>
      </c>
      <c r="AN244" s="57">
        <v>18.315643131462298</v>
      </c>
      <c r="AO244" s="58">
        <v>0.19484726735598201</v>
      </c>
      <c r="AP244" s="58">
        <v>0</v>
      </c>
      <c r="AQ244" s="58">
        <v>4.87118168389956E-2</v>
      </c>
      <c r="AR244" s="57">
        <v>0.14613545051698701</v>
      </c>
      <c r="AS244" s="57">
        <v>4.87118168389956E-2</v>
      </c>
      <c r="AT244" s="57">
        <v>1.65620177252585</v>
      </c>
      <c r="AU244" s="58">
        <v>0</v>
      </c>
      <c r="AV244" s="57">
        <v>5.3095880354505196</v>
      </c>
      <c r="AW244" s="57">
        <v>392.22754918759199</v>
      </c>
      <c r="AX244" s="58">
        <v>17.536254062038399</v>
      </c>
      <c r="AY244" s="58">
        <v>37.167116248153597</v>
      </c>
      <c r="AZ244" s="58">
        <v>4.3353516986706104</v>
      </c>
      <c r="BA244" s="58">
        <v>17.633677695716401</v>
      </c>
      <c r="BB244" s="58">
        <v>3.4098271787296901</v>
      </c>
      <c r="BC244" s="58">
        <v>0.828100886262925</v>
      </c>
      <c r="BD244" s="58">
        <v>3.2149799113737099</v>
      </c>
      <c r="BE244" s="58">
        <v>0.43840635155096003</v>
      </c>
      <c r="BF244" s="58">
        <v>2.92270901033974</v>
      </c>
      <c r="BG244" s="58">
        <v>0.58454180206794704</v>
      </c>
      <c r="BH244" s="58">
        <v>1.60748995568686</v>
      </c>
      <c r="BI244" s="58">
        <v>0.24355908419497799</v>
      </c>
      <c r="BJ244" s="58">
        <v>1.7049135893648499</v>
      </c>
      <c r="BK244" s="58">
        <v>0.29227090103397402</v>
      </c>
      <c r="BL244" s="57">
        <v>1.65620177252585</v>
      </c>
      <c r="BM244" s="57">
        <v>0.43840635155096003</v>
      </c>
      <c r="BN244" s="57">
        <v>5.8941298375184701</v>
      </c>
      <c r="BO244" s="57">
        <v>0</v>
      </c>
      <c r="BP244" s="57">
        <v>4.87118168389956E-2</v>
      </c>
      <c r="BQ244" s="57">
        <v>0</v>
      </c>
      <c r="BR244" s="58">
        <v>1.5587781388478601</v>
      </c>
      <c r="BS244" s="58">
        <v>0.58454180206794704</v>
      </c>
      <c r="BT244" s="58">
        <v>0</v>
      </c>
      <c r="BU244" s="57">
        <v>9.74236336779912E-2</v>
      </c>
      <c r="BV244" s="58">
        <v>10.375616986706101</v>
      </c>
      <c r="BW244" s="58">
        <v>8.0374497784342704</v>
      </c>
    </row>
    <row r="245" spans="1:75">
      <c r="A245" s="51">
        <v>1</v>
      </c>
      <c r="B245" s="51">
        <v>117</v>
      </c>
      <c r="C245" s="51">
        <v>157515</v>
      </c>
      <c r="D245" s="53" t="s">
        <v>224</v>
      </c>
      <c r="E245" s="51">
        <v>15</v>
      </c>
      <c r="F245" s="51">
        <v>3907122</v>
      </c>
      <c r="G245" s="51">
        <v>457550</v>
      </c>
      <c r="H245" s="49">
        <v>778</v>
      </c>
      <c r="I245" s="51">
        <v>8.6199999999999992</v>
      </c>
      <c r="J245" s="46" t="s">
        <v>128</v>
      </c>
      <c r="L245" s="56">
        <v>1.41264268833087</v>
      </c>
      <c r="M245" s="57">
        <v>20960.6947858198</v>
      </c>
      <c r="N245" s="57">
        <v>11617.768316100501</v>
      </c>
      <c r="O245" s="57">
        <v>37581.1666912851</v>
      </c>
      <c r="P245" s="57">
        <v>357.252464697194</v>
      </c>
      <c r="Q245" s="57">
        <v>18695.595302806501</v>
      </c>
      <c r="R245" s="57">
        <v>14628.1585967504</v>
      </c>
      <c r="S245" s="57">
        <v>15685.205022156601</v>
      </c>
      <c r="T245" s="57">
        <v>69365.627178729701</v>
      </c>
      <c r="U245" s="58">
        <v>13.006055096011799</v>
      </c>
      <c r="V245" s="57">
        <v>2333.2960265878901</v>
      </c>
      <c r="W245" s="57">
        <v>66.442918168389994</v>
      </c>
      <c r="X245" s="57">
        <v>33.318882717873002</v>
      </c>
      <c r="Y245" s="57">
        <v>442.01102599704598</v>
      </c>
      <c r="Z245" s="57">
        <v>21861.8633973412</v>
      </c>
      <c r="AA245" s="57">
        <v>8.6707033973412209</v>
      </c>
      <c r="AB245" s="57">
        <v>19.825709453471202</v>
      </c>
      <c r="AC245" s="57">
        <v>15.636493205317599</v>
      </c>
      <c r="AD245" s="57">
        <v>60.061670162481597</v>
      </c>
      <c r="AE245" s="57">
        <v>13.639308714918799</v>
      </c>
      <c r="AF245" s="57">
        <v>2.5817262924667701</v>
      </c>
      <c r="AG245" s="57">
        <v>39.407859822747398</v>
      </c>
      <c r="AH245" s="57">
        <v>11.593412407681001</v>
      </c>
      <c r="AI245" s="57">
        <v>61.766583751846397</v>
      </c>
      <c r="AJ245" s="57">
        <v>1974.77705465288</v>
      </c>
      <c r="AK245" s="58">
        <v>12.4702251107829</v>
      </c>
      <c r="AL245" s="57">
        <v>29.1296664697194</v>
      </c>
      <c r="AM245" s="58">
        <v>0</v>
      </c>
      <c r="AN245" s="57">
        <v>16.756864992614499</v>
      </c>
      <c r="AO245" s="58">
        <v>4.87118168389956E-2</v>
      </c>
      <c r="AP245" s="58">
        <v>0</v>
      </c>
      <c r="AQ245" s="58">
        <v>0</v>
      </c>
      <c r="AR245" s="57">
        <v>9.74236336779912E-2</v>
      </c>
      <c r="AS245" s="57">
        <v>4.87118168389956E-2</v>
      </c>
      <c r="AT245" s="57">
        <v>1.7049135893648499</v>
      </c>
      <c r="AU245" s="58">
        <v>0</v>
      </c>
      <c r="AV245" s="57">
        <v>5.0660289512555403</v>
      </c>
      <c r="AW245" s="57">
        <v>378.73437592319101</v>
      </c>
      <c r="AX245" s="58">
        <v>18.6079140324963</v>
      </c>
      <c r="AY245" s="58">
        <v>39.4565716395864</v>
      </c>
      <c r="AZ245" s="58">
        <v>4.6763344165435798</v>
      </c>
      <c r="BA245" s="58">
        <v>18.851473116691299</v>
      </c>
      <c r="BB245" s="58">
        <v>3.5072508124076802</v>
      </c>
      <c r="BC245" s="58">
        <v>0.828100886262925</v>
      </c>
      <c r="BD245" s="58">
        <v>3.3124035450517</v>
      </c>
      <c r="BE245" s="58">
        <v>0.48711816838995597</v>
      </c>
      <c r="BF245" s="58">
        <v>3.0688444608567198</v>
      </c>
      <c r="BG245" s="58">
        <v>0.58454180206794704</v>
      </c>
      <c r="BH245" s="58">
        <v>1.65620177252585</v>
      </c>
      <c r="BI245" s="58">
        <v>0.24355908419497799</v>
      </c>
      <c r="BJ245" s="58">
        <v>1.7536254062038401</v>
      </c>
      <c r="BK245" s="58">
        <v>0.24355908419497799</v>
      </c>
      <c r="BL245" s="57">
        <v>1.60748995568685</v>
      </c>
      <c r="BM245" s="57">
        <v>0.38969453471196502</v>
      </c>
      <c r="BN245" s="57">
        <v>5.9915534711964602</v>
      </c>
      <c r="BO245" s="57">
        <v>0</v>
      </c>
      <c r="BP245" s="57">
        <v>0.14613545051698701</v>
      </c>
      <c r="BQ245" s="57">
        <v>0</v>
      </c>
      <c r="BR245" s="58">
        <v>0.19484726735598201</v>
      </c>
      <c r="BS245" s="58">
        <v>0.53582998522895198</v>
      </c>
      <c r="BT245" s="58">
        <v>0</v>
      </c>
      <c r="BU245" s="57">
        <v>9.74236336779912E-2</v>
      </c>
      <c r="BV245" s="58">
        <v>11.203717872968999</v>
      </c>
      <c r="BW245" s="58">
        <v>8.2810088626292497</v>
      </c>
    </row>
    <row r="246" spans="1:75">
      <c r="A246" s="51">
        <v>1</v>
      </c>
      <c r="B246" s="51">
        <v>117</v>
      </c>
      <c r="C246" s="51">
        <v>157516</v>
      </c>
      <c r="D246" s="53" t="s">
        <v>225</v>
      </c>
      <c r="E246" s="51">
        <v>20</v>
      </c>
      <c r="F246" s="51">
        <v>3907122</v>
      </c>
      <c r="G246" s="51">
        <v>457550</v>
      </c>
      <c r="H246" s="49">
        <v>778</v>
      </c>
      <c r="I246" s="51">
        <v>10.42</v>
      </c>
      <c r="J246" s="46" t="s">
        <v>128</v>
      </c>
      <c r="L246" s="56">
        <v>1.67111733333333</v>
      </c>
      <c r="M246" s="57">
        <v>19651.436533333301</v>
      </c>
      <c r="N246" s="57">
        <v>4163.7920800000002</v>
      </c>
      <c r="O246" s="57">
        <v>39221.575466666603</v>
      </c>
      <c r="P246" s="57">
        <v>223.02641600000001</v>
      </c>
      <c r="Q246" s="57">
        <v>2183.29221333333</v>
      </c>
      <c r="R246" s="57">
        <v>3638.5192533333302</v>
      </c>
      <c r="S246" s="57">
        <v>17153.793600000001</v>
      </c>
      <c r="T246" s="57">
        <v>31805.427733333301</v>
      </c>
      <c r="U246" s="58">
        <v>5.6456666666666599</v>
      </c>
      <c r="V246" s="57">
        <v>1553.6874666666699</v>
      </c>
      <c r="W246" s="57">
        <v>49.049551999999998</v>
      </c>
      <c r="X246" s="57">
        <v>27.144365333333301</v>
      </c>
      <c r="Y246" s="57">
        <v>224.92336</v>
      </c>
      <c r="Z246" s="57">
        <v>15640.754933333301</v>
      </c>
      <c r="AA246" s="57">
        <v>5.4198399999999998</v>
      </c>
      <c r="AB246" s="57">
        <v>14.452906666666699</v>
      </c>
      <c r="AC246" s="57">
        <v>8.9427359999999894</v>
      </c>
      <c r="AD246" s="57">
        <v>30.034946666666599</v>
      </c>
      <c r="AE246" s="57">
        <v>13.0527813333333</v>
      </c>
      <c r="AF246" s="57">
        <v>2.4389280000000002</v>
      </c>
      <c r="AG246" s="57">
        <v>7.0006266666666601</v>
      </c>
      <c r="AH246" s="57">
        <v>7.7232719999999997</v>
      </c>
      <c r="AI246" s="57">
        <v>58.940759999999997</v>
      </c>
      <c r="AJ246" s="57">
        <v>457.07317333333299</v>
      </c>
      <c r="AK246" s="58">
        <v>10.6590186666667</v>
      </c>
      <c r="AL246" s="57">
        <v>20.505061333333298</v>
      </c>
      <c r="AM246" s="58">
        <v>0</v>
      </c>
      <c r="AN246" s="57">
        <v>4.1100453333333302</v>
      </c>
      <c r="AO246" s="58">
        <v>4.51653333333333E-2</v>
      </c>
      <c r="AP246" s="58">
        <v>9.0330666666666601E-2</v>
      </c>
      <c r="AQ246" s="58">
        <v>0</v>
      </c>
      <c r="AR246" s="57">
        <v>0.36132266666666601</v>
      </c>
      <c r="AS246" s="57">
        <v>0</v>
      </c>
      <c r="AT246" s="57">
        <v>0.90330666666666604</v>
      </c>
      <c r="AU246" s="58">
        <v>0</v>
      </c>
      <c r="AV246" s="57">
        <v>3.1164079999999998</v>
      </c>
      <c r="AW246" s="57">
        <v>575.40634666666597</v>
      </c>
      <c r="AX246" s="58">
        <v>16.982165333333299</v>
      </c>
      <c r="AY246" s="58">
        <v>34.777306666666597</v>
      </c>
      <c r="AZ246" s="58">
        <v>4.2907066666666598</v>
      </c>
      <c r="BA246" s="58">
        <v>17.072496000000001</v>
      </c>
      <c r="BB246" s="58">
        <v>3.2067386666666602</v>
      </c>
      <c r="BC246" s="58">
        <v>0.81297599999999903</v>
      </c>
      <c r="BD246" s="58">
        <v>3.0260773333333302</v>
      </c>
      <c r="BE246" s="58">
        <v>0.45165333333333302</v>
      </c>
      <c r="BF246" s="58">
        <v>2.6647546666666599</v>
      </c>
      <c r="BG246" s="58">
        <v>0.49681866666666602</v>
      </c>
      <c r="BH246" s="58">
        <v>1.490456</v>
      </c>
      <c r="BI246" s="58">
        <v>0.22582666666666601</v>
      </c>
      <c r="BJ246" s="58">
        <v>1.490456</v>
      </c>
      <c r="BK246" s="58">
        <v>0.22582666666666601</v>
      </c>
      <c r="BL246" s="57">
        <v>0.90330666666666604</v>
      </c>
      <c r="BM246" s="57">
        <v>0.27099200000000001</v>
      </c>
      <c r="BN246" s="57">
        <v>4.8778560000000004</v>
      </c>
      <c r="BO246" s="57">
        <v>0</v>
      </c>
      <c r="BP246" s="57">
        <v>4.51653333333333E-2</v>
      </c>
      <c r="BQ246" s="57">
        <v>0</v>
      </c>
      <c r="BR246" s="58">
        <v>0.63231466666666603</v>
      </c>
      <c r="BS246" s="58">
        <v>0.13549600000000001</v>
      </c>
      <c r="BT246" s="58">
        <v>0</v>
      </c>
      <c r="BU246" s="57">
        <v>4.51653333333333E-2</v>
      </c>
      <c r="BV246" s="58">
        <v>8.4910826666666601</v>
      </c>
      <c r="BW246" s="58">
        <v>8.4007520000000007</v>
      </c>
    </row>
    <row r="247" spans="1:75">
      <c r="A247" s="51">
        <v>1</v>
      </c>
      <c r="B247" s="51">
        <v>117</v>
      </c>
      <c r="C247" s="51">
        <v>157516</v>
      </c>
      <c r="D247" s="53" t="s">
        <v>225</v>
      </c>
      <c r="E247" s="51">
        <v>20</v>
      </c>
      <c r="F247" s="51">
        <v>3907122</v>
      </c>
      <c r="G247" s="51">
        <v>457550</v>
      </c>
      <c r="H247" s="49">
        <v>778</v>
      </c>
      <c r="I247" s="51">
        <v>10.42</v>
      </c>
      <c r="J247" s="46" t="s">
        <v>128</v>
      </c>
      <c r="L247" s="56">
        <v>1.85177866666667</v>
      </c>
      <c r="M247" s="57">
        <v>19150.101333333299</v>
      </c>
      <c r="N247" s="57">
        <v>4078.8812533333298</v>
      </c>
      <c r="O247" s="57">
        <v>38584.744266666603</v>
      </c>
      <c r="P247" s="57">
        <v>138.29625066666699</v>
      </c>
      <c r="Q247" s="57">
        <v>1894.6857333333301</v>
      </c>
      <c r="R247" s="57">
        <v>3946.9984800000002</v>
      </c>
      <c r="S247" s="57">
        <v>17126.6944</v>
      </c>
      <c r="T247" s="57">
        <v>31362.8074666666</v>
      </c>
      <c r="U247" s="58">
        <v>5.3746746666666603</v>
      </c>
      <c r="V247" s="57">
        <v>1597.49784</v>
      </c>
      <c r="W247" s="57">
        <v>50.630338666666603</v>
      </c>
      <c r="X247" s="57">
        <v>29.131640000000001</v>
      </c>
      <c r="Y247" s="57">
        <v>221.71662133333299</v>
      </c>
      <c r="Z247" s="57">
        <v>15834.9658666667</v>
      </c>
      <c r="AA247" s="57">
        <v>5.6005013333333302</v>
      </c>
      <c r="AB247" s="57">
        <v>13.9109226666667</v>
      </c>
      <c r="AC247" s="57">
        <v>10.297696</v>
      </c>
      <c r="AD247" s="57">
        <v>32.202882666666603</v>
      </c>
      <c r="AE247" s="57">
        <v>13.1882773333333</v>
      </c>
      <c r="AF247" s="57">
        <v>2.4840933333333299</v>
      </c>
      <c r="AG247" s="57">
        <v>7.0909573333333302</v>
      </c>
      <c r="AH247" s="57">
        <v>6.0973199999999999</v>
      </c>
      <c r="AI247" s="57">
        <v>60.069893333333297</v>
      </c>
      <c r="AJ247" s="57">
        <v>462.49301333333301</v>
      </c>
      <c r="AK247" s="58">
        <v>10.5235226666667</v>
      </c>
      <c r="AL247" s="57">
        <v>21.227706666666599</v>
      </c>
      <c r="AM247" s="58">
        <v>0</v>
      </c>
      <c r="AN247" s="57">
        <v>4.0648799999999996</v>
      </c>
      <c r="AO247" s="58">
        <v>0.13549600000000001</v>
      </c>
      <c r="AP247" s="58">
        <v>0.13549600000000001</v>
      </c>
      <c r="AQ247" s="58">
        <v>0</v>
      </c>
      <c r="AR247" s="57">
        <v>0.40648800000000002</v>
      </c>
      <c r="AS247" s="57">
        <v>4.51653333333333E-2</v>
      </c>
      <c r="AT247" s="57">
        <v>0.99363733333333304</v>
      </c>
      <c r="AU247" s="58">
        <v>0</v>
      </c>
      <c r="AV247" s="57">
        <v>3.34223466666666</v>
      </c>
      <c r="AW247" s="57">
        <v>603.86050666666597</v>
      </c>
      <c r="AX247" s="58">
        <v>17.388653333333298</v>
      </c>
      <c r="AY247" s="58">
        <v>35.364455999999997</v>
      </c>
      <c r="AZ247" s="58">
        <v>4.3810373333333299</v>
      </c>
      <c r="BA247" s="58">
        <v>16.982165333333299</v>
      </c>
      <c r="BB247" s="58">
        <v>3.34223466666666</v>
      </c>
      <c r="BC247" s="58">
        <v>0.81297599999999903</v>
      </c>
      <c r="BD247" s="58">
        <v>2.8905813333333299</v>
      </c>
      <c r="BE247" s="58">
        <v>0.45165333333333302</v>
      </c>
      <c r="BF247" s="58">
        <v>2.6195893333333302</v>
      </c>
      <c r="BG247" s="58">
        <v>0.54198400000000002</v>
      </c>
      <c r="BH247" s="58">
        <v>1.4001253333333299</v>
      </c>
      <c r="BI247" s="58">
        <v>0.22582666666666601</v>
      </c>
      <c r="BJ247" s="58">
        <v>1.490456</v>
      </c>
      <c r="BK247" s="58">
        <v>0.22582666666666601</v>
      </c>
      <c r="BL247" s="57">
        <v>0.94847199999999898</v>
      </c>
      <c r="BM247" s="57">
        <v>0.22582666666666601</v>
      </c>
      <c r="BN247" s="57">
        <v>4.6971946666666602</v>
      </c>
      <c r="BO247" s="57">
        <v>0</v>
      </c>
      <c r="BP247" s="57">
        <v>4.51653333333333E-2</v>
      </c>
      <c r="BQ247" s="57">
        <v>0</v>
      </c>
      <c r="BR247" s="58">
        <v>0.94847199999999898</v>
      </c>
      <c r="BS247" s="58">
        <v>0.18066133333333301</v>
      </c>
      <c r="BT247" s="58">
        <v>0</v>
      </c>
      <c r="BU247" s="57">
        <v>4.51653333333333E-2</v>
      </c>
      <c r="BV247" s="58">
        <v>9.0330666666666595</v>
      </c>
      <c r="BW247" s="58">
        <v>8.2652559999999902</v>
      </c>
    </row>
    <row r="248" spans="1:75">
      <c r="A248" s="51">
        <v>1</v>
      </c>
      <c r="B248" s="51">
        <v>117</v>
      </c>
      <c r="C248" s="51">
        <v>157516</v>
      </c>
      <c r="D248" s="53" t="s">
        <v>225</v>
      </c>
      <c r="E248" s="51">
        <v>20</v>
      </c>
      <c r="F248" s="51">
        <v>3907122</v>
      </c>
      <c r="G248" s="51">
        <v>457550</v>
      </c>
      <c r="H248" s="49">
        <v>778</v>
      </c>
      <c r="I248" s="51">
        <v>10.42</v>
      </c>
      <c r="J248" s="46" t="s">
        <v>128</v>
      </c>
      <c r="L248" s="56">
        <v>0.99363733333333304</v>
      </c>
      <c r="M248" s="57">
        <v>18942.340800000002</v>
      </c>
      <c r="N248" s="57">
        <v>4059.91181333333</v>
      </c>
      <c r="O248" s="57">
        <v>38715.723733333303</v>
      </c>
      <c r="P248" s="57">
        <v>199.26945066666701</v>
      </c>
      <c r="Q248" s="57">
        <v>2747.8588800000002</v>
      </c>
      <c r="R248" s="57">
        <v>4692.6781333333302</v>
      </c>
      <c r="S248" s="57">
        <v>17185.4093333333</v>
      </c>
      <c r="T248" s="57">
        <v>31520.886133333301</v>
      </c>
      <c r="U248" s="58">
        <v>8.7169093333333301</v>
      </c>
      <c r="V248" s="57">
        <v>1588.0131200000001</v>
      </c>
      <c r="W248" s="57">
        <v>49.185048000000002</v>
      </c>
      <c r="X248" s="57">
        <v>28.0928373333333</v>
      </c>
      <c r="Y248" s="57">
        <v>224.742698666667</v>
      </c>
      <c r="Z248" s="57">
        <v>15595.589599999999</v>
      </c>
      <c r="AA248" s="57">
        <v>5.6456666666666599</v>
      </c>
      <c r="AB248" s="57">
        <v>14.362576000000001</v>
      </c>
      <c r="AC248" s="57">
        <v>10.4783573333333</v>
      </c>
      <c r="AD248" s="57">
        <v>35.545117333333302</v>
      </c>
      <c r="AE248" s="57">
        <v>12.375301333333301</v>
      </c>
      <c r="AF248" s="57">
        <v>2.3034319999999999</v>
      </c>
      <c r="AG248" s="57">
        <v>6.6393040000000001</v>
      </c>
      <c r="AH248" s="57">
        <v>10.975175999999999</v>
      </c>
      <c r="AI248" s="57">
        <v>58.985925333333299</v>
      </c>
      <c r="AJ248" s="57">
        <v>467.46120000000002</v>
      </c>
      <c r="AK248" s="58">
        <v>12.465631999999999</v>
      </c>
      <c r="AL248" s="57">
        <v>21.814855999999999</v>
      </c>
      <c r="AM248" s="58">
        <v>0</v>
      </c>
      <c r="AN248" s="57">
        <v>3.8390533333333301</v>
      </c>
      <c r="AO248" s="58">
        <v>9.0330666666666601E-2</v>
      </c>
      <c r="AP248" s="58">
        <v>0.13549600000000001</v>
      </c>
      <c r="AQ248" s="58">
        <v>0</v>
      </c>
      <c r="AR248" s="57">
        <v>0.54198400000000002</v>
      </c>
      <c r="AS248" s="57">
        <v>0</v>
      </c>
      <c r="AT248" s="57">
        <v>0.90330666666666604</v>
      </c>
      <c r="AU248" s="58">
        <v>0</v>
      </c>
      <c r="AV248" s="57">
        <v>3.34223466666666</v>
      </c>
      <c r="AW248" s="57">
        <v>574.50304000000006</v>
      </c>
      <c r="AX248" s="58">
        <v>18.924274666666701</v>
      </c>
      <c r="AY248" s="58">
        <v>38.119541333333302</v>
      </c>
      <c r="AZ248" s="58">
        <v>4.6971946666666602</v>
      </c>
      <c r="BA248" s="58">
        <v>18.517786666666701</v>
      </c>
      <c r="BB248" s="58">
        <v>3.3874</v>
      </c>
      <c r="BC248" s="58">
        <v>0.81297599999999903</v>
      </c>
      <c r="BD248" s="58">
        <v>3.34223466666666</v>
      </c>
      <c r="BE248" s="58">
        <v>0.49681866666666602</v>
      </c>
      <c r="BF248" s="58">
        <v>2.7099199999999999</v>
      </c>
      <c r="BG248" s="58">
        <v>0.58714933333333297</v>
      </c>
      <c r="BH248" s="58">
        <v>1.5807866666666699</v>
      </c>
      <c r="BI248" s="58">
        <v>0.22582666666666601</v>
      </c>
      <c r="BJ248" s="58">
        <v>1.490456</v>
      </c>
      <c r="BK248" s="58">
        <v>0.22582666666666601</v>
      </c>
      <c r="BL248" s="57">
        <v>0.94847199999999898</v>
      </c>
      <c r="BM248" s="57">
        <v>0.22582666666666601</v>
      </c>
      <c r="BN248" s="57">
        <v>4.8778560000000004</v>
      </c>
      <c r="BO248" s="57">
        <v>0</v>
      </c>
      <c r="BP248" s="57">
        <v>4.51653333333333E-2</v>
      </c>
      <c r="BQ248" s="57">
        <v>0</v>
      </c>
      <c r="BR248" s="58">
        <v>0.67747999999999897</v>
      </c>
      <c r="BS248" s="58">
        <v>0.13549600000000001</v>
      </c>
      <c r="BT248" s="58">
        <v>0</v>
      </c>
      <c r="BU248" s="57">
        <v>4.51653333333333E-2</v>
      </c>
      <c r="BV248" s="58">
        <v>9.4847199999999905</v>
      </c>
      <c r="BW248" s="58">
        <v>8.2652559999999902</v>
      </c>
    </row>
    <row r="249" spans="1:75">
      <c r="A249" s="51">
        <v>1</v>
      </c>
      <c r="B249" s="51">
        <v>92</v>
      </c>
      <c r="C249" s="51">
        <v>157719</v>
      </c>
      <c r="D249" s="53" t="s">
        <v>226</v>
      </c>
      <c r="E249" s="51">
        <v>5</v>
      </c>
      <c r="F249" s="51">
        <v>3906706</v>
      </c>
      <c r="G249" s="51">
        <v>457558</v>
      </c>
      <c r="H249" s="51">
        <v>777</v>
      </c>
      <c r="I249" s="51">
        <v>3.49</v>
      </c>
      <c r="J249" s="46" t="s">
        <v>128</v>
      </c>
      <c r="L249" s="56">
        <v>2.0458708171206199</v>
      </c>
      <c r="M249" s="57">
        <v>25281.848622568101</v>
      </c>
      <c r="N249" s="57">
        <v>9682.08364202335</v>
      </c>
      <c r="O249" s="57">
        <v>46226.451112840499</v>
      </c>
      <c r="P249" s="57">
        <v>509.728714085604</v>
      </c>
      <c r="Q249" s="57">
        <v>5554.5392684824901</v>
      </c>
      <c r="R249" s="57">
        <v>20852.538303501999</v>
      </c>
      <c r="S249" s="57">
        <v>16576.668295719901</v>
      </c>
      <c r="T249" s="57">
        <v>23501.9410116732</v>
      </c>
      <c r="U249" s="58">
        <v>14.321095719844401</v>
      </c>
      <c r="V249" s="57">
        <v>2452.48764202335</v>
      </c>
      <c r="W249" s="57">
        <v>71.094010894941704</v>
      </c>
      <c r="X249" s="57">
        <v>39.229572918288</v>
      </c>
      <c r="Y249" s="57">
        <v>611.20390661478598</v>
      </c>
      <c r="Z249" s="57">
        <v>29240.608653696501</v>
      </c>
      <c r="AA249" s="57">
        <v>10.7919685603113</v>
      </c>
      <c r="AB249" s="57">
        <v>24.601596575875501</v>
      </c>
      <c r="AC249" s="57">
        <v>21.021322645914399</v>
      </c>
      <c r="AD249" s="57">
        <v>80.556163424124605</v>
      </c>
      <c r="AE249" s="57">
        <v>17.850222879377402</v>
      </c>
      <c r="AF249" s="57">
        <v>3.3245400778210099</v>
      </c>
      <c r="AG249" s="57">
        <v>16.827287470817101</v>
      </c>
      <c r="AH249" s="57">
        <v>9.1041251361867808</v>
      </c>
      <c r="AI249" s="57">
        <v>72.474973696498097</v>
      </c>
      <c r="AJ249" s="57">
        <v>329.64093540856101</v>
      </c>
      <c r="AK249" s="58">
        <v>15.702058521400801</v>
      </c>
      <c r="AL249" s="57">
        <v>26.9543480155642</v>
      </c>
      <c r="AM249" s="58">
        <v>0</v>
      </c>
      <c r="AN249" s="57">
        <v>10.8431153307393</v>
      </c>
      <c r="AO249" s="58">
        <v>0.102293540856031</v>
      </c>
      <c r="AP249" s="58">
        <v>5.1146770428015603E-2</v>
      </c>
      <c r="AQ249" s="58">
        <v>0</v>
      </c>
      <c r="AR249" s="57">
        <v>0.30688062256809401</v>
      </c>
      <c r="AS249" s="57">
        <v>5.1146770428015603E-2</v>
      </c>
      <c r="AT249" s="57">
        <v>2.0970175875486401</v>
      </c>
      <c r="AU249" s="58">
        <v>0</v>
      </c>
      <c r="AV249" s="57">
        <v>7.4162817120622604</v>
      </c>
      <c r="AW249" s="57">
        <v>410.70856653696501</v>
      </c>
      <c r="AX249" s="58">
        <v>23.9366885603113</v>
      </c>
      <c r="AY249" s="58">
        <v>51.6582381322958</v>
      </c>
      <c r="AZ249" s="58">
        <v>6.08646568093386</v>
      </c>
      <c r="BA249" s="58">
        <v>23.5786611673152</v>
      </c>
      <c r="BB249" s="58">
        <v>4.7566496498054498</v>
      </c>
      <c r="BC249" s="58">
        <v>1.02293540856031</v>
      </c>
      <c r="BD249" s="58">
        <v>4.0405948638132303</v>
      </c>
      <c r="BE249" s="58">
        <v>0.61376124513618702</v>
      </c>
      <c r="BF249" s="58">
        <v>3.52912715953308</v>
      </c>
      <c r="BG249" s="58">
        <v>0.71605478599221795</v>
      </c>
      <c r="BH249" s="58">
        <v>2.0458708171206199</v>
      </c>
      <c r="BI249" s="58">
        <v>0.30688062256809401</v>
      </c>
      <c r="BJ249" s="58">
        <v>2.0970175875486401</v>
      </c>
      <c r="BK249" s="58">
        <v>0.30688062256809401</v>
      </c>
      <c r="BL249" s="57">
        <v>1.4832563424124501</v>
      </c>
      <c r="BM249" s="57">
        <v>0.51146770428015598</v>
      </c>
      <c r="BN249" s="57">
        <v>3.9383013229572001</v>
      </c>
      <c r="BO249" s="57">
        <v>0</v>
      </c>
      <c r="BP249" s="57">
        <v>5.1146770428015603E-2</v>
      </c>
      <c r="BQ249" s="57">
        <v>0</v>
      </c>
      <c r="BR249" s="58">
        <v>0.51146770428015598</v>
      </c>
      <c r="BS249" s="58">
        <v>0.66490801556420298</v>
      </c>
      <c r="BT249" s="58">
        <v>0</v>
      </c>
      <c r="BU249" s="57">
        <v>0.153440311284047</v>
      </c>
      <c r="BV249" s="58">
        <v>11.9683442801557</v>
      </c>
      <c r="BW249" s="58">
        <v>3.7337142412451398</v>
      </c>
    </row>
    <row r="250" spans="1:75">
      <c r="A250" s="51">
        <v>1</v>
      </c>
      <c r="B250" s="51">
        <v>92</v>
      </c>
      <c r="C250" s="51">
        <v>157719</v>
      </c>
      <c r="D250" s="53" t="s">
        <v>226</v>
      </c>
      <c r="E250" s="51">
        <v>5</v>
      </c>
      <c r="F250" s="51">
        <v>3906706</v>
      </c>
      <c r="G250" s="51">
        <v>457558</v>
      </c>
      <c r="H250" s="51">
        <v>777</v>
      </c>
      <c r="I250" s="51">
        <v>3.49</v>
      </c>
      <c r="J250" s="46" t="s">
        <v>128</v>
      </c>
      <c r="L250" s="56">
        <v>0.92064186770428103</v>
      </c>
      <c r="M250" s="57">
        <v>24095.2435486381</v>
      </c>
      <c r="N250" s="57">
        <v>9017.1756264591495</v>
      </c>
      <c r="O250" s="57">
        <v>43710.030007782101</v>
      </c>
      <c r="P250" s="57">
        <v>612.73830972762698</v>
      </c>
      <c r="Q250" s="57">
        <v>5040.0027579766602</v>
      </c>
      <c r="R250" s="57">
        <v>19916.552404669299</v>
      </c>
      <c r="S250" s="57">
        <v>15727.631906614801</v>
      </c>
      <c r="T250" s="57">
        <v>22862.606381322999</v>
      </c>
      <c r="U250" s="58">
        <v>20.407561400778199</v>
      </c>
      <c r="V250" s="57">
        <v>2391.62298521401</v>
      </c>
      <c r="W250" s="57">
        <v>68.178644980544803</v>
      </c>
      <c r="X250" s="57">
        <v>36.263060233463101</v>
      </c>
      <c r="Y250" s="57">
        <v>591.76813385214098</v>
      </c>
      <c r="Z250" s="57">
        <v>28360.884202334601</v>
      </c>
      <c r="AA250" s="57">
        <v>10.382794396887199</v>
      </c>
      <c r="AB250" s="57">
        <v>23.476367626459201</v>
      </c>
      <c r="AC250" s="57">
        <v>19.128892140077799</v>
      </c>
      <c r="AD250" s="57">
        <v>78.203411984435803</v>
      </c>
      <c r="AE250" s="57">
        <v>17.492195486381299</v>
      </c>
      <c r="AF250" s="57">
        <v>3.4779803891050598</v>
      </c>
      <c r="AG250" s="57">
        <v>16.9295810116732</v>
      </c>
      <c r="AH250" s="57">
        <v>11.508023346303499</v>
      </c>
      <c r="AI250" s="57">
        <v>70.633689961089502</v>
      </c>
      <c r="AJ250" s="57">
        <v>323.04300202334701</v>
      </c>
      <c r="AK250" s="58">
        <v>16.827287470817101</v>
      </c>
      <c r="AL250" s="57">
        <v>28.5910446692607</v>
      </c>
      <c r="AM250" s="58">
        <v>0</v>
      </c>
      <c r="AN250" s="57">
        <v>11.3545830350195</v>
      </c>
      <c r="AO250" s="58">
        <v>0.102293540856031</v>
      </c>
      <c r="AP250" s="58">
        <v>5.1146770428015603E-2</v>
      </c>
      <c r="AQ250" s="58">
        <v>0</v>
      </c>
      <c r="AR250" s="57">
        <v>0.35802739299610897</v>
      </c>
      <c r="AS250" s="57">
        <v>5.1146770428015603E-2</v>
      </c>
      <c r="AT250" s="57">
        <v>2.0970175875486401</v>
      </c>
      <c r="AU250" s="58">
        <v>0</v>
      </c>
      <c r="AV250" s="57">
        <v>7.4674284824902797</v>
      </c>
      <c r="AW250" s="57">
        <v>407.435173229572</v>
      </c>
      <c r="AX250" s="58">
        <v>25.675678754863799</v>
      </c>
      <c r="AY250" s="58">
        <v>55.033924980544803</v>
      </c>
      <c r="AZ250" s="58">
        <v>6.39334630350195</v>
      </c>
      <c r="BA250" s="58">
        <v>25.2153578210117</v>
      </c>
      <c r="BB250" s="58">
        <v>4.6543561089494201</v>
      </c>
      <c r="BC250" s="58">
        <v>0.97178863813229599</v>
      </c>
      <c r="BD250" s="58">
        <v>4.5520625680933904</v>
      </c>
      <c r="BE250" s="58">
        <v>0.66490801556420298</v>
      </c>
      <c r="BF250" s="58">
        <v>3.9383013229572001</v>
      </c>
      <c r="BG250" s="58">
        <v>0.76720155642023402</v>
      </c>
      <c r="BH250" s="58">
        <v>2.0970175875486401</v>
      </c>
      <c r="BI250" s="58">
        <v>0.30688062256809401</v>
      </c>
      <c r="BJ250" s="58">
        <v>2.1993111284046698</v>
      </c>
      <c r="BK250" s="58">
        <v>0.35802739299610897</v>
      </c>
      <c r="BL250" s="57">
        <v>1.32981603112841</v>
      </c>
      <c r="BM250" s="57">
        <v>0.46032093385214001</v>
      </c>
      <c r="BN250" s="57">
        <v>3.7337142412451398</v>
      </c>
      <c r="BO250" s="57">
        <v>0</v>
      </c>
      <c r="BP250" s="57">
        <v>5.1146770428015603E-2</v>
      </c>
      <c r="BQ250" s="57">
        <v>0</v>
      </c>
      <c r="BR250" s="58">
        <v>0.46032093385214001</v>
      </c>
      <c r="BS250" s="58">
        <v>0.71605478599221795</v>
      </c>
      <c r="BT250" s="58">
        <v>0</v>
      </c>
      <c r="BU250" s="57">
        <v>0.102293540856031</v>
      </c>
      <c r="BV250" s="58">
        <v>14.4233892607004</v>
      </c>
      <c r="BW250" s="58">
        <v>3.9383013229572001</v>
      </c>
    </row>
    <row r="251" spans="1:75">
      <c r="A251" s="51">
        <v>1</v>
      </c>
      <c r="B251" s="51">
        <v>92</v>
      </c>
      <c r="C251" s="51">
        <v>157719</v>
      </c>
      <c r="D251" s="53" t="s">
        <v>226</v>
      </c>
      <c r="E251" s="51">
        <v>5</v>
      </c>
      <c r="F251" s="51">
        <v>3906706</v>
      </c>
      <c r="G251" s="51">
        <v>457558</v>
      </c>
      <c r="H251" s="51">
        <v>777</v>
      </c>
      <c r="I251" s="51">
        <v>3.49</v>
      </c>
      <c r="J251" s="46" t="s">
        <v>128</v>
      </c>
      <c r="L251" s="56">
        <v>1.9947240466926099</v>
      </c>
      <c r="M251" s="57">
        <v>24453.270941634299</v>
      </c>
      <c r="N251" s="57">
        <v>9298.4828638132403</v>
      </c>
      <c r="O251" s="57">
        <v>44753.424124513702</v>
      </c>
      <c r="P251" s="57">
        <v>549.31631439688795</v>
      </c>
      <c r="Q251" s="57">
        <v>15359.3751595331</v>
      </c>
      <c r="R251" s="57">
        <v>21982.881929961099</v>
      </c>
      <c r="S251" s="57">
        <v>16116.3473618677</v>
      </c>
      <c r="T251" s="57">
        <v>22392.056093385199</v>
      </c>
      <c r="U251" s="58">
        <v>20.407561400778199</v>
      </c>
      <c r="V251" s="57">
        <v>2412.0816933852202</v>
      </c>
      <c r="W251" s="57">
        <v>68.843552996108997</v>
      </c>
      <c r="X251" s="57">
        <v>37.950903657587602</v>
      </c>
      <c r="Y251" s="57">
        <v>599.44014941634305</v>
      </c>
      <c r="Z251" s="57">
        <v>27777.811019455301</v>
      </c>
      <c r="AA251" s="57">
        <v>10.7919685603113</v>
      </c>
      <c r="AB251" s="57">
        <v>23.987835330739301</v>
      </c>
      <c r="AC251" s="57">
        <v>19.691506614786</v>
      </c>
      <c r="AD251" s="57">
        <v>79.328640933852199</v>
      </c>
      <c r="AE251" s="57">
        <v>18.5662776653697</v>
      </c>
      <c r="AF251" s="57">
        <v>3.7848610116731498</v>
      </c>
      <c r="AG251" s="57">
        <v>15.8043520622568</v>
      </c>
      <c r="AH251" s="57">
        <v>10.075913774319099</v>
      </c>
      <c r="AI251" s="57">
        <v>69.406167470817195</v>
      </c>
      <c r="AJ251" s="57">
        <v>324.11708420233498</v>
      </c>
      <c r="AK251" s="58">
        <v>17.492195486381299</v>
      </c>
      <c r="AL251" s="57">
        <v>28.9490720622568</v>
      </c>
      <c r="AM251" s="58">
        <v>0</v>
      </c>
      <c r="AN251" s="57">
        <v>11.2011427237354</v>
      </c>
      <c r="AO251" s="58">
        <v>5.1146770428015603E-2</v>
      </c>
      <c r="AP251" s="58">
        <v>5.1146770428015603E-2</v>
      </c>
      <c r="AQ251" s="58">
        <v>0.204587081712062</v>
      </c>
      <c r="AR251" s="57">
        <v>0.35802739299610897</v>
      </c>
      <c r="AS251" s="57">
        <v>5.1146770428015603E-2</v>
      </c>
      <c r="AT251" s="57">
        <v>2.1481643579766501</v>
      </c>
      <c r="AU251" s="58">
        <v>0</v>
      </c>
      <c r="AV251" s="57">
        <v>7.1094010894941704</v>
      </c>
      <c r="AW251" s="57">
        <v>400.88838661478599</v>
      </c>
      <c r="AX251" s="58">
        <v>26.187146459144</v>
      </c>
      <c r="AY251" s="58">
        <v>56.056860389105097</v>
      </c>
      <c r="AZ251" s="58">
        <v>6.5467866147859999</v>
      </c>
      <c r="BA251" s="58">
        <v>25.726825525291801</v>
      </c>
      <c r="BB251" s="58">
        <v>5.0635302723735496</v>
      </c>
      <c r="BC251" s="58">
        <v>1.0740821789883299</v>
      </c>
      <c r="BD251" s="58">
        <v>4.5520625680933904</v>
      </c>
      <c r="BE251" s="58">
        <v>0.66490801556420298</v>
      </c>
      <c r="BF251" s="58">
        <v>3.9894480933852199</v>
      </c>
      <c r="BG251" s="58">
        <v>0.76720155642023402</v>
      </c>
      <c r="BH251" s="58">
        <v>2.25045789883269</v>
      </c>
      <c r="BI251" s="58">
        <v>0.30688062256809401</v>
      </c>
      <c r="BJ251" s="58">
        <v>2.1481643579766501</v>
      </c>
      <c r="BK251" s="58">
        <v>0.35802739299610897</v>
      </c>
      <c r="BL251" s="57">
        <v>1.32981603112841</v>
      </c>
      <c r="BM251" s="57">
        <v>0.46032093385214001</v>
      </c>
      <c r="BN251" s="57">
        <v>3.83600778210117</v>
      </c>
      <c r="BO251" s="57">
        <v>0</v>
      </c>
      <c r="BP251" s="57">
        <v>5.1146770428015603E-2</v>
      </c>
      <c r="BQ251" s="57">
        <v>0</v>
      </c>
      <c r="BR251" s="58">
        <v>0.46032093385214001</v>
      </c>
      <c r="BS251" s="58">
        <v>0.71605478599221795</v>
      </c>
      <c r="BT251" s="58">
        <v>0</v>
      </c>
      <c r="BU251" s="57">
        <v>0.153440311284047</v>
      </c>
      <c r="BV251" s="58">
        <v>15.190590817120601</v>
      </c>
      <c r="BW251" s="58">
        <v>3.9383013229572001</v>
      </c>
    </row>
    <row r="252" spans="1:75">
      <c r="A252" s="51">
        <v>1</v>
      </c>
      <c r="B252" s="51">
        <v>92</v>
      </c>
      <c r="C252" s="51">
        <v>157720</v>
      </c>
      <c r="D252" s="53" t="s">
        <v>227</v>
      </c>
      <c r="E252" s="51">
        <v>10</v>
      </c>
      <c r="F252" s="51">
        <v>3906706</v>
      </c>
      <c r="G252" s="51">
        <v>457558</v>
      </c>
      <c r="H252" s="51">
        <v>777</v>
      </c>
      <c r="I252" s="51">
        <v>6.07</v>
      </c>
      <c r="J252" s="46" t="s">
        <v>128</v>
      </c>
      <c r="L252" s="56">
        <v>5.1616201550387597</v>
      </c>
      <c r="M252" s="57">
        <v>24325.9784163898</v>
      </c>
      <c r="N252" s="57">
        <v>9106.5727021041002</v>
      </c>
      <c r="O252" s="57">
        <v>38004.271827242497</v>
      </c>
      <c r="P252" s="57">
        <v>393.97909269103002</v>
      </c>
      <c r="Q252" s="57">
        <v>29767.800808416399</v>
      </c>
      <c r="R252" s="57">
        <v>29907.901926910301</v>
      </c>
      <c r="S252" s="57">
        <v>14953.9509634552</v>
      </c>
      <c r="T252" s="57">
        <v>59056.308316722003</v>
      </c>
      <c r="U252" s="58">
        <v>15.8535476190476</v>
      </c>
      <c r="V252" s="57">
        <v>2245.3047674418599</v>
      </c>
      <c r="W252" s="57">
        <v>70.7879335548173</v>
      </c>
      <c r="X252" s="57">
        <v>33.7717433001107</v>
      </c>
      <c r="Y252" s="57">
        <v>516.751914950166</v>
      </c>
      <c r="Z252" s="57">
        <v>22873.351029900299</v>
      </c>
      <c r="AA252" s="57">
        <v>9.0697039867109694</v>
      </c>
      <c r="AB252" s="57">
        <v>20.941430343300102</v>
      </c>
      <c r="AC252" s="57">
        <v>15.263648172757501</v>
      </c>
      <c r="AD252" s="57">
        <v>65.626313399778496</v>
      </c>
      <c r="AE252" s="57">
        <v>14.8949610188261</v>
      </c>
      <c r="AF252" s="57">
        <v>2.94949723145072</v>
      </c>
      <c r="AG252" s="57">
        <v>34.804067331118503</v>
      </c>
      <c r="AH252" s="57">
        <v>2.94949723145072</v>
      </c>
      <c r="AI252" s="57">
        <v>62.308129014396499</v>
      </c>
      <c r="AJ252" s="57">
        <v>1959.9409102990001</v>
      </c>
      <c r="AK252" s="58">
        <v>15.779810188261401</v>
      </c>
      <c r="AL252" s="57">
        <v>28.020223698781798</v>
      </c>
      <c r="AM252" s="58">
        <v>0</v>
      </c>
      <c r="AN252" s="57">
        <v>11.281826910298999</v>
      </c>
      <c r="AO252" s="58">
        <v>7.3737430786268002E-2</v>
      </c>
      <c r="AP252" s="58">
        <v>0</v>
      </c>
      <c r="AQ252" s="58">
        <v>0</v>
      </c>
      <c r="AR252" s="57">
        <v>0.22121229235880399</v>
      </c>
      <c r="AS252" s="57">
        <v>0</v>
      </c>
      <c r="AT252" s="57">
        <v>2.43333521594684</v>
      </c>
      <c r="AU252" s="57">
        <v>0.36868715393133999</v>
      </c>
      <c r="AV252" s="57">
        <v>5.6777821705426401</v>
      </c>
      <c r="AW252" s="57">
        <v>375.76594728682198</v>
      </c>
      <c r="AX252" s="58">
        <v>22.563653820597999</v>
      </c>
      <c r="AY252" s="58">
        <v>46.823268549280201</v>
      </c>
      <c r="AZ252" s="58">
        <v>5.3828324473975604</v>
      </c>
      <c r="BA252" s="58">
        <v>21.900016943521599</v>
      </c>
      <c r="BB252" s="58">
        <v>4.1292961240310104</v>
      </c>
      <c r="BC252" s="58">
        <v>0.95858660022148401</v>
      </c>
      <c r="BD252" s="58">
        <v>3.83434640088594</v>
      </c>
      <c r="BE252" s="58">
        <v>0.58989944629014401</v>
      </c>
      <c r="BF252" s="58">
        <v>3.3919218161683302</v>
      </c>
      <c r="BG252" s="58">
        <v>0.66363687707641195</v>
      </c>
      <c r="BH252" s="58">
        <v>1.91717320044297</v>
      </c>
      <c r="BI252" s="58">
        <v>0.29494972314507201</v>
      </c>
      <c r="BJ252" s="58">
        <v>1.91717320044297</v>
      </c>
      <c r="BK252" s="58">
        <v>0.29494972314507201</v>
      </c>
      <c r="BL252" s="57">
        <v>1.40101118493909</v>
      </c>
      <c r="BM252" s="57">
        <v>0.44242458471760798</v>
      </c>
      <c r="BN252" s="57">
        <v>4.9404078626799599</v>
      </c>
      <c r="BO252" s="57">
        <v>0</v>
      </c>
      <c r="BP252" s="57">
        <v>0.147474861572536</v>
      </c>
      <c r="BQ252" s="57">
        <v>0</v>
      </c>
      <c r="BR252" s="58">
        <v>0.147474861572536</v>
      </c>
      <c r="BS252" s="58">
        <v>0.66363687707641195</v>
      </c>
      <c r="BT252" s="58">
        <v>0</v>
      </c>
      <c r="BU252" s="57">
        <v>7.3737430786268002E-2</v>
      </c>
      <c r="BV252" s="58">
        <v>10.5444526024363</v>
      </c>
      <c r="BW252" s="58">
        <v>6.3414190476190502</v>
      </c>
    </row>
    <row r="253" spans="1:75">
      <c r="A253" s="51">
        <v>1</v>
      </c>
      <c r="B253" s="51">
        <v>92</v>
      </c>
      <c r="C253" s="51">
        <v>157720</v>
      </c>
      <c r="D253" s="53" t="s">
        <v>227</v>
      </c>
      <c r="E253" s="51">
        <v>10</v>
      </c>
      <c r="F253" s="51">
        <v>3906706</v>
      </c>
      <c r="G253" s="51">
        <v>457558</v>
      </c>
      <c r="H253" s="51">
        <v>777</v>
      </c>
      <c r="I253" s="51">
        <v>6.07</v>
      </c>
      <c r="J253" s="46" t="s">
        <v>128</v>
      </c>
      <c r="L253" s="56">
        <v>2.13838549280177</v>
      </c>
      <c r="M253" s="57">
        <v>23360.018073089701</v>
      </c>
      <c r="N253" s="57">
        <v>9091.8252159468393</v>
      </c>
      <c r="O253" s="57">
        <v>38151.746688815103</v>
      </c>
      <c r="P253" s="57">
        <v>600.222686600222</v>
      </c>
      <c r="Q253" s="57">
        <v>23979.412491694398</v>
      </c>
      <c r="R253" s="57">
        <v>22430.9264451827</v>
      </c>
      <c r="S253" s="57">
        <v>15027.688394241401</v>
      </c>
      <c r="T253" s="57">
        <v>59203.783178294601</v>
      </c>
      <c r="U253" s="58">
        <v>15.042435880398701</v>
      </c>
      <c r="V253" s="57">
        <v>2330.1028128460698</v>
      </c>
      <c r="W253" s="57">
        <v>70.7879335548173</v>
      </c>
      <c r="X253" s="57">
        <v>33.919218161683297</v>
      </c>
      <c r="Y253" s="57">
        <v>508.71453499446301</v>
      </c>
      <c r="Z253" s="57">
        <v>22777.4923698782</v>
      </c>
      <c r="AA253" s="57">
        <v>8.7747542635658906</v>
      </c>
      <c r="AB253" s="57">
        <v>21.826279512735301</v>
      </c>
      <c r="AC253" s="57">
        <v>14.8949610188261</v>
      </c>
      <c r="AD253" s="57">
        <v>65.405101107419696</v>
      </c>
      <c r="AE253" s="57">
        <v>13.6414246954596</v>
      </c>
      <c r="AF253" s="57">
        <v>2.65454750830565</v>
      </c>
      <c r="AG253" s="57">
        <v>32.075782392026603</v>
      </c>
      <c r="AH253" s="57">
        <v>7.4474805094130696</v>
      </c>
      <c r="AI253" s="57">
        <v>60.390955813953497</v>
      </c>
      <c r="AJ253" s="57">
        <v>1906.8499601328899</v>
      </c>
      <c r="AK253" s="58">
        <v>14.600011295681099</v>
      </c>
      <c r="AL253" s="57">
        <v>28.388910852713199</v>
      </c>
      <c r="AM253" s="58">
        <v>0</v>
      </c>
      <c r="AN253" s="57">
        <v>10.765664894795099</v>
      </c>
      <c r="AO253" s="58">
        <v>0.147474861572536</v>
      </c>
      <c r="AP253" s="58">
        <v>0</v>
      </c>
      <c r="AQ253" s="58">
        <v>0</v>
      </c>
      <c r="AR253" s="57">
        <v>0.147474861572536</v>
      </c>
      <c r="AS253" s="57">
        <v>7.3737430786268002E-2</v>
      </c>
      <c r="AT253" s="57">
        <v>2.43333521594684</v>
      </c>
      <c r="AU253" s="58">
        <v>0</v>
      </c>
      <c r="AV253" s="57">
        <v>5.5303073089700998</v>
      </c>
      <c r="AW253" s="57">
        <v>366.18008128460701</v>
      </c>
      <c r="AX253" s="58">
        <v>21.457592358804</v>
      </c>
      <c r="AY253" s="58">
        <v>44.832357918050903</v>
      </c>
      <c r="AZ253" s="58">
        <v>5.1616201550387597</v>
      </c>
      <c r="BA253" s="58">
        <v>21.310117497231499</v>
      </c>
      <c r="BB253" s="58">
        <v>3.83434640088594</v>
      </c>
      <c r="BC253" s="58">
        <v>0.88484916943521597</v>
      </c>
      <c r="BD253" s="58">
        <v>3.7606089700996699</v>
      </c>
      <c r="BE253" s="58">
        <v>0.58989944629014401</v>
      </c>
      <c r="BF253" s="58">
        <v>3.3181843853820601</v>
      </c>
      <c r="BG253" s="58">
        <v>0.66363687707641195</v>
      </c>
      <c r="BH253" s="58">
        <v>1.8434357696567001</v>
      </c>
      <c r="BI253" s="58">
        <v>0.22121229235880399</v>
      </c>
      <c r="BJ253" s="58">
        <v>1.91717320044297</v>
      </c>
      <c r="BK253" s="58">
        <v>0.22121229235880399</v>
      </c>
      <c r="BL253" s="57">
        <v>1.3272737541528199</v>
      </c>
      <c r="BM253" s="57">
        <v>0.36868715393133999</v>
      </c>
      <c r="BN253" s="57">
        <v>4.7929330011074196</v>
      </c>
      <c r="BO253" s="57">
        <v>0</v>
      </c>
      <c r="BP253" s="57">
        <v>0</v>
      </c>
      <c r="BQ253" s="57">
        <v>0</v>
      </c>
      <c r="BR253" s="58">
        <v>0.29494972314507201</v>
      </c>
      <c r="BS253" s="58">
        <v>0.66363687707641195</v>
      </c>
      <c r="BT253" s="58">
        <v>0</v>
      </c>
      <c r="BU253" s="57">
        <v>0</v>
      </c>
      <c r="BV253" s="58">
        <v>10.8394023255814</v>
      </c>
      <c r="BW253" s="58">
        <v>6.26768161683278</v>
      </c>
    </row>
    <row r="254" spans="1:75">
      <c r="A254" s="51">
        <v>1</v>
      </c>
      <c r="B254" s="51">
        <v>92</v>
      </c>
      <c r="C254" s="51">
        <v>157720</v>
      </c>
      <c r="D254" s="53" t="s">
        <v>227</v>
      </c>
      <c r="E254" s="51">
        <v>10</v>
      </c>
      <c r="F254" s="51">
        <v>3906706</v>
      </c>
      <c r="G254" s="51">
        <v>457558</v>
      </c>
      <c r="H254" s="51">
        <v>777</v>
      </c>
      <c r="I254" s="51">
        <v>6.07</v>
      </c>
      <c r="J254" s="46" t="s">
        <v>128</v>
      </c>
      <c r="L254" s="56">
        <v>2.3595977851605801</v>
      </c>
      <c r="M254" s="57">
        <v>24134.261096345501</v>
      </c>
      <c r="N254" s="57">
        <v>9136.0676744186094</v>
      </c>
      <c r="O254" s="57">
        <v>38291.847807309001</v>
      </c>
      <c r="P254" s="57">
        <v>491.01755160575902</v>
      </c>
      <c r="Q254" s="57">
        <v>20122.944861572501</v>
      </c>
      <c r="R254" s="57">
        <v>24104.766124031001</v>
      </c>
      <c r="S254" s="57">
        <v>15256.274429678801</v>
      </c>
      <c r="T254" s="57">
        <v>60236.107209302303</v>
      </c>
      <c r="U254" s="58">
        <v>16.0010224806202</v>
      </c>
      <c r="V254" s="57">
        <v>2333.0523100775199</v>
      </c>
      <c r="W254" s="57">
        <v>71.156620708748605</v>
      </c>
      <c r="X254" s="57">
        <v>34.140430454042097</v>
      </c>
      <c r="Y254" s="57">
        <v>522.94585913621302</v>
      </c>
      <c r="Z254" s="57">
        <v>23006.078405315599</v>
      </c>
      <c r="AA254" s="57">
        <v>8.6272794019933592</v>
      </c>
      <c r="AB254" s="57">
        <v>21.457592358804</v>
      </c>
      <c r="AC254" s="57">
        <v>16.148497342192702</v>
      </c>
      <c r="AD254" s="57">
        <v>68.428335769656698</v>
      </c>
      <c r="AE254" s="57">
        <v>14.1575867109635</v>
      </c>
      <c r="AF254" s="57">
        <v>2.5070726467331101</v>
      </c>
      <c r="AG254" s="57">
        <v>36.647503100775197</v>
      </c>
      <c r="AH254" s="57">
        <v>10.3232403100775</v>
      </c>
      <c r="AI254" s="57">
        <v>61.939441860465102</v>
      </c>
      <c r="AJ254" s="57">
        <v>1940.03180398671</v>
      </c>
      <c r="AK254" s="58">
        <v>14.8949610188261</v>
      </c>
      <c r="AL254" s="57">
        <v>29.273760022148402</v>
      </c>
      <c r="AM254" s="58">
        <v>0</v>
      </c>
      <c r="AN254" s="57">
        <v>11.0606146179402</v>
      </c>
      <c r="AO254" s="58">
        <v>7.3737430786268002E-2</v>
      </c>
      <c r="AP254" s="58">
        <v>0</v>
      </c>
      <c r="AQ254" s="58">
        <v>0</v>
      </c>
      <c r="AR254" s="57">
        <v>0.22121229235880399</v>
      </c>
      <c r="AS254" s="57">
        <v>0</v>
      </c>
      <c r="AT254" s="57">
        <v>2.13838549280177</v>
      </c>
      <c r="AU254" s="58">
        <v>0</v>
      </c>
      <c r="AV254" s="57">
        <v>5.60404473975637</v>
      </c>
      <c r="AW254" s="57">
        <v>375.10231040974497</v>
      </c>
      <c r="AX254" s="58">
        <v>21.531329789590298</v>
      </c>
      <c r="AY254" s="58">
        <v>45.348519933554797</v>
      </c>
      <c r="AZ254" s="58">
        <v>5.3828324473975604</v>
      </c>
      <c r="BA254" s="58">
        <v>20.499005758582499</v>
      </c>
      <c r="BB254" s="58">
        <v>3.9080838316722</v>
      </c>
      <c r="BC254" s="58">
        <v>0.88484916943521597</v>
      </c>
      <c r="BD254" s="58">
        <v>3.7606089700996699</v>
      </c>
      <c r="BE254" s="58">
        <v>0.58989944629014401</v>
      </c>
      <c r="BF254" s="58">
        <v>3.2444469545957899</v>
      </c>
      <c r="BG254" s="58">
        <v>0.66363687707641195</v>
      </c>
      <c r="BH254" s="58">
        <v>1.8434357696567001</v>
      </c>
      <c r="BI254" s="58">
        <v>0.29494972314507201</v>
      </c>
      <c r="BJ254" s="58">
        <v>1.8434357696567001</v>
      </c>
      <c r="BK254" s="58">
        <v>0.29494972314507201</v>
      </c>
      <c r="BL254" s="57">
        <v>1.47474861572536</v>
      </c>
      <c r="BM254" s="57">
        <v>0.44242458471760798</v>
      </c>
      <c r="BN254" s="57">
        <v>4.6454581395348802</v>
      </c>
      <c r="BO254" s="57">
        <v>0</v>
      </c>
      <c r="BP254" s="57">
        <v>7.3737430786268002E-2</v>
      </c>
      <c r="BQ254" s="57">
        <v>0</v>
      </c>
      <c r="BR254" s="58">
        <v>0.147474861572536</v>
      </c>
      <c r="BS254" s="58">
        <v>0.66363687707641195</v>
      </c>
      <c r="BT254" s="58">
        <v>0</v>
      </c>
      <c r="BU254" s="57">
        <v>0</v>
      </c>
      <c r="BV254" s="58">
        <v>11.281826910298999</v>
      </c>
      <c r="BW254" s="58">
        <v>6.26768161683278</v>
      </c>
    </row>
    <row r="255" spans="1:75">
      <c r="A255" s="51">
        <v>1</v>
      </c>
      <c r="B255" s="51">
        <v>92</v>
      </c>
      <c r="C255" s="51">
        <v>157721</v>
      </c>
      <c r="D255" s="53" t="s">
        <v>228</v>
      </c>
      <c r="E255" s="51">
        <v>15</v>
      </c>
      <c r="F255" s="51">
        <v>3906706</v>
      </c>
      <c r="G255" s="51">
        <v>457558</v>
      </c>
      <c r="H255" s="51">
        <v>777</v>
      </c>
      <c r="I255" s="51">
        <v>4.54</v>
      </c>
      <c r="J255" s="46" t="s">
        <v>128</v>
      </c>
      <c r="L255" s="56">
        <v>1.7549675</v>
      </c>
      <c r="M255" s="57">
        <v>23746.060249999999</v>
      </c>
      <c r="N255" s="57">
        <v>10239.560374999999</v>
      </c>
      <c r="O255" s="57">
        <v>32412.89975</v>
      </c>
      <c r="P255" s="57">
        <v>587.17162625000003</v>
      </c>
      <c r="Q255" s="57">
        <v>20499.370374999999</v>
      </c>
      <c r="R255" s="57">
        <v>25325.530999999999</v>
      </c>
      <c r="S255" s="57">
        <v>13789.994624999999</v>
      </c>
      <c r="T255" s="57">
        <v>75396.103749999995</v>
      </c>
      <c r="U255" s="58">
        <v>12.014777499999999</v>
      </c>
      <c r="V255" s="57">
        <v>2167.3848625000001</v>
      </c>
      <c r="W255" s="57">
        <v>67.701246249999997</v>
      </c>
      <c r="X255" s="57">
        <v>36.651821249999998</v>
      </c>
      <c r="Y255" s="57">
        <v>433.61196999999999</v>
      </c>
      <c r="Z255" s="57">
        <v>20553.369374999998</v>
      </c>
      <c r="AA255" s="57">
        <v>8.3023462499999994</v>
      </c>
      <c r="AB255" s="57">
        <v>21.262106249999999</v>
      </c>
      <c r="AC255" s="57">
        <v>12.892261250000001</v>
      </c>
      <c r="AD255" s="57">
        <v>71.818669999999997</v>
      </c>
      <c r="AE255" s="57">
        <v>13.0947575</v>
      </c>
      <c r="AF255" s="57">
        <v>2.9024462500000001</v>
      </c>
      <c r="AG255" s="57">
        <v>35.031851250000003</v>
      </c>
      <c r="AH255" s="57">
        <v>18.292161249999999</v>
      </c>
      <c r="AI255" s="57">
        <v>59.128905000000003</v>
      </c>
      <c r="AJ255" s="57">
        <v>2298.3324375000002</v>
      </c>
      <c r="AK255" s="58">
        <v>13.16225625</v>
      </c>
      <c r="AL255" s="57">
        <v>24.367048749999999</v>
      </c>
      <c r="AM255" s="58">
        <v>0</v>
      </c>
      <c r="AN255" s="57">
        <v>21.127108750000001</v>
      </c>
      <c r="AO255" s="58">
        <v>6.7498749999999996E-2</v>
      </c>
      <c r="AP255" s="58">
        <v>6.7498749999999996E-2</v>
      </c>
      <c r="AQ255" s="58">
        <v>0</v>
      </c>
      <c r="AR255" s="57">
        <v>6.7498749999999996E-2</v>
      </c>
      <c r="AS255" s="57">
        <v>0</v>
      </c>
      <c r="AT255" s="57">
        <v>1.82246625</v>
      </c>
      <c r="AU255" s="58">
        <v>0</v>
      </c>
      <c r="AV255" s="57">
        <v>5.2649024999999998</v>
      </c>
      <c r="AW255" s="57">
        <v>354.77343000000002</v>
      </c>
      <c r="AX255" s="58">
        <v>19.034647499999998</v>
      </c>
      <c r="AY255" s="58">
        <v>40.701746249999999</v>
      </c>
      <c r="AZ255" s="58">
        <v>4.7924112499999998</v>
      </c>
      <c r="BA255" s="58">
        <v>19.3046425</v>
      </c>
      <c r="BB255" s="58">
        <v>3.57743375</v>
      </c>
      <c r="BC255" s="58">
        <v>0.80998499999999996</v>
      </c>
      <c r="BD255" s="58">
        <v>3.509935</v>
      </c>
      <c r="BE255" s="58">
        <v>0.53998999999999997</v>
      </c>
      <c r="BF255" s="58">
        <v>3.1049424999999999</v>
      </c>
      <c r="BG255" s="58">
        <v>0.60748875000000002</v>
      </c>
      <c r="BH255" s="58">
        <v>1.82246625</v>
      </c>
      <c r="BI255" s="58">
        <v>0.26999499999999999</v>
      </c>
      <c r="BJ255" s="58">
        <v>1.55247125</v>
      </c>
      <c r="BK255" s="58">
        <v>0.26999499999999999</v>
      </c>
      <c r="BL255" s="57">
        <v>1.3499749999999999</v>
      </c>
      <c r="BM255" s="57">
        <v>0.33749374999999998</v>
      </c>
      <c r="BN255" s="57">
        <v>5.1299049999999999</v>
      </c>
      <c r="BO255" s="57">
        <v>0</v>
      </c>
      <c r="BP255" s="57">
        <v>0</v>
      </c>
      <c r="BQ255" s="57">
        <v>0</v>
      </c>
      <c r="BR255" s="58">
        <v>0.13499749999999999</v>
      </c>
      <c r="BS255" s="58">
        <v>0.67498749999999996</v>
      </c>
      <c r="BT255" s="58">
        <v>0</v>
      </c>
      <c r="BU255" s="57">
        <v>0</v>
      </c>
      <c r="BV255" s="58">
        <v>8.6398399999999995</v>
      </c>
      <c r="BW255" s="58">
        <v>8.9773337499999997</v>
      </c>
    </row>
    <row r="256" spans="1:75">
      <c r="A256" s="51">
        <v>1</v>
      </c>
      <c r="B256" s="51">
        <v>92</v>
      </c>
      <c r="C256" s="51">
        <v>157721</v>
      </c>
      <c r="D256" s="53" t="s">
        <v>228</v>
      </c>
      <c r="E256" s="51">
        <v>15</v>
      </c>
      <c r="F256" s="51">
        <v>3906706</v>
      </c>
      <c r="G256" s="51">
        <v>457558</v>
      </c>
      <c r="H256" s="51">
        <v>777</v>
      </c>
      <c r="I256" s="51">
        <v>4.54</v>
      </c>
      <c r="J256" s="46" t="s">
        <v>128</v>
      </c>
      <c r="L256" s="56">
        <v>2.5649525</v>
      </c>
      <c r="M256" s="57">
        <v>23901.307375</v>
      </c>
      <c r="N256" s="57">
        <v>9821.0681249999998</v>
      </c>
      <c r="O256" s="57">
        <v>31589.415000000001</v>
      </c>
      <c r="P256" s="57">
        <v>570.6344325</v>
      </c>
      <c r="Q256" s="57">
        <v>28383.224375000002</v>
      </c>
      <c r="R256" s="57">
        <v>21329.605</v>
      </c>
      <c r="S256" s="57">
        <v>13607.748</v>
      </c>
      <c r="T256" s="57">
        <v>75261.106249999997</v>
      </c>
      <c r="U256" s="58">
        <v>11.677283750000001</v>
      </c>
      <c r="V256" s="57">
        <v>2082.3364375000001</v>
      </c>
      <c r="W256" s="57">
        <v>66.621266250000005</v>
      </c>
      <c r="X256" s="57">
        <v>35.706838750000003</v>
      </c>
      <c r="Y256" s="57">
        <v>415.52230500000002</v>
      </c>
      <c r="Z256" s="57">
        <v>20944.862125</v>
      </c>
      <c r="AA256" s="57">
        <v>7.62735875</v>
      </c>
      <c r="AB256" s="57">
        <v>21.262106249999999</v>
      </c>
      <c r="AC256" s="57">
        <v>13.0947575</v>
      </c>
      <c r="AD256" s="57">
        <v>72.35866</v>
      </c>
      <c r="AE256" s="57">
        <v>12.48726875</v>
      </c>
      <c r="AF256" s="57">
        <v>2.0249625</v>
      </c>
      <c r="AG256" s="57">
        <v>32.73689375</v>
      </c>
      <c r="AH256" s="57">
        <v>11.002296250000001</v>
      </c>
      <c r="AI256" s="57">
        <v>59.803892500000003</v>
      </c>
      <c r="AJ256" s="57">
        <v>2251.7583</v>
      </c>
      <c r="AK256" s="58">
        <v>12.352271249999999</v>
      </c>
      <c r="AL256" s="57">
        <v>25.582026249999998</v>
      </c>
      <c r="AM256" s="58">
        <v>0</v>
      </c>
      <c r="AN256" s="57">
        <v>19.507138749999999</v>
      </c>
      <c r="AO256" s="58">
        <v>6.7498749999999996E-2</v>
      </c>
      <c r="AP256" s="58">
        <v>0</v>
      </c>
      <c r="AQ256" s="58">
        <v>0</v>
      </c>
      <c r="AR256" s="57">
        <v>0.13499749999999999</v>
      </c>
      <c r="AS256" s="57">
        <v>0</v>
      </c>
      <c r="AT256" s="57">
        <v>1.82246625</v>
      </c>
      <c r="AU256" s="58">
        <v>0</v>
      </c>
      <c r="AV256" s="57">
        <v>5.5348974999999996</v>
      </c>
      <c r="AW256" s="57">
        <v>352.883465</v>
      </c>
      <c r="AX256" s="58">
        <v>18.292161249999999</v>
      </c>
      <c r="AY256" s="58">
        <v>38.811781250000003</v>
      </c>
      <c r="AZ256" s="58">
        <v>4.52241625</v>
      </c>
      <c r="BA256" s="58">
        <v>18.494657499999999</v>
      </c>
      <c r="BB256" s="58">
        <v>3.509935</v>
      </c>
      <c r="BC256" s="58">
        <v>0.80998499999999996</v>
      </c>
      <c r="BD256" s="58">
        <v>3.2399399999999998</v>
      </c>
      <c r="BE256" s="58">
        <v>0.47249124999999997</v>
      </c>
      <c r="BF256" s="58">
        <v>3.03744375</v>
      </c>
      <c r="BG256" s="58">
        <v>0.60748875000000002</v>
      </c>
      <c r="BH256" s="58">
        <v>1.6199699999999999</v>
      </c>
      <c r="BI256" s="58">
        <v>0.26999499999999999</v>
      </c>
      <c r="BJ256" s="58">
        <v>1.6874687500000001</v>
      </c>
      <c r="BK256" s="58">
        <v>0.26999499999999999</v>
      </c>
      <c r="BL256" s="57">
        <v>1.4174737500000001</v>
      </c>
      <c r="BM256" s="57">
        <v>0.33749374999999998</v>
      </c>
      <c r="BN256" s="57">
        <v>5.0624062500000004</v>
      </c>
      <c r="BO256" s="57">
        <v>0</v>
      </c>
      <c r="BP256" s="57">
        <v>6.7498749999999996E-2</v>
      </c>
      <c r="BQ256" s="57">
        <v>0</v>
      </c>
      <c r="BR256" s="58">
        <v>0.13499749999999999</v>
      </c>
      <c r="BS256" s="58">
        <v>0.60748875000000002</v>
      </c>
      <c r="BT256" s="58">
        <v>0</v>
      </c>
      <c r="BU256" s="57">
        <v>6.7498749999999996E-2</v>
      </c>
      <c r="BV256" s="58">
        <v>9.9223162499999997</v>
      </c>
      <c r="BW256" s="58">
        <v>9.1123312500000004</v>
      </c>
    </row>
    <row r="257" spans="1:75">
      <c r="A257" s="51">
        <v>1</v>
      </c>
      <c r="B257" s="51">
        <v>92</v>
      </c>
      <c r="C257" s="51">
        <v>157721</v>
      </c>
      <c r="D257" s="53" t="s">
        <v>228</v>
      </c>
      <c r="E257" s="51">
        <v>15</v>
      </c>
      <c r="F257" s="51">
        <v>3906706</v>
      </c>
      <c r="G257" s="51">
        <v>457558</v>
      </c>
      <c r="H257" s="51">
        <v>777</v>
      </c>
      <c r="I257" s="51">
        <v>4.54</v>
      </c>
      <c r="J257" s="46" t="s">
        <v>128</v>
      </c>
      <c r="L257" s="56">
        <v>1.55247125</v>
      </c>
      <c r="M257" s="57">
        <v>23746.060249999999</v>
      </c>
      <c r="N257" s="57">
        <v>10172.061625</v>
      </c>
      <c r="O257" s="57">
        <v>32905.640625</v>
      </c>
      <c r="P257" s="57">
        <v>425.17462625000002</v>
      </c>
      <c r="Q257" s="57">
        <v>38757.782249999997</v>
      </c>
      <c r="R257" s="57">
        <v>47910.61275</v>
      </c>
      <c r="S257" s="57">
        <v>13945.241749999999</v>
      </c>
      <c r="T257" s="57">
        <v>70131.201249999998</v>
      </c>
      <c r="U257" s="58">
        <v>12.014777499999999</v>
      </c>
      <c r="V257" s="57">
        <v>2110.6859125000001</v>
      </c>
      <c r="W257" s="57">
        <v>67.296253750000005</v>
      </c>
      <c r="X257" s="57">
        <v>35.976833749999997</v>
      </c>
      <c r="Y257" s="57">
        <v>422.94716749999998</v>
      </c>
      <c r="Z257" s="57">
        <v>20188.876124999999</v>
      </c>
      <c r="AA257" s="57">
        <v>7.6948575000000003</v>
      </c>
      <c r="AB257" s="57">
        <v>21.53210125</v>
      </c>
      <c r="AC257" s="57">
        <v>12.08227625</v>
      </c>
      <c r="AD257" s="57">
        <v>71.886168749999996</v>
      </c>
      <c r="AE257" s="57">
        <v>14.10723875</v>
      </c>
      <c r="AF257" s="57">
        <v>3.3749375000000001</v>
      </c>
      <c r="AG257" s="57">
        <v>34.829355</v>
      </c>
      <c r="AH257" s="57">
        <v>8.3698449999999998</v>
      </c>
      <c r="AI257" s="57">
        <v>49.949075000000001</v>
      </c>
      <c r="AJ257" s="57">
        <v>2164.0099249999998</v>
      </c>
      <c r="AK257" s="58">
        <v>13.02725875</v>
      </c>
      <c r="AL257" s="57">
        <v>24.097053750000001</v>
      </c>
      <c r="AM257" s="58">
        <v>0</v>
      </c>
      <c r="AN257" s="57">
        <v>20.51962</v>
      </c>
      <c r="AO257" s="58">
        <v>6.7498749999999996E-2</v>
      </c>
      <c r="AP257" s="58">
        <v>0</v>
      </c>
      <c r="AQ257" s="58">
        <v>0</v>
      </c>
      <c r="AR257" s="57">
        <v>0.26999499999999999</v>
      </c>
      <c r="AS257" s="57">
        <v>6.7498749999999996E-2</v>
      </c>
      <c r="AT257" s="57">
        <v>1.4174737500000001</v>
      </c>
      <c r="AU257" s="58">
        <v>0</v>
      </c>
      <c r="AV257" s="57">
        <v>4.9949075000000001</v>
      </c>
      <c r="AW257" s="57">
        <v>333.64632125000003</v>
      </c>
      <c r="AX257" s="58">
        <v>19.034647499999998</v>
      </c>
      <c r="AY257" s="58">
        <v>39.95926</v>
      </c>
      <c r="AZ257" s="58">
        <v>4.6574137499999999</v>
      </c>
      <c r="BA257" s="58">
        <v>19.034647499999998</v>
      </c>
      <c r="BB257" s="58">
        <v>3.57743375</v>
      </c>
      <c r="BC257" s="58">
        <v>0.80998499999999996</v>
      </c>
      <c r="BD257" s="58">
        <v>3.3074387500000002</v>
      </c>
      <c r="BE257" s="58">
        <v>0.53998999999999997</v>
      </c>
      <c r="BF257" s="58">
        <v>3.1049424999999999</v>
      </c>
      <c r="BG257" s="58">
        <v>0.60748875000000002</v>
      </c>
      <c r="BH257" s="58">
        <v>1.7549675</v>
      </c>
      <c r="BI257" s="58">
        <v>0.26999499999999999</v>
      </c>
      <c r="BJ257" s="58">
        <v>1.6874687500000001</v>
      </c>
      <c r="BK257" s="58">
        <v>0.26999499999999999</v>
      </c>
      <c r="BL257" s="57">
        <v>1.0799799999999999</v>
      </c>
      <c r="BM257" s="57">
        <v>0.33749374999999998</v>
      </c>
      <c r="BN257" s="57">
        <v>4.7924112499999998</v>
      </c>
      <c r="BO257" s="57">
        <v>0</v>
      </c>
      <c r="BP257" s="57">
        <v>0</v>
      </c>
      <c r="BQ257" s="57">
        <v>0</v>
      </c>
      <c r="BR257" s="58">
        <v>0.13499749999999999</v>
      </c>
      <c r="BS257" s="58">
        <v>0.74248625000000001</v>
      </c>
      <c r="BT257" s="58">
        <v>0</v>
      </c>
      <c r="BU257" s="57">
        <v>0</v>
      </c>
      <c r="BV257" s="58">
        <v>10.394807500000001</v>
      </c>
      <c r="BW257" s="58">
        <v>9.3148274999999998</v>
      </c>
    </row>
    <row r="258" spans="1:75">
      <c r="A258" s="51">
        <v>1</v>
      </c>
      <c r="B258" s="51">
        <v>92</v>
      </c>
      <c r="C258" s="51">
        <v>157722</v>
      </c>
      <c r="D258" s="53" t="s">
        <v>229</v>
      </c>
      <c r="E258" s="51">
        <v>20</v>
      </c>
      <c r="F258" s="51">
        <v>3906706</v>
      </c>
      <c r="G258" s="51">
        <v>457558</v>
      </c>
      <c r="H258" s="51">
        <v>777</v>
      </c>
      <c r="I258" s="51">
        <v>5.16</v>
      </c>
      <c r="J258" s="46" t="s">
        <v>128</v>
      </c>
      <c r="L258" s="56">
        <v>0.26277640287769799</v>
      </c>
      <c r="M258" s="57">
        <v>18893.6233669065</v>
      </c>
      <c r="N258" s="57">
        <v>7985.1179424460397</v>
      </c>
      <c r="O258" s="57">
        <v>27591.522302158199</v>
      </c>
      <c r="P258" s="57">
        <v>404.67566043165402</v>
      </c>
      <c r="Q258" s="57">
        <v>34456.555827338103</v>
      </c>
      <c r="R258" s="57">
        <v>16771.703913669</v>
      </c>
      <c r="S258" s="57">
        <v>10839.526618705</v>
      </c>
      <c r="T258" s="57">
        <v>98475.456978417205</v>
      </c>
      <c r="U258" s="58">
        <v>18.821359856115102</v>
      </c>
      <c r="V258" s="57">
        <v>1714.28755827338</v>
      </c>
      <c r="W258" s="57">
        <v>55.675750359712197</v>
      </c>
      <c r="X258" s="57">
        <v>24.306817266187</v>
      </c>
      <c r="Y258" s="57">
        <v>351.46343884892099</v>
      </c>
      <c r="Z258" s="57">
        <v>16364.4004892086</v>
      </c>
      <c r="AA258" s="57">
        <v>6.5037159712230199</v>
      </c>
      <c r="AB258" s="57">
        <v>14.1899257553957</v>
      </c>
      <c r="AC258" s="57">
        <v>12.8103496402878</v>
      </c>
      <c r="AD258" s="57">
        <v>52.850904028776903</v>
      </c>
      <c r="AE258" s="57">
        <v>10.281126762589899</v>
      </c>
      <c r="AF258" s="57">
        <v>2.1022112230215799</v>
      </c>
      <c r="AG258" s="57">
        <v>66.186806474820102</v>
      </c>
      <c r="AH258" s="57">
        <v>7.0949628776978404</v>
      </c>
      <c r="AI258" s="57">
        <v>45.361776546762499</v>
      </c>
      <c r="AJ258" s="57">
        <v>2175.1316748201398</v>
      </c>
      <c r="AK258" s="58">
        <v>12.120561582733799</v>
      </c>
      <c r="AL258" s="57">
        <v>19.741077266186998</v>
      </c>
      <c r="AM258" s="58">
        <v>0</v>
      </c>
      <c r="AN258" s="57">
        <v>43.850812230215801</v>
      </c>
      <c r="AO258" s="58">
        <v>0.88687035971222905</v>
      </c>
      <c r="AP258" s="58">
        <v>0.78832920863309297</v>
      </c>
      <c r="AQ258" s="58">
        <v>6.63510417266186</v>
      </c>
      <c r="AR258" s="57">
        <v>0.39416460431654599</v>
      </c>
      <c r="AS258" s="57">
        <v>3.28470503597122E-2</v>
      </c>
      <c r="AT258" s="57">
        <v>1.97082302158273</v>
      </c>
      <c r="AU258" s="58">
        <v>0</v>
      </c>
      <c r="AV258" s="57">
        <v>3.9416460431654601</v>
      </c>
      <c r="AW258" s="57">
        <v>270.39691856115098</v>
      </c>
      <c r="AX258" s="58">
        <v>17.179007338129502</v>
      </c>
      <c r="AY258" s="58">
        <v>35.310579136690599</v>
      </c>
      <c r="AZ258" s="58">
        <v>4.8942105035971197</v>
      </c>
      <c r="BA258" s="58">
        <v>16.751995683453199</v>
      </c>
      <c r="BB258" s="58">
        <v>3.9744930935251799</v>
      </c>
      <c r="BC258" s="58">
        <v>1.67519956834532</v>
      </c>
      <c r="BD258" s="58">
        <v>3.7445637410071901</v>
      </c>
      <c r="BE258" s="58">
        <v>1.4781172661870501</v>
      </c>
      <c r="BF258" s="58">
        <v>3.5146343884892102</v>
      </c>
      <c r="BG258" s="58">
        <v>1.6095054676259</v>
      </c>
      <c r="BH258" s="58">
        <v>2.4306817266187002</v>
      </c>
      <c r="BI258" s="58">
        <v>1.37957611510791</v>
      </c>
      <c r="BJ258" s="58">
        <v>2.49637582733813</v>
      </c>
      <c r="BK258" s="58">
        <v>1.37957611510791</v>
      </c>
      <c r="BL258" s="57">
        <v>0.95256446043165399</v>
      </c>
      <c r="BM258" s="57">
        <v>0.26277640287769799</v>
      </c>
      <c r="BN258" s="57">
        <v>4.2044224460431598</v>
      </c>
      <c r="BO258" s="57">
        <v>0</v>
      </c>
      <c r="BP258" s="57">
        <v>0</v>
      </c>
      <c r="BQ258" s="57">
        <v>0</v>
      </c>
      <c r="BR258" s="58">
        <v>1.1824938129496401</v>
      </c>
      <c r="BS258" s="58">
        <v>6.5037159712230199</v>
      </c>
      <c r="BT258" s="58">
        <v>0</v>
      </c>
      <c r="BU258" s="57">
        <v>0.32847050359712199</v>
      </c>
      <c r="BV258" s="58">
        <v>56.266997266186998</v>
      </c>
      <c r="BW258" s="58">
        <v>10.0511974100719</v>
      </c>
    </row>
    <row r="259" spans="1:75">
      <c r="A259" s="51">
        <v>1</v>
      </c>
      <c r="B259" s="51">
        <v>92</v>
      </c>
      <c r="C259" s="51">
        <v>157722</v>
      </c>
      <c r="D259" s="53" t="s">
        <v>229</v>
      </c>
      <c r="E259" s="51">
        <v>20</v>
      </c>
      <c r="F259" s="51">
        <v>3906706</v>
      </c>
      <c r="G259" s="51">
        <v>457558</v>
      </c>
      <c r="H259" s="51">
        <v>777</v>
      </c>
      <c r="I259" s="51">
        <v>5.16</v>
      </c>
      <c r="J259" s="46" t="s">
        <v>128</v>
      </c>
      <c r="L259" s="56">
        <v>1.5766584172661899</v>
      </c>
      <c r="M259" s="57">
        <v>19859.326647482001</v>
      </c>
      <c r="N259" s="57">
        <v>9479.6587338129393</v>
      </c>
      <c r="O259" s="57">
        <v>32456.1704604316</v>
      </c>
      <c r="P259" s="57">
        <v>433.25259424460398</v>
      </c>
      <c r="Q259" s="57">
        <v>37478.484460431602</v>
      </c>
      <c r="R259" s="57">
        <v>17839.2330503597</v>
      </c>
      <c r="S259" s="57">
        <v>12334.067410071901</v>
      </c>
      <c r="T259" s="57">
        <v>98146.986474820107</v>
      </c>
      <c r="U259" s="58">
        <v>11.496467625899299</v>
      </c>
      <c r="V259" s="57">
        <v>1874.9096345323701</v>
      </c>
      <c r="W259" s="57">
        <v>59.650243453237401</v>
      </c>
      <c r="X259" s="57">
        <v>25.0294523741007</v>
      </c>
      <c r="Y259" s="57">
        <v>360.98908345323701</v>
      </c>
      <c r="Z259" s="57">
        <v>16065.4923309352</v>
      </c>
      <c r="AA259" s="57">
        <v>6.6022571223021496</v>
      </c>
      <c r="AB259" s="57">
        <v>15.503807769784199</v>
      </c>
      <c r="AC259" s="57">
        <v>11.5950087769784</v>
      </c>
      <c r="AD259" s="57">
        <v>49.369116690647402</v>
      </c>
      <c r="AE259" s="57">
        <v>9.2957152517985495</v>
      </c>
      <c r="AF259" s="57">
        <v>1.5766584172661899</v>
      </c>
      <c r="AG259" s="57">
        <v>59.026149496402802</v>
      </c>
      <c r="AH259" s="57">
        <v>7.2263510791366796</v>
      </c>
      <c r="AI259" s="57">
        <v>42.372694964028703</v>
      </c>
      <c r="AJ259" s="57">
        <v>2097.6126359712198</v>
      </c>
      <c r="AK259" s="58">
        <v>12.5147261870504</v>
      </c>
      <c r="AL259" s="57">
        <v>20.200935971223</v>
      </c>
      <c r="AM259" s="58">
        <v>0</v>
      </c>
      <c r="AN259" s="57">
        <v>43.292412374100699</v>
      </c>
      <c r="AO259" s="58">
        <v>3.28470503597122E-2</v>
      </c>
      <c r="AP259" s="58">
        <v>6.56941007194244E-2</v>
      </c>
      <c r="AQ259" s="58">
        <v>0.36131755395683401</v>
      </c>
      <c r="AR259" s="57">
        <v>0.39416460431654599</v>
      </c>
      <c r="AS259" s="57">
        <v>3.28470503597122E-2</v>
      </c>
      <c r="AT259" s="57">
        <v>2.5620699280575501</v>
      </c>
      <c r="AU259" s="57">
        <v>6.56941007194244E-2</v>
      </c>
      <c r="AV259" s="57">
        <v>3.5803284892086298</v>
      </c>
      <c r="AW259" s="57">
        <v>245.82732489208601</v>
      </c>
      <c r="AX259" s="58">
        <v>18.328654100719401</v>
      </c>
      <c r="AY259" s="58">
        <v>38.5624371223021</v>
      </c>
      <c r="AZ259" s="58">
        <v>4.5328929496402797</v>
      </c>
      <c r="BA259" s="58">
        <v>17.507477841726601</v>
      </c>
      <c r="BB259" s="58">
        <v>3.4160932374100699</v>
      </c>
      <c r="BC259" s="58">
        <v>0.72263510791366803</v>
      </c>
      <c r="BD259" s="58">
        <v>3.0547756834532298</v>
      </c>
      <c r="BE259" s="58">
        <v>0.45985870503597098</v>
      </c>
      <c r="BF259" s="58">
        <v>2.6934581294964</v>
      </c>
      <c r="BG259" s="58">
        <v>0.52555280575539498</v>
      </c>
      <c r="BH259" s="58">
        <v>1.4781172661870501</v>
      </c>
      <c r="BI259" s="58">
        <v>0.22992935251798499</v>
      </c>
      <c r="BJ259" s="58">
        <v>1.5109643165467599</v>
      </c>
      <c r="BK259" s="58">
        <v>0.22992935251798499</v>
      </c>
      <c r="BL259" s="57">
        <v>0.85402330935251702</v>
      </c>
      <c r="BM259" s="57">
        <v>0.22992935251798499</v>
      </c>
      <c r="BN259" s="57">
        <v>3.7774107913669002</v>
      </c>
      <c r="BO259" s="57">
        <v>0</v>
      </c>
      <c r="BP259" s="57">
        <v>3.28470503597122E-2</v>
      </c>
      <c r="BQ259" s="57">
        <v>0</v>
      </c>
      <c r="BR259" s="58">
        <v>9.8541151079136594E-2</v>
      </c>
      <c r="BS259" s="58">
        <v>0.62409395683453195</v>
      </c>
      <c r="BT259" s="58">
        <v>0</v>
      </c>
      <c r="BU259" s="57">
        <v>0.45985870503597098</v>
      </c>
      <c r="BV259" s="58">
        <v>7.9161391366906404</v>
      </c>
      <c r="BW259" s="58">
        <v>9.1643270503597005</v>
      </c>
    </row>
    <row r="260" spans="1:75">
      <c r="A260" s="51">
        <v>1</v>
      </c>
      <c r="B260" s="51">
        <v>92</v>
      </c>
      <c r="C260" s="51">
        <v>157722</v>
      </c>
      <c r="D260" s="53" t="s">
        <v>229</v>
      </c>
      <c r="E260" s="51">
        <v>20</v>
      </c>
      <c r="F260" s="51">
        <v>3906706</v>
      </c>
      <c r="G260" s="51">
        <v>457558</v>
      </c>
      <c r="H260" s="51">
        <v>777</v>
      </c>
      <c r="I260" s="51">
        <v>5.16</v>
      </c>
      <c r="J260" s="46" t="s">
        <v>128</v>
      </c>
      <c r="L260" s="56">
        <v>0.98541151079136602</v>
      </c>
      <c r="M260" s="57">
        <v>21570.657971223001</v>
      </c>
      <c r="N260" s="57">
        <v>9427.1034532373997</v>
      </c>
      <c r="O260" s="57">
        <v>32019.304690647499</v>
      </c>
      <c r="P260" s="57">
        <v>497.63281294964003</v>
      </c>
      <c r="Q260" s="57">
        <v>44113.588633093503</v>
      </c>
      <c r="R260" s="57">
        <v>19718.084330935199</v>
      </c>
      <c r="S260" s="57">
        <v>12081.145122302099</v>
      </c>
      <c r="T260" s="57">
        <v>98771.080431654598</v>
      </c>
      <c r="U260" s="58">
        <v>12.284796834532401</v>
      </c>
      <c r="V260" s="57">
        <v>1801.9891827338099</v>
      </c>
      <c r="W260" s="57">
        <v>58.237820287769701</v>
      </c>
      <c r="X260" s="57">
        <v>25.686393381294899</v>
      </c>
      <c r="Y260" s="57">
        <v>359.675201438849</v>
      </c>
      <c r="Z260" s="57">
        <v>16068.777035971199</v>
      </c>
      <c r="AA260" s="57">
        <v>6.2409395683453202</v>
      </c>
      <c r="AB260" s="57">
        <v>14.7154785611511</v>
      </c>
      <c r="AC260" s="57">
        <v>11.5950087769784</v>
      </c>
      <c r="AD260" s="57">
        <v>48.843563884891999</v>
      </c>
      <c r="AE260" s="57">
        <v>9.1314799999999892</v>
      </c>
      <c r="AF260" s="57">
        <v>2.3649876258992801</v>
      </c>
      <c r="AG260" s="57">
        <v>61.555372374100699</v>
      </c>
      <c r="AH260" s="57">
        <v>6.6022571223021496</v>
      </c>
      <c r="AI260" s="57">
        <v>42.799706618705002</v>
      </c>
      <c r="AJ260" s="57">
        <v>2094.65640143885</v>
      </c>
      <c r="AK260" s="58">
        <v>12.2519497841727</v>
      </c>
      <c r="AL260" s="57">
        <v>21.1206533812949</v>
      </c>
      <c r="AM260" s="58">
        <v>0</v>
      </c>
      <c r="AN260" s="57">
        <v>42.602624316546702</v>
      </c>
      <c r="AO260" s="58">
        <v>3.28470503597122E-2</v>
      </c>
      <c r="AP260" s="58">
        <v>6.56941007194244E-2</v>
      </c>
      <c r="AQ260" s="58">
        <v>0.16423525179856099</v>
      </c>
      <c r="AR260" s="57">
        <v>0.49270575539568301</v>
      </c>
      <c r="AS260" s="57">
        <v>3.28470503597122E-2</v>
      </c>
      <c r="AT260" s="57">
        <v>1.97082302158273</v>
      </c>
      <c r="AU260" s="57">
        <v>0.39416460431654599</v>
      </c>
      <c r="AV260" s="57">
        <v>3.5146343884892</v>
      </c>
      <c r="AW260" s="57">
        <v>243.52803136690599</v>
      </c>
      <c r="AX260" s="58">
        <v>17.310395539568301</v>
      </c>
      <c r="AY260" s="58">
        <v>36.263143597122301</v>
      </c>
      <c r="AZ260" s="58">
        <v>4.2372694964028703</v>
      </c>
      <c r="BA260" s="58">
        <v>16.554913381294998</v>
      </c>
      <c r="BB260" s="58">
        <v>3.0547756834532298</v>
      </c>
      <c r="BC260" s="58">
        <v>0.689788057553956</v>
      </c>
      <c r="BD260" s="58">
        <v>2.8905404316546699</v>
      </c>
      <c r="BE260" s="58">
        <v>0.42701165467625901</v>
      </c>
      <c r="BF260" s="58">
        <v>2.52922287769784</v>
      </c>
      <c r="BG260" s="58">
        <v>0.49270575539568301</v>
      </c>
      <c r="BH260" s="58">
        <v>1.4452702158273401</v>
      </c>
      <c r="BI260" s="58">
        <v>0.19708230215827299</v>
      </c>
      <c r="BJ260" s="58">
        <v>1.37957611510791</v>
      </c>
      <c r="BK260" s="58">
        <v>0.19708230215827299</v>
      </c>
      <c r="BL260" s="57">
        <v>0.91971741007194097</v>
      </c>
      <c r="BM260" s="57">
        <v>0.26277640287769799</v>
      </c>
      <c r="BN260" s="57">
        <v>3.7117166906474801</v>
      </c>
      <c r="BO260" s="57">
        <v>0</v>
      </c>
      <c r="BP260" s="57">
        <v>0</v>
      </c>
      <c r="BQ260" s="57">
        <v>0</v>
      </c>
      <c r="BR260" s="58">
        <v>6.56941007194244E-2</v>
      </c>
      <c r="BS260" s="58">
        <v>0.52555280575539498</v>
      </c>
      <c r="BT260" s="58">
        <v>0</v>
      </c>
      <c r="BU260" s="57">
        <v>0.32847050359712199</v>
      </c>
      <c r="BV260" s="58">
        <v>8.8358565467625798</v>
      </c>
      <c r="BW260" s="58">
        <v>8.7701624460431606</v>
      </c>
    </row>
    <row r="261" spans="1:75">
      <c r="A261" s="49">
        <v>1</v>
      </c>
      <c r="B261" s="49">
        <v>97</v>
      </c>
      <c r="C261" s="49">
        <v>157902</v>
      </c>
      <c r="D261" s="53" t="s">
        <v>230</v>
      </c>
      <c r="E261" s="49">
        <v>5</v>
      </c>
      <c r="F261" s="49">
        <v>3906306</v>
      </c>
      <c r="G261" s="49">
        <v>457538</v>
      </c>
      <c r="H261" s="49">
        <v>778</v>
      </c>
      <c r="I261" s="49">
        <v>3.84</v>
      </c>
      <c r="J261" s="46" t="s">
        <v>128</v>
      </c>
      <c r="L261" s="56">
        <v>0.79888809523809601</v>
      </c>
      <c r="M261" s="57">
        <v>27466.771324404799</v>
      </c>
      <c r="N261" s="57">
        <v>10959.746056547599</v>
      </c>
      <c r="O261" s="57">
        <v>51178.768601190503</v>
      </c>
      <c r="P261" s="57">
        <v>613.64591815476297</v>
      </c>
      <c r="Q261" s="57">
        <v>5112.8838095238098</v>
      </c>
      <c r="R261" s="57">
        <v>28650.124315476201</v>
      </c>
      <c r="S261" s="57">
        <v>17485.663184523801</v>
      </c>
      <c r="T261" s="57">
        <v>23352.4976339286</v>
      </c>
      <c r="U261" s="58">
        <v>18.624078720238099</v>
      </c>
      <c r="V261" s="57">
        <v>2692.75218601191</v>
      </c>
      <c r="W261" s="57">
        <v>80.587836607142904</v>
      </c>
      <c r="X261" s="57">
        <v>40.493640327381001</v>
      </c>
      <c r="Y261" s="57">
        <v>626.62784970238204</v>
      </c>
      <c r="Z261" s="57">
        <v>29963.296622023801</v>
      </c>
      <c r="AA261" s="57">
        <v>10.6351977678572</v>
      </c>
      <c r="AB261" s="57">
        <v>25.7641410714286</v>
      </c>
      <c r="AC261" s="57">
        <v>21.669839583333399</v>
      </c>
      <c r="AD261" s="57">
        <v>84.082972023809603</v>
      </c>
      <c r="AE261" s="57">
        <v>18.524217708333399</v>
      </c>
      <c r="AF261" s="57">
        <v>3.8945794642857199</v>
      </c>
      <c r="AG261" s="57">
        <v>18.973592261904798</v>
      </c>
      <c r="AH261" s="57">
        <v>6.8404793154762</v>
      </c>
      <c r="AI261" s="57">
        <v>74.546245386904801</v>
      </c>
      <c r="AJ261" s="57">
        <v>298.933939136905</v>
      </c>
      <c r="AK261" s="58">
        <v>17.425746577380998</v>
      </c>
      <c r="AL261" s="57">
        <v>22.568588690476201</v>
      </c>
      <c r="AM261" s="58">
        <v>0</v>
      </c>
      <c r="AN261" s="57">
        <v>6.4909657738095303</v>
      </c>
      <c r="AO261" s="58">
        <v>4.9930505952381E-2</v>
      </c>
      <c r="AP261" s="58">
        <v>9.9861011904762001E-2</v>
      </c>
      <c r="AQ261" s="58">
        <v>0</v>
      </c>
      <c r="AR261" s="57">
        <v>0.199722023809524</v>
      </c>
      <c r="AS261" s="57">
        <v>4.9930505952381E-2</v>
      </c>
      <c r="AT261" s="57">
        <v>2.0471507440476202</v>
      </c>
      <c r="AU261" s="58">
        <v>0</v>
      </c>
      <c r="AV261" s="57">
        <v>6.9403403273809596</v>
      </c>
      <c r="AW261" s="57">
        <v>395.150024107143</v>
      </c>
      <c r="AX261" s="58">
        <v>26.0137936011905</v>
      </c>
      <c r="AY261" s="58">
        <v>55.273070089285802</v>
      </c>
      <c r="AZ261" s="58">
        <v>6.5408962797619097</v>
      </c>
      <c r="BA261" s="58">
        <v>25.264836011904801</v>
      </c>
      <c r="BB261" s="58">
        <v>4.7933285714285798</v>
      </c>
      <c r="BC261" s="58">
        <v>0.99861011904761998</v>
      </c>
      <c r="BD261" s="58">
        <v>4.4438150297619101</v>
      </c>
      <c r="BE261" s="58">
        <v>0.69902708333333397</v>
      </c>
      <c r="BF261" s="58">
        <v>3.9944404761904799</v>
      </c>
      <c r="BG261" s="58">
        <v>0.79888809523809601</v>
      </c>
      <c r="BH261" s="58">
        <v>2.2968032738095299</v>
      </c>
      <c r="BI261" s="58">
        <v>0.29958303571428602</v>
      </c>
      <c r="BJ261" s="58">
        <v>2.1969422619047601</v>
      </c>
      <c r="BK261" s="58">
        <v>0.29958303571428602</v>
      </c>
      <c r="BL261" s="57">
        <v>0.94867961309523896</v>
      </c>
      <c r="BM261" s="57">
        <v>0.34951354166666698</v>
      </c>
      <c r="BN261" s="57">
        <v>3.1456218749999998</v>
      </c>
      <c r="BO261" s="57">
        <v>0</v>
      </c>
      <c r="BP261" s="57">
        <v>4.9930505952381E-2</v>
      </c>
      <c r="BQ261" s="57">
        <v>0</v>
      </c>
      <c r="BR261" s="58">
        <v>0.44937455357142903</v>
      </c>
      <c r="BS261" s="58">
        <v>0.64909657738095305</v>
      </c>
      <c r="BT261" s="58">
        <v>0</v>
      </c>
      <c r="BU261" s="57">
        <v>9.9861011904762001E-2</v>
      </c>
      <c r="BV261" s="58">
        <v>13.1317230654762</v>
      </c>
      <c r="BW261" s="58">
        <v>3.69485744047619</v>
      </c>
    </row>
    <row r="262" spans="1:75">
      <c r="A262" s="49">
        <v>1</v>
      </c>
      <c r="B262" s="49">
        <v>97</v>
      </c>
      <c r="C262" s="49">
        <v>157902</v>
      </c>
      <c r="D262" s="53" t="s">
        <v>230</v>
      </c>
      <c r="E262" s="49">
        <v>5</v>
      </c>
      <c r="F262" s="49">
        <v>3906306</v>
      </c>
      <c r="G262" s="49">
        <v>457538</v>
      </c>
      <c r="H262" s="49">
        <v>778</v>
      </c>
      <c r="I262" s="49">
        <v>3.84</v>
      </c>
      <c r="J262" s="46" t="s">
        <v>128</v>
      </c>
      <c r="L262" s="56">
        <v>1.7974982142857201</v>
      </c>
      <c r="M262" s="57">
        <v>27801.3057142857</v>
      </c>
      <c r="N262" s="57">
        <v>10844.905892857199</v>
      </c>
      <c r="O262" s="57">
        <v>51528.282142857199</v>
      </c>
      <c r="P262" s="57">
        <v>711.50970982142906</v>
      </c>
      <c r="Q262" s="57">
        <v>5057.9602529761996</v>
      </c>
      <c r="R262" s="57">
        <v>26652.904077381001</v>
      </c>
      <c r="S262" s="57">
        <v>17730.322663690498</v>
      </c>
      <c r="T262" s="57">
        <v>23117.824255952401</v>
      </c>
      <c r="U262" s="58">
        <v>21.5200480654762</v>
      </c>
      <c r="V262" s="57">
        <v>2742.18338690476</v>
      </c>
      <c r="W262" s="57">
        <v>83.433875446428601</v>
      </c>
      <c r="X262" s="57">
        <v>41.592111458333399</v>
      </c>
      <c r="Y262" s="57">
        <v>648.59727232142905</v>
      </c>
      <c r="Z262" s="57">
        <v>28505.325848214299</v>
      </c>
      <c r="AA262" s="57">
        <v>11.184433333333301</v>
      </c>
      <c r="AB262" s="57">
        <v>26.712820684523798</v>
      </c>
      <c r="AC262" s="57">
        <v>22.119214136904802</v>
      </c>
      <c r="AD262" s="57">
        <v>89.874910714285804</v>
      </c>
      <c r="AE262" s="57">
        <v>16.7267194940476</v>
      </c>
      <c r="AF262" s="57">
        <v>3.3952744047619099</v>
      </c>
      <c r="AG262" s="57">
        <v>18.674009226190499</v>
      </c>
      <c r="AH262" s="57">
        <v>10.984711309523799</v>
      </c>
      <c r="AI262" s="57">
        <v>70.0025693452382</v>
      </c>
      <c r="AJ262" s="57">
        <v>318.30697544642902</v>
      </c>
      <c r="AK262" s="58">
        <v>18.5741482142857</v>
      </c>
      <c r="AL262" s="57">
        <v>26.0637241071429</v>
      </c>
      <c r="AM262" s="58">
        <v>0</v>
      </c>
      <c r="AN262" s="57">
        <v>6.7406183035714404</v>
      </c>
      <c r="AO262" s="58">
        <v>0</v>
      </c>
      <c r="AP262" s="58">
        <v>9.9861011904762001E-2</v>
      </c>
      <c r="AQ262" s="58">
        <v>0</v>
      </c>
      <c r="AR262" s="57">
        <v>0.249652529761905</v>
      </c>
      <c r="AS262" s="57">
        <v>4.9930505952381E-2</v>
      </c>
      <c r="AT262" s="57">
        <v>2.3966642857142899</v>
      </c>
      <c r="AU262" s="58">
        <v>0</v>
      </c>
      <c r="AV262" s="57">
        <v>7.2898538690476302</v>
      </c>
      <c r="AW262" s="57">
        <v>360.64804449404801</v>
      </c>
      <c r="AX262" s="58">
        <v>27.062334226190501</v>
      </c>
      <c r="AY262" s="58">
        <v>57.370151339285798</v>
      </c>
      <c r="AZ262" s="58">
        <v>6.7406183035714404</v>
      </c>
      <c r="BA262" s="58">
        <v>26.563029166666698</v>
      </c>
      <c r="BB262" s="58">
        <v>5.0929116071428604</v>
      </c>
      <c r="BC262" s="58">
        <v>1.048540625</v>
      </c>
      <c r="BD262" s="58">
        <v>4.9431200892857197</v>
      </c>
      <c r="BE262" s="58">
        <v>0.69902708333333397</v>
      </c>
      <c r="BF262" s="58">
        <v>4.24409300595239</v>
      </c>
      <c r="BG262" s="58">
        <v>0.84881860119047703</v>
      </c>
      <c r="BH262" s="58">
        <v>2.3467337797619101</v>
      </c>
      <c r="BI262" s="58">
        <v>0.34951354166666698</v>
      </c>
      <c r="BJ262" s="58">
        <v>2.3467337797619101</v>
      </c>
      <c r="BK262" s="58">
        <v>0.34951354166666698</v>
      </c>
      <c r="BL262" s="57">
        <v>1.14840163690476</v>
      </c>
      <c r="BM262" s="57">
        <v>0.399444047619048</v>
      </c>
      <c r="BN262" s="57">
        <v>3.6449269345238098</v>
      </c>
      <c r="BO262" s="57">
        <v>0</v>
      </c>
      <c r="BP262" s="57">
        <v>4.9930505952381E-2</v>
      </c>
      <c r="BQ262" s="57">
        <v>0</v>
      </c>
      <c r="BR262" s="58">
        <v>0.399444047619048</v>
      </c>
      <c r="BS262" s="58">
        <v>0.59916607142857203</v>
      </c>
      <c r="BT262" s="58">
        <v>0</v>
      </c>
      <c r="BU262" s="57">
        <v>9.9861011904762001E-2</v>
      </c>
      <c r="BV262" s="58">
        <v>15.1289433035714</v>
      </c>
      <c r="BW262" s="58">
        <v>3.8446489583333401</v>
      </c>
    </row>
    <row r="263" spans="1:75">
      <c r="A263" s="49">
        <v>1</v>
      </c>
      <c r="B263" s="49">
        <v>97</v>
      </c>
      <c r="C263" s="49">
        <v>157902</v>
      </c>
      <c r="D263" s="53" t="s">
        <v>230</v>
      </c>
      <c r="E263" s="49">
        <v>5</v>
      </c>
      <c r="F263" s="49">
        <v>3906306</v>
      </c>
      <c r="G263" s="49">
        <v>457538</v>
      </c>
      <c r="H263" s="49">
        <v>778</v>
      </c>
      <c r="I263" s="49">
        <v>3.84</v>
      </c>
      <c r="J263" s="46" t="s">
        <v>128</v>
      </c>
      <c r="L263" s="56">
        <v>1.6976372023809501</v>
      </c>
      <c r="M263" s="57">
        <v>28550.263303571501</v>
      </c>
      <c r="N263" s="57">
        <v>10465.434047619099</v>
      </c>
      <c r="O263" s="57">
        <v>49391.2564880953</v>
      </c>
      <c r="P263" s="57">
        <v>583.68761458333404</v>
      </c>
      <c r="Q263" s="57">
        <v>6376.1256101190502</v>
      </c>
      <c r="R263" s="57">
        <v>27262.056250000001</v>
      </c>
      <c r="S263" s="57">
        <v>17300.920312499999</v>
      </c>
      <c r="T263" s="57">
        <v>23202.7061160714</v>
      </c>
      <c r="U263" s="58">
        <v>20.171924404761899</v>
      </c>
      <c r="V263" s="57">
        <v>2649.31264583334</v>
      </c>
      <c r="W263" s="57">
        <v>80.188392559523905</v>
      </c>
      <c r="X263" s="57">
        <v>40.843153869047697</v>
      </c>
      <c r="Y263" s="57">
        <v>620.63618898809602</v>
      </c>
      <c r="Z263" s="57">
        <v>27676.4794494048</v>
      </c>
      <c r="AA263" s="57">
        <v>11.3342248511905</v>
      </c>
      <c r="AB263" s="57">
        <v>26.513098660714299</v>
      </c>
      <c r="AC263" s="57">
        <v>20.271785416666699</v>
      </c>
      <c r="AD263" s="57">
        <v>86.379775297619105</v>
      </c>
      <c r="AE263" s="57">
        <v>16.177483928571402</v>
      </c>
      <c r="AF263" s="57">
        <v>2.8959693452380999</v>
      </c>
      <c r="AG263" s="57">
        <v>18.2745651785714</v>
      </c>
      <c r="AH263" s="57">
        <v>10.48540625</v>
      </c>
      <c r="AI263" s="57">
        <v>69.553194791666698</v>
      </c>
      <c r="AJ263" s="57">
        <v>305.574696428572</v>
      </c>
      <c r="AK263" s="58">
        <v>17.176094047619099</v>
      </c>
      <c r="AL263" s="57">
        <v>24.665669940476199</v>
      </c>
      <c r="AM263" s="58">
        <v>0</v>
      </c>
      <c r="AN263" s="57">
        <v>5.8917997023809603</v>
      </c>
      <c r="AO263" s="58">
        <v>0</v>
      </c>
      <c r="AP263" s="58">
        <v>9.9861011904762001E-2</v>
      </c>
      <c r="AQ263" s="58">
        <v>0</v>
      </c>
      <c r="AR263" s="57">
        <v>0.199722023809524</v>
      </c>
      <c r="AS263" s="57">
        <v>0</v>
      </c>
      <c r="AT263" s="57">
        <v>2.2468727678571399</v>
      </c>
      <c r="AU263" s="57">
        <v>4.9930505952381E-2</v>
      </c>
      <c r="AV263" s="57">
        <v>7.2399233630952402</v>
      </c>
      <c r="AW263" s="57">
        <v>341.27500818452398</v>
      </c>
      <c r="AX263" s="58">
        <v>25.564419047619101</v>
      </c>
      <c r="AY263" s="58">
        <v>54.574043005952397</v>
      </c>
      <c r="AZ263" s="58">
        <v>6.4909657738095303</v>
      </c>
      <c r="BA263" s="58">
        <v>25.6143495535715</v>
      </c>
      <c r="BB263" s="58">
        <v>4.8432590773809601</v>
      </c>
      <c r="BC263" s="58">
        <v>1.048540625</v>
      </c>
      <c r="BD263" s="58">
        <v>4.3938845238095299</v>
      </c>
      <c r="BE263" s="58">
        <v>0.69902708333333397</v>
      </c>
      <c r="BF263" s="58">
        <v>4.1442319940476198</v>
      </c>
      <c r="BG263" s="58">
        <v>0.79888809523809601</v>
      </c>
      <c r="BH263" s="58">
        <v>2.2968032738095299</v>
      </c>
      <c r="BI263" s="58">
        <v>0.34951354166666698</v>
      </c>
      <c r="BJ263" s="58">
        <v>2.1969422619047601</v>
      </c>
      <c r="BK263" s="58">
        <v>0.34951354166666698</v>
      </c>
      <c r="BL263" s="57">
        <v>1.048540625</v>
      </c>
      <c r="BM263" s="57">
        <v>0.399444047619048</v>
      </c>
      <c r="BN263" s="57">
        <v>3.6449269345238098</v>
      </c>
      <c r="BO263" s="57">
        <v>0</v>
      </c>
      <c r="BP263" s="57">
        <v>9.9861011904762001E-2</v>
      </c>
      <c r="BQ263" s="57">
        <v>0</v>
      </c>
      <c r="BR263" s="58">
        <v>0.49930505952380999</v>
      </c>
      <c r="BS263" s="58">
        <v>0.64909657738095305</v>
      </c>
      <c r="BT263" s="58">
        <v>0</v>
      </c>
      <c r="BU263" s="57">
        <v>9.9861011904762001E-2</v>
      </c>
      <c r="BV263" s="58">
        <v>15.3785958333333</v>
      </c>
      <c r="BW263" s="58">
        <v>3.8446489583333401</v>
      </c>
    </row>
    <row r="264" spans="1:75">
      <c r="A264" s="49">
        <v>1</v>
      </c>
      <c r="B264" s="49">
        <v>97</v>
      </c>
      <c r="C264" s="49">
        <v>157903</v>
      </c>
      <c r="D264" s="53" t="s">
        <v>231</v>
      </c>
      <c r="E264" s="49">
        <v>10</v>
      </c>
      <c r="F264" s="49">
        <v>3906306</v>
      </c>
      <c r="G264" s="49">
        <v>457538</v>
      </c>
      <c r="H264" s="49">
        <v>778</v>
      </c>
      <c r="I264" s="49">
        <v>3.15</v>
      </c>
      <c r="J264" s="46" t="s">
        <v>128</v>
      </c>
      <c r="L264" s="56">
        <v>0.71857991360691098</v>
      </c>
      <c r="M264" s="57">
        <v>26767.1017818574</v>
      </c>
      <c r="N264" s="57">
        <v>9830.1732181425396</v>
      </c>
      <c r="O264" s="57">
        <v>37919.462041036699</v>
      </c>
      <c r="P264" s="57">
        <v>420.44110745140398</v>
      </c>
      <c r="Q264" s="57">
        <v>22879.584449244001</v>
      </c>
      <c r="R264" s="57">
        <v>26551.527807775401</v>
      </c>
      <c r="S264" s="57">
        <v>15291.380561555099</v>
      </c>
      <c r="T264" s="57">
        <v>61596.670194384402</v>
      </c>
      <c r="U264" s="58">
        <v>12.8625804535637</v>
      </c>
      <c r="V264" s="57">
        <v>2330.3546598272101</v>
      </c>
      <c r="W264" s="57">
        <v>72.217281317494596</v>
      </c>
      <c r="X264" s="57">
        <v>32.910960043196503</v>
      </c>
      <c r="Y264" s="57">
        <v>478.93351241900598</v>
      </c>
      <c r="Z264" s="57">
        <v>21320.266036716999</v>
      </c>
      <c r="AA264" s="57">
        <v>8.8385329373650094</v>
      </c>
      <c r="AB264" s="57">
        <v>22.7789832613391</v>
      </c>
      <c r="AC264" s="57">
        <v>14.156024298056099</v>
      </c>
      <c r="AD264" s="57">
        <v>60.288854751619802</v>
      </c>
      <c r="AE264" s="57">
        <v>13.150012419006501</v>
      </c>
      <c r="AF264" s="57">
        <v>2.29945572354212</v>
      </c>
      <c r="AG264" s="57">
        <v>28.168332613390898</v>
      </c>
      <c r="AH264" s="57">
        <v>6.75465118790496</v>
      </c>
      <c r="AI264" s="57">
        <v>58.3486889848812</v>
      </c>
      <c r="AJ264" s="57">
        <v>1820.8815010799101</v>
      </c>
      <c r="AK264" s="58">
        <v>14.012308315334799</v>
      </c>
      <c r="AL264" s="57">
        <v>27.0186047516199</v>
      </c>
      <c r="AM264" s="58">
        <v>0</v>
      </c>
      <c r="AN264" s="57">
        <v>7.6888050755939501</v>
      </c>
      <c r="AO264" s="58">
        <v>7.1857991360691098E-2</v>
      </c>
      <c r="AP264" s="58">
        <v>0</v>
      </c>
      <c r="AQ264" s="58">
        <v>0</v>
      </c>
      <c r="AR264" s="57">
        <v>7.1857991360691098E-2</v>
      </c>
      <c r="AS264" s="57">
        <v>0</v>
      </c>
      <c r="AT264" s="57">
        <v>1.94016576673866</v>
      </c>
      <c r="AU264" s="58">
        <v>0</v>
      </c>
      <c r="AV264" s="57">
        <v>5.4612073434125197</v>
      </c>
      <c r="AW264" s="57">
        <v>344.05606263498902</v>
      </c>
      <c r="AX264" s="58">
        <v>20.192095572354201</v>
      </c>
      <c r="AY264" s="58">
        <v>42.539930885529103</v>
      </c>
      <c r="AZ264" s="58">
        <v>4.9582014038876903</v>
      </c>
      <c r="BA264" s="58">
        <v>20.407669546436299</v>
      </c>
      <c r="BB264" s="58">
        <v>3.73661555075594</v>
      </c>
      <c r="BC264" s="58">
        <v>0.86229589632829295</v>
      </c>
      <c r="BD264" s="58">
        <v>3.5210415766738601</v>
      </c>
      <c r="BE264" s="58">
        <v>0.57486393088552901</v>
      </c>
      <c r="BF264" s="58">
        <v>3.30546760259179</v>
      </c>
      <c r="BG264" s="58">
        <v>0.64672192224622005</v>
      </c>
      <c r="BH264" s="58">
        <v>1.86830777537797</v>
      </c>
      <c r="BI264" s="58">
        <v>0.287431965442764</v>
      </c>
      <c r="BJ264" s="58">
        <v>1.86830777537797</v>
      </c>
      <c r="BK264" s="58">
        <v>0.287431965442764</v>
      </c>
      <c r="BL264" s="57">
        <v>1.6527338012959001</v>
      </c>
      <c r="BM264" s="57">
        <v>0.43114794816414698</v>
      </c>
      <c r="BN264" s="57">
        <v>4.5270534557235402</v>
      </c>
      <c r="BO264" s="57">
        <v>0</v>
      </c>
      <c r="BP264" s="57">
        <v>7.1857991360691098E-2</v>
      </c>
      <c r="BQ264" s="57">
        <v>0</v>
      </c>
      <c r="BR264" s="58">
        <v>7.1857991360691098E-2</v>
      </c>
      <c r="BS264" s="58">
        <v>0.50300593952483796</v>
      </c>
      <c r="BT264" s="58">
        <v>0</v>
      </c>
      <c r="BU264" s="57">
        <v>0</v>
      </c>
      <c r="BV264" s="58">
        <v>12.7188644708423</v>
      </c>
      <c r="BW264" s="58">
        <v>7.4013731101511802</v>
      </c>
    </row>
    <row r="265" spans="1:75">
      <c r="A265" s="49">
        <v>1</v>
      </c>
      <c r="B265" s="49">
        <v>97</v>
      </c>
      <c r="C265" s="49">
        <v>157903</v>
      </c>
      <c r="D265" s="53" t="s">
        <v>231</v>
      </c>
      <c r="E265" s="49">
        <v>10</v>
      </c>
      <c r="F265" s="49">
        <v>3906306</v>
      </c>
      <c r="G265" s="49">
        <v>457538</v>
      </c>
      <c r="H265" s="49">
        <v>778</v>
      </c>
      <c r="I265" s="49">
        <v>3.15</v>
      </c>
      <c r="J265" s="46" t="s">
        <v>128</v>
      </c>
      <c r="L265" s="56">
        <v>2.29945572354212</v>
      </c>
      <c r="M265" s="57">
        <v>26616.2</v>
      </c>
      <c r="N265" s="57">
        <v>10282.878563714899</v>
      </c>
      <c r="O265" s="57">
        <v>39687.168628509702</v>
      </c>
      <c r="P265" s="57">
        <v>627.67955453563695</v>
      </c>
      <c r="Q265" s="57">
        <v>14479.3852591793</v>
      </c>
      <c r="R265" s="57">
        <v>25567.073326133901</v>
      </c>
      <c r="S265" s="57">
        <v>16009.960475162001</v>
      </c>
      <c r="T265" s="57">
        <v>62149.9767278617</v>
      </c>
      <c r="U265" s="58">
        <v>14.874604211663099</v>
      </c>
      <c r="V265" s="57">
        <v>2433.1115874729999</v>
      </c>
      <c r="W265" s="57">
        <v>75.450890928725698</v>
      </c>
      <c r="X265" s="57">
        <v>33.557681965442697</v>
      </c>
      <c r="Y265" s="57">
        <v>487.34089740820701</v>
      </c>
      <c r="Z265" s="57">
        <v>21808.900377969701</v>
      </c>
      <c r="AA265" s="57">
        <v>9.3415388768898406</v>
      </c>
      <c r="AB265" s="57">
        <v>22.060403347732201</v>
      </c>
      <c r="AC265" s="57">
        <v>14.874604211663099</v>
      </c>
      <c r="AD265" s="57">
        <v>63.6661803455723</v>
      </c>
      <c r="AE265" s="57">
        <v>13.437444384449201</v>
      </c>
      <c r="AF265" s="57">
        <v>2.5868876889848802</v>
      </c>
      <c r="AG265" s="57">
        <v>30.180356371490301</v>
      </c>
      <c r="AH265" s="57">
        <v>12.287716522678201</v>
      </c>
      <c r="AI265" s="57">
        <v>61.438582613390899</v>
      </c>
      <c r="AJ265" s="57">
        <v>1838.8459989200901</v>
      </c>
      <c r="AK265" s="58">
        <v>14.7308882289417</v>
      </c>
      <c r="AL265" s="57">
        <v>28.383906587473</v>
      </c>
      <c r="AM265" s="58">
        <v>0</v>
      </c>
      <c r="AN265" s="57">
        <v>8.1199530237581001</v>
      </c>
      <c r="AO265" s="58">
        <v>7.1857991360691098E-2</v>
      </c>
      <c r="AP265" s="58">
        <v>0</v>
      </c>
      <c r="AQ265" s="58">
        <v>0</v>
      </c>
      <c r="AR265" s="57">
        <v>0.143715982721382</v>
      </c>
      <c r="AS265" s="57">
        <v>0</v>
      </c>
      <c r="AT265" s="57">
        <v>1.94016576673866</v>
      </c>
      <c r="AU265" s="58">
        <v>0</v>
      </c>
      <c r="AV265" s="57">
        <v>5.1737753779697604</v>
      </c>
      <c r="AW265" s="57">
        <v>364.82302213822902</v>
      </c>
      <c r="AX265" s="58">
        <v>21.0543914686825</v>
      </c>
      <c r="AY265" s="58">
        <v>43.977090712742999</v>
      </c>
      <c r="AZ265" s="58">
        <v>5.2456333693304504</v>
      </c>
      <c r="BA265" s="58">
        <v>20.695101511878999</v>
      </c>
      <c r="BB265" s="58">
        <v>3.8803315334773201</v>
      </c>
      <c r="BC265" s="58">
        <v>0.79043790496760202</v>
      </c>
      <c r="BD265" s="58">
        <v>3.5928995680345501</v>
      </c>
      <c r="BE265" s="58">
        <v>0.57486393088552901</v>
      </c>
      <c r="BF265" s="58">
        <v>3.30546760259179</v>
      </c>
      <c r="BG265" s="58">
        <v>0.64672192224622005</v>
      </c>
      <c r="BH265" s="58">
        <v>1.7245917926565899</v>
      </c>
      <c r="BI265" s="58">
        <v>0.287431965442764</v>
      </c>
      <c r="BJ265" s="58">
        <v>1.86830777537797</v>
      </c>
      <c r="BK265" s="58">
        <v>0.287431965442764</v>
      </c>
      <c r="BL265" s="57">
        <v>1.2934438444924401</v>
      </c>
      <c r="BM265" s="57">
        <v>0.43114794816414698</v>
      </c>
      <c r="BN265" s="57">
        <v>4.4551954643628502</v>
      </c>
      <c r="BO265" s="57">
        <v>0</v>
      </c>
      <c r="BP265" s="57">
        <v>0</v>
      </c>
      <c r="BQ265" s="57">
        <v>0</v>
      </c>
      <c r="BR265" s="58">
        <v>0.287431965442764</v>
      </c>
      <c r="BS265" s="58">
        <v>0.57486393088552901</v>
      </c>
      <c r="BT265" s="58">
        <v>0</v>
      </c>
      <c r="BU265" s="57">
        <v>0</v>
      </c>
      <c r="BV265" s="58">
        <v>13.724876349892</v>
      </c>
      <c r="BW265" s="58">
        <v>7.18579913606911</v>
      </c>
    </row>
    <row r="266" spans="1:75">
      <c r="A266" s="49">
        <v>1</v>
      </c>
      <c r="B266" s="49">
        <v>97</v>
      </c>
      <c r="C266" s="49">
        <v>157903</v>
      </c>
      <c r="D266" s="53" t="s">
        <v>231</v>
      </c>
      <c r="E266" s="49">
        <v>10</v>
      </c>
      <c r="F266" s="49">
        <v>3906306</v>
      </c>
      <c r="G266" s="49">
        <v>457538</v>
      </c>
      <c r="H266" s="49">
        <v>778</v>
      </c>
      <c r="I266" s="49">
        <v>3.15</v>
      </c>
      <c r="J266" s="46" t="s">
        <v>128</v>
      </c>
      <c r="L266" s="56">
        <v>1.43715982721382</v>
      </c>
      <c r="M266" s="57">
        <v>26170.680453563698</v>
      </c>
      <c r="N266" s="57">
        <v>10139.162580993499</v>
      </c>
      <c r="O266" s="57">
        <v>39342.250269978402</v>
      </c>
      <c r="P266" s="57">
        <v>435.746859611231</v>
      </c>
      <c r="Q266" s="57">
        <v>14112.9095032397</v>
      </c>
      <c r="R266" s="57">
        <v>27945.572840172801</v>
      </c>
      <c r="S266" s="57">
        <v>15643.484719222501</v>
      </c>
      <c r="T266" s="57">
        <v>57644.480669546399</v>
      </c>
      <c r="U266" s="58">
        <v>17.102201943844499</v>
      </c>
      <c r="V266" s="57">
        <v>2374.1880345572299</v>
      </c>
      <c r="W266" s="57">
        <v>73.6544411447084</v>
      </c>
      <c r="X266" s="57">
        <v>33.198392008639303</v>
      </c>
      <c r="Y266" s="57">
        <v>476.56219870410303</v>
      </c>
      <c r="Z266" s="57">
        <v>19631.603239740802</v>
      </c>
      <c r="AA266" s="57">
        <v>8.2636690064794802</v>
      </c>
      <c r="AB266" s="57">
        <v>21.629255399567999</v>
      </c>
      <c r="AC266" s="57">
        <v>12.790722462203</v>
      </c>
      <c r="AD266" s="57">
        <v>62.660168466522599</v>
      </c>
      <c r="AE266" s="57">
        <v>12.4314325053996</v>
      </c>
      <c r="AF266" s="57">
        <v>2.0838817494600401</v>
      </c>
      <c r="AG266" s="57">
        <v>26.874888768898501</v>
      </c>
      <c r="AH266" s="57">
        <v>10.0601187904968</v>
      </c>
      <c r="AI266" s="57">
        <v>55.905517278617701</v>
      </c>
      <c r="AJ266" s="57">
        <v>1762.6765280777499</v>
      </c>
      <c r="AK266" s="58">
        <v>15.952474082073399</v>
      </c>
      <c r="AL266" s="57">
        <v>28.455764578833701</v>
      </c>
      <c r="AM266" s="58">
        <v>0</v>
      </c>
      <c r="AN266" s="57">
        <v>7.2576571274298001</v>
      </c>
      <c r="AO266" s="58">
        <v>0</v>
      </c>
      <c r="AP266" s="58">
        <v>7.1857991360691098E-2</v>
      </c>
      <c r="AQ266" s="58">
        <v>0</v>
      </c>
      <c r="AR266" s="57">
        <v>0.143715982721382</v>
      </c>
      <c r="AS266" s="57">
        <v>0</v>
      </c>
      <c r="AT266" s="57">
        <v>2.0120237580993501</v>
      </c>
      <c r="AU266" s="58">
        <v>0</v>
      </c>
      <c r="AV266" s="57">
        <v>4.8863434125269896</v>
      </c>
      <c r="AW266" s="57">
        <v>324.29511501079901</v>
      </c>
      <c r="AX266" s="58">
        <v>22.491551295896301</v>
      </c>
      <c r="AY266" s="58">
        <v>46.851410367170601</v>
      </c>
      <c r="AZ266" s="58">
        <v>5.4612073434125197</v>
      </c>
      <c r="BA266" s="58">
        <v>21.269965442764601</v>
      </c>
      <c r="BB266" s="58">
        <v>3.9521895248380101</v>
      </c>
      <c r="BC266" s="58">
        <v>0.934153887688984</v>
      </c>
      <c r="BD266" s="58">
        <v>3.8803315334773201</v>
      </c>
      <c r="BE266" s="58">
        <v>0.57486393088552901</v>
      </c>
      <c r="BF266" s="58">
        <v>3.30546760259179</v>
      </c>
      <c r="BG266" s="58">
        <v>0.64672192224622005</v>
      </c>
      <c r="BH266" s="58">
        <v>1.94016576673866</v>
      </c>
      <c r="BI266" s="58">
        <v>0.287431965442764</v>
      </c>
      <c r="BJ266" s="58">
        <v>1.94016576673866</v>
      </c>
      <c r="BK266" s="58">
        <v>0.287431965442764</v>
      </c>
      <c r="BL266" s="57">
        <v>1.2215858531317501</v>
      </c>
      <c r="BM266" s="57">
        <v>0.35928995680345499</v>
      </c>
      <c r="BN266" s="57">
        <v>3.8803315334773201</v>
      </c>
      <c r="BO266" s="57">
        <v>0</v>
      </c>
      <c r="BP266" s="57">
        <v>7.1857991360691098E-2</v>
      </c>
      <c r="BQ266" s="57">
        <v>0</v>
      </c>
      <c r="BR266" s="58">
        <v>7.1857991360691098E-2</v>
      </c>
      <c r="BS266" s="58">
        <v>0.50300593952483796</v>
      </c>
      <c r="BT266" s="58">
        <v>0</v>
      </c>
      <c r="BU266" s="58">
        <v>0</v>
      </c>
      <c r="BV266" s="58">
        <v>14.299740280777501</v>
      </c>
      <c r="BW266" s="58">
        <v>7.3295151187904901</v>
      </c>
    </row>
    <row r="267" spans="1:75">
      <c r="A267" s="49">
        <v>1</v>
      </c>
      <c r="B267" s="49">
        <v>97</v>
      </c>
      <c r="C267" s="49">
        <v>157905</v>
      </c>
      <c r="D267" s="53" t="s">
        <v>234</v>
      </c>
      <c r="E267" s="49">
        <v>20</v>
      </c>
      <c r="F267" s="49">
        <v>3906306</v>
      </c>
      <c r="G267" s="49">
        <v>457538</v>
      </c>
      <c r="H267" s="49">
        <v>778</v>
      </c>
      <c r="I267" s="49">
        <v>5.27</v>
      </c>
      <c r="J267" s="46" t="s">
        <v>128</v>
      </c>
      <c r="L267" s="56">
        <v>2.0955652173913002</v>
      </c>
      <c r="M267" s="57">
        <v>23549.817391304299</v>
      </c>
      <c r="N267" s="57">
        <v>9545.6608695652194</v>
      </c>
      <c r="O267" s="57">
        <v>30443.5043478261</v>
      </c>
      <c r="P267" s="57">
        <v>405.238956521739</v>
      </c>
      <c r="Q267" s="57">
        <v>39497.791304347797</v>
      </c>
      <c r="R267" s="57">
        <v>29742.573913043499</v>
      </c>
      <c r="S267" s="57">
        <v>12089.2434782609</v>
      </c>
      <c r="T267" s="57">
        <v>98708.347826087003</v>
      </c>
      <c r="U267" s="58">
        <v>9.5384347826087001</v>
      </c>
      <c r="V267" s="57">
        <v>1768.22347826087</v>
      </c>
      <c r="W267" s="57">
        <v>62.577913043478297</v>
      </c>
      <c r="X267" s="57">
        <v>28.6153043478261</v>
      </c>
      <c r="Y267" s="57">
        <v>371.49313043478298</v>
      </c>
      <c r="Z267" s="57">
        <v>17985.730434782599</v>
      </c>
      <c r="AA267" s="57">
        <v>6.8647826086956503</v>
      </c>
      <c r="AB267" s="57">
        <v>19.943999999999999</v>
      </c>
      <c r="AC267" s="57">
        <v>39.526695652173899</v>
      </c>
      <c r="AD267" s="57">
        <v>50.293565217391297</v>
      </c>
      <c r="AE267" s="57">
        <v>12.573391304347799</v>
      </c>
      <c r="AF267" s="57">
        <v>2.3123478260869601</v>
      </c>
      <c r="AG267" s="57">
        <v>43.645565217391301</v>
      </c>
      <c r="AH267" s="57">
        <v>13.874086956521699</v>
      </c>
      <c r="AI267" s="57">
        <v>52.1000869565217</v>
      </c>
      <c r="AJ267" s="57">
        <v>2138.9217391304301</v>
      </c>
      <c r="AK267" s="58">
        <v>10.550086956521699</v>
      </c>
      <c r="AL267" s="57">
        <v>12.2120869565217</v>
      </c>
      <c r="AM267" s="57">
        <v>0.50582608695652198</v>
      </c>
      <c r="AN267" s="57">
        <v>9.4661739130434803</v>
      </c>
      <c r="AO267" s="58">
        <v>0.28904347826087001</v>
      </c>
      <c r="AP267" s="58">
        <v>7.2260869565217406E-2</v>
      </c>
      <c r="AQ267" s="58">
        <v>2.7459130434782599</v>
      </c>
      <c r="AR267" s="57">
        <v>1.5897391304347801</v>
      </c>
      <c r="AS267" s="57">
        <v>0.216782608695652</v>
      </c>
      <c r="AT267" s="57">
        <v>2.6736521739130401</v>
      </c>
      <c r="AU267" s="58">
        <v>0</v>
      </c>
      <c r="AV267" s="57">
        <v>4.1911304347826102</v>
      </c>
      <c r="AW267" s="57">
        <v>358.63069565217398</v>
      </c>
      <c r="AX267" s="58">
        <v>15.3915652173913</v>
      </c>
      <c r="AY267" s="58">
        <v>32.517391304347797</v>
      </c>
      <c r="AZ267" s="58">
        <v>3.8298260869565199</v>
      </c>
      <c r="BA267" s="58">
        <v>15.3915652173913</v>
      </c>
      <c r="BB267" s="58">
        <v>2.8904347826087</v>
      </c>
      <c r="BC267" s="58">
        <v>0.722608695652174</v>
      </c>
      <c r="BD267" s="58">
        <v>2.6736521739130401</v>
      </c>
      <c r="BE267" s="58">
        <v>0.50582608695652198</v>
      </c>
      <c r="BF267" s="58">
        <v>2.45686956521739</v>
      </c>
      <c r="BG267" s="58">
        <v>0.57808695652173903</v>
      </c>
      <c r="BH267" s="58">
        <v>1.44521739130435</v>
      </c>
      <c r="BI267" s="58">
        <v>0.28904347826087001</v>
      </c>
      <c r="BJ267" s="58">
        <v>1.44521739130435</v>
      </c>
      <c r="BK267" s="58">
        <v>0.361304347826087</v>
      </c>
      <c r="BL267" s="57">
        <v>2.9626956521739101</v>
      </c>
      <c r="BM267" s="57">
        <v>0.57808695652173903</v>
      </c>
      <c r="BN267" s="57">
        <v>5.9976521739130497</v>
      </c>
      <c r="BO267" s="57">
        <v>7.2260869565217406E-2</v>
      </c>
      <c r="BP267" s="57">
        <v>0.50582608695652198</v>
      </c>
      <c r="BQ267" s="57">
        <v>0.14452173913043501</v>
      </c>
      <c r="BR267" s="58">
        <v>0.28904347826087001</v>
      </c>
      <c r="BS267" s="58">
        <v>4.26339130434783</v>
      </c>
      <c r="BT267" s="57">
        <v>0.93939130434782603</v>
      </c>
      <c r="BU267" s="57">
        <v>1.01165217391304</v>
      </c>
      <c r="BV267" s="58">
        <v>11.634</v>
      </c>
      <c r="BW267" s="58">
        <v>7.7319130434782597</v>
      </c>
    </row>
    <row r="268" spans="1:75">
      <c r="A268" s="49">
        <v>1</v>
      </c>
      <c r="B268" s="49">
        <v>97</v>
      </c>
      <c r="C268" s="49">
        <v>157905</v>
      </c>
      <c r="D268" s="53" t="s">
        <v>234</v>
      </c>
      <c r="E268" s="49">
        <v>20</v>
      </c>
      <c r="F268" s="49">
        <v>3906306</v>
      </c>
      <c r="G268" s="49">
        <v>457538</v>
      </c>
      <c r="H268" s="49">
        <v>778</v>
      </c>
      <c r="I268" s="49">
        <v>5.27</v>
      </c>
      <c r="J268" s="46" t="s">
        <v>128</v>
      </c>
      <c r="L268" s="56">
        <v>2.0233043478260901</v>
      </c>
      <c r="M268" s="57">
        <v>27618.104347826102</v>
      </c>
      <c r="N268" s="57">
        <v>9328.8782608695692</v>
      </c>
      <c r="O268" s="57">
        <v>29554.695652173901</v>
      </c>
      <c r="P268" s="57">
        <v>460.44626086956498</v>
      </c>
      <c r="Q268" s="57">
        <v>40350.469565217398</v>
      </c>
      <c r="R268" s="57">
        <v>34071</v>
      </c>
      <c r="S268" s="57">
        <v>11995.304347826101</v>
      </c>
      <c r="T268" s="57">
        <v>105067.30434782599</v>
      </c>
      <c r="U268" s="58">
        <v>9.8274782608695705</v>
      </c>
      <c r="V268" s="57">
        <v>1802.9086956521701</v>
      </c>
      <c r="W268" s="57">
        <v>62.505652173913099</v>
      </c>
      <c r="X268" s="57">
        <v>27.6759130434783</v>
      </c>
      <c r="Y268" s="57">
        <v>364.98965217391299</v>
      </c>
      <c r="Z268" s="57">
        <v>17371.513043478299</v>
      </c>
      <c r="AA268" s="57">
        <v>6.9370434782608701</v>
      </c>
      <c r="AB268" s="57">
        <v>20.811130434782601</v>
      </c>
      <c r="AC268" s="57">
        <v>42.344869565217401</v>
      </c>
      <c r="AD268" s="57">
        <v>61.7830434782609</v>
      </c>
      <c r="AE268" s="57">
        <v>11.200434782608699</v>
      </c>
      <c r="AF268" s="57">
        <v>2.3846086956521702</v>
      </c>
      <c r="AG268" s="57">
        <v>34.540695652173902</v>
      </c>
      <c r="AH268" s="57">
        <v>4.26339130434783</v>
      </c>
      <c r="AI268" s="57">
        <v>48.125739130434802</v>
      </c>
      <c r="AJ268" s="57">
        <v>2144.7026086956498</v>
      </c>
      <c r="AK268" s="58">
        <v>10.8391304347826</v>
      </c>
      <c r="AL268" s="57">
        <v>15.3915652173913</v>
      </c>
      <c r="AM268" s="57">
        <v>0.50582608695652198</v>
      </c>
      <c r="AN268" s="57">
        <v>10.2610434782609</v>
      </c>
      <c r="AO268" s="58">
        <v>0.28904347826087001</v>
      </c>
      <c r="AP268" s="58">
        <v>7.2260869565217406E-2</v>
      </c>
      <c r="AQ268" s="58">
        <v>3.0349565217391299</v>
      </c>
      <c r="AR268" s="57">
        <v>3.0349565217391299</v>
      </c>
      <c r="AS268" s="57">
        <v>0.14452173913043501</v>
      </c>
      <c r="AT268" s="57">
        <v>3.4685217391304302</v>
      </c>
      <c r="AU268" s="58">
        <v>0</v>
      </c>
      <c r="AV268" s="57">
        <v>4.0466086956521696</v>
      </c>
      <c r="AW268" s="57">
        <v>299.01547826087</v>
      </c>
      <c r="AX268" s="58">
        <v>15.7528695652174</v>
      </c>
      <c r="AY268" s="58">
        <v>33.167739130434803</v>
      </c>
      <c r="AZ268" s="58">
        <v>3.9020869565217402</v>
      </c>
      <c r="BA268" s="58">
        <v>15.102521739130401</v>
      </c>
      <c r="BB268" s="58">
        <v>2.8904347826087</v>
      </c>
      <c r="BC268" s="58">
        <v>0.722608695652174</v>
      </c>
      <c r="BD268" s="58">
        <v>2.8181739130434802</v>
      </c>
      <c r="BE268" s="58">
        <v>0.50582608695652198</v>
      </c>
      <c r="BF268" s="58">
        <v>2.6736521739130401</v>
      </c>
      <c r="BG268" s="58">
        <v>0.57808695652173903</v>
      </c>
      <c r="BH268" s="58">
        <v>1.5174782608695701</v>
      </c>
      <c r="BI268" s="58">
        <v>0.28904347826087001</v>
      </c>
      <c r="BJ268" s="58">
        <v>1.44521739130435</v>
      </c>
      <c r="BK268" s="58">
        <v>0.361304347826087</v>
      </c>
      <c r="BL268" s="57">
        <v>3.25173913043478</v>
      </c>
      <c r="BM268" s="57">
        <v>0.57808695652173903</v>
      </c>
      <c r="BN268" s="57">
        <v>6.1421739130434796</v>
      </c>
      <c r="BO268" s="57">
        <v>7.2260869565217406E-2</v>
      </c>
      <c r="BP268" s="57">
        <v>0.361304347826087</v>
      </c>
      <c r="BQ268" s="57">
        <v>0.14452173913043501</v>
      </c>
      <c r="BR268" s="58">
        <v>0.28904347826087001</v>
      </c>
      <c r="BS268" s="58">
        <v>4.0466086956521803</v>
      </c>
      <c r="BT268" s="57">
        <v>0.57808695652173903</v>
      </c>
      <c r="BU268" s="57">
        <v>0.86713043478260898</v>
      </c>
      <c r="BV268" s="58">
        <v>12.573391304347799</v>
      </c>
      <c r="BW268" s="58">
        <v>7.8041739130434804</v>
      </c>
    </row>
    <row r="269" spans="1:75">
      <c r="A269" s="49">
        <v>1</v>
      </c>
      <c r="B269" s="49">
        <v>97</v>
      </c>
      <c r="C269" s="49">
        <v>157905</v>
      </c>
      <c r="D269" s="53" t="s">
        <v>234</v>
      </c>
      <c r="E269" s="49">
        <v>20</v>
      </c>
      <c r="F269" s="49">
        <v>3906306</v>
      </c>
      <c r="G269" s="49">
        <v>457538</v>
      </c>
      <c r="H269" s="49">
        <v>778</v>
      </c>
      <c r="I269" s="49">
        <v>5.27</v>
      </c>
      <c r="J269" s="46" t="s">
        <v>128</v>
      </c>
      <c r="L269" s="56">
        <v>2.16782608695652</v>
      </c>
      <c r="M269" s="57">
        <v>22885.017391304398</v>
      </c>
      <c r="N269" s="57">
        <v>9415.5913043478304</v>
      </c>
      <c r="O269" s="57">
        <v>30407.373913043499</v>
      </c>
      <c r="P269" s="57">
        <v>447.00573913043502</v>
      </c>
      <c r="Q269" s="57">
        <v>49657.669565217402</v>
      </c>
      <c r="R269" s="57">
        <v>35812.486956521701</v>
      </c>
      <c r="S269" s="57">
        <v>12385.5130434783</v>
      </c>
      <c r="T269" s="57">
        <v>99358.695652173905</v>
      </c>
      <c r="U269" s="58">
        <v>11.200434782608699</v>
      </c>
      <c r="V269" s="57">
        <v>1841.9295652173901</v>
      </c>
      <c r="W269" s="57">
        <v>60.771391304347802</v>
      </c>
      <c r="X269" s="57">
        <v>27.459130434782601</v>
      </c>
      <c r="Y269" s="57">
        <v>367.73556521739101</v>
      </c>
      <c r="Z269" s="57">
        <v>18383.165217391299</v>
      </c>
      <c r="AA269" s="57">
        <v>6.8647826086956503</v>
      </c>
      <c r="AB269" s="57">
        <v>19.293652173912999</v>
      </c>
      <c r="AC269" s="57">
        <v>38.659565217391297</v>
      </c>
      <c r="AD269" s="57">
        <v>59.109391304347803</v>
      </c>
      <c r="AE269" s="57">
        <v>13.006956521739101</v>
      </c>
      <c r="AF269" s="57">
        <v>1.80652173913044</v>
      </c>
      <c r="AG269" s="57">
        <v>39.887999999999998</v>
      </c>
      <c r="AH269" s="57">
        <v>5.2750434782608702</v>
      </c>
      <c r="AI269" s="57">
        <v>55.3518260869565</v>
      </c>
      <c r="AJ269" s="57">
        <v>2106.4043478260901</v>
      </c>
      <c r="AK269" s="58">
        <v>10.477826086956499</v>
      </c>
      <c r="AL269" s="57">
        <v>16.62</v>
      </c>
      <c r="AM269" s="57">
        <v>0.361304347826087</v>
      </c>
      <c r="AN269" s="57">
        <v>9.3939130434782605</v>
      </c>
      <c r="AO269" s="58">
        <v>0.216782608695652</v>
      </c>
      <c r="AP269" s="58">
        <v>0.14452173913043501</v>
      </c>
      <c r="AQ269" s="58">
        <v>2.16782608695652</v>
      </c>
      <c r="AR269" s="57">
        <v>1.3006956521739099</v>
      </c>
      <c r="AS269" s="57">
        <v>0.14452173913043501</v>
      </c>
      <c r="AT269" s="57">
        <v>3.1072173913043502</v>
      </c>
      <c r="AU269" s="58">
        <v>0</v>
      </c>
      <c r="AV269" s="57">
        <v>3.97434782608696</v>
      </c>
      <c r="AW269" s="57">
        <v>388.40217391304299</v>
      </c>
      <c r="AX269" s="58">
        <v>15.319304347826099</v>
      </c>
      <c r="AY269" s="58">
        <v>32.6619130434783</v>
      </c>
      <c r="AZ269" s="58">
        <v>3.8298260869565199</v>
      </c>
      <c r="BA269" s="58">
        <v>15.247043478260901</v>
      </c>
      <c r="BB269" s="58">
        <v>2.9626956521739101</v>
      </c>
      <c r="BC269" s="58">
        <v>0.722608695652174</v>
      </c>
      <c r="BD269" s="58">
        <v>2.6736521739130401</v>
      </c>
      <c r="BE269" s="58">
        <v>0.50582608695652198</v>
      </c>
      <c r="BF269" s="58">
        <v>2.3846086956521702</v>
      </c>
      <c r="BG269" s="58">
        <v>0.57808695652173903</v>
      </c>
      <c r="BH269" s="58">
        <v>1.37295652173913</v>
      </c>
      <c r="BI269" s="58">
        <v>0.28904347826087001</v>
      </c>
      <c r="BJ269" s="58">
        <v>1.37295652173913</v>
      </c>
      <c r="BK269" s="58">
        <v>0.28904347826087001</v>
      </c>
      <c r="BL269" s="57">
        <v>2.5291304347826098</v>
      </c>
      <c r="BM269" s="57">
        <v>0.57808695652173903</v>
      </c>
      <c r="BN269" s="57">
        <v>5.1305217391304403</v>
      </c>
      <c r="BO269" s="57">
        <v>7.2260869565217406E-2</v>
      </c>
      <c r="BP269" s="57">
        <v>0.361304347826087</v>
      </c>
      <c r="BQ269" s="57">
        <v>7.2260869565217406E-2</v>
      </c>
      <c r="BR269" s="58">
        <v>1.44521739130435</v>
      </c>
      <c r="BS269" s="58">
        <v>3.7575652173913001</v>
      </c>
      <c r="BT269" s="57">
        <v>0.361304347826087</v>
      </c>
      <c r="BU269" s="57">
        <v>0.57808695652173903</v>
      </c>
      <c r="BV269" s="58">
        <v>12.1398260869565</v>
      </c>
      <c r="BW269" s="58">
        <v>7.51513043478261</v>
      </c>
    </row>
    <row r="270" spans="1:75">
      <c r="A270" s="49">
        <v>1</v>
      </c>
      <c r="B270" s="49">
        <v>101</v>
      </c>
      <c r="C270" s="49">
        <v>157898</v>
      </c>
      <c r="D270" s="53" t="s">
        <v>235</v>
      </c>
      <c r="E270" s="49">
        <v>5</v>
      </c>
      <c r="F270" s="49">
        <v>3905899</v>
      </c>
      <c r="G270" s="49">
        <v>457542</v>
      </c>
      <c r="H270" s="49">
        <v>777</v>
      </c>
      <c r="I270" s="49">
        <v>4.34</v>
      </c>
      <c r="J270" s="46" t="s">
        <v>128</v>
      </c>
      <c r="L270" s="56">
        <v>1.5448570828961199</v>
      </c>
      <c r="M270" s="57">
        <v>21684.175781741898</v>
      </c>
      <c r="N270" s="57">
        <v>11122.970996852</v>
      </c>
      <c r="O270" s="57">
        <v>43501.771038824802</v>
      </c>
      <c r="P270" s="57">
        <v>587.32657460650603</v>
      </c>
      <c r="Q270" s="57">
        <v>36844.841427072402</v>
      </c>
      <c r="R270" s="57">
        <v>34359.025939139603</v>
      </c>
      <c r="S270" s="57">
        <v>17555.1941238195</v>
      </c>
      <c r="T270" s="57">
        <v>57222.910766002104</v>
      </c>
      <c r="U270" s="58">
        <v>15.0272461699895</v>
      </c>
      <c r="V270" s="57">
        <v>2665.5806757607602</v>
      </c>
      <c r="W270" s="57">
        <v>73.942477649527802</v>
      </c>
      <c r="X270" s="57">
        <v>38.4809855194124</v>
      </c>
      <c r="Y270" s="57">
        <v>545.12388793284401</v>
      </c>
      <c r="Z270" s="57">
        <v>25230.324994753399</v>
      </c>
      <c r="AA270" s="57">
        <v>10.041571038824801</v>
      </c>
      <c r="AB270" s="57">
        <v>24.4368302203568</v>
      </c>
      <c r="AC270" s="57">
        <v>22.6813108079748</v>
      </c>
      <c r="AD270" s="57">
        <v>73.240269884575099</v>
      </c>
      <c r="AE270" s="57">
        <v>15.729453934942301</v>
      </c>
      <c r="AF270" s="57">
        <v>3.3003764952780701</v>
      </c>
      <c r="AG270" s="57">
        <v>44.028426862539398</v>
      </c>
      <c r="AH270" s="57">
        <v>14.114376075550901</v>
      </c>
      <c r="AI270" s="57">
        <v>82.4391916054565</v>
      </c>
      <c r="AJ270" s="57">
        <v>1913.5161594963299</v>
      </c>
      <c r="AK270" s="58">
        <v>15.237908499475299</v>
      </c>
      <c r="AL270" s="57">
        <v>21.276895278069301</v>
      </c>
      <c r="AM270" s="57">
        <v>0.35110388247639002</v>
      </c>
      <c r="AN270" s="57">
        <v>8.0051685204616998</v>
      </c>
      <c r="AO270" s="58">
        <v>0.21066232948583399</v>
      </c>
      <c r="AP270" s="58">
        <v>0.140441552990556</v>
      </c>
      <c r="AQ270" s="58">
        <v>1.6150778593913999</v>
      </c>
      <c r="AR270" s="57">
        <v>1.12353242392445</v>
      </c>
      <c r="AS270" s="57">
        <v>0.140441552990556</v>
      </c>
      <c r="AT270" s="57">
        <v>2.7386102833158499</v>
      </c>
      <c r="AU270" s="57">
        <v>0.28088310598111199</v>
      </c>
      <c r="AV270" s="57">
        <v>5.3367790136411397</v>
      </c>
      <c r="AW270" s="57">
        <v>591.188717313746</v>
      </c>
      <c r="AX270" s="58">
        <v>21.627999160545698</v>
      </c>
      <c r="AY270" s="58">
        <v>45.1519592864638</v>
      </c>
      <c r="AZ270" s="58">
        <v>5.3367790136411397</v>
      </c>
      <c r="BA270" s="58">
        <v>20.9960121720882</v>
      </c>
      <c r="BB270" s="58">
        <v>4.0728050367261304</v>
      </c>
      <c r="BC270" s="58">
        <v>0.912870094438615</v>
      </c>
      <c r="BD270" s="58">
        <v>3.72170115424974</v>
      </c>
      <c r="BE270" s="58">
        <v>0.63198698845750301</v>
      </c>
      <c r="BF270" s="58">
        <v>3.4408180482686301</v>
      </c>
      <c r="BG270" s="58">
        <v>0.77242854144805895</v>
      </c>
      <c r="BH270" s="58">
        <v>1.96618174186779</v>
      </c>
      <c r="BI270" s="58">
        <v>0.35110388247639002</v>
      </c>
      <c r="BJ270" s="58">
        <v>1.96618174186779</v>
      </c>
      <c r="BK270" s="58">
        <v>0.35110388247639002</v>
      </c>
      <c r="BL270" s="57">
        <v>2.4577271773347298</v>
      </c>
      <c r="BM270" s="57">
        <v>0.56176621196222498</v>
      </c>
      <c r="BN270" s="57">
        <v>8.6371555089192107</v>
      </c>
      <c r="BO270" s="57">
        <v>0</v>
      </c>
      <c r="BP270" s="57">
        <v>0.28088310598111199</v>
      </c>
      <c r="BQ270" s="57">
        <v>7.0220776495278095E-2</v>
      </c>
      <c r="BR270" s="58">
        <v>0.28088310598111199</v>
      </c>
      <c r="BS270" s="58">
        <v>2.8088310598111201</v>
      </c>
      <c r="BT270" s="57">
        <v>0.28088310598111199</v>
      </c>
      <c r="BU270" s="57">
        <v>0.35110388247639002</v>
      </c>
      <c r="BV270" s="58">
        <v>12.8504020986359</v>
      </c>
      <c r="BW270" s="58">
        <v>7.5838438614900401</v>
      </c>
    </row>
    <row r="271" spans="1:75">
      <c r="A271" s="49">
        <v>1</v>
      </c>
      <c r="B271" s="49">
        <v>101</v>
      </c>
      <c r="C271" s="49">
        <v>157898</v>
      </c>
      <c r="D271" s="53" t="s">
        <v>235</v>
      </c>
      <c r="E271" s="49">
        <v>5</v>
      </c>
      <c r="F271" s="49">
        <v>3905899</v>
      </c>
      <c r="G271" s="49">
        <v>457542</v>
      </c>
      <c r="H271" s="49">
        <v>777</v>
      </c>
      <c r="I271" s="49">
        <v>4.34</v>
      </c>
      <c r="J271" s="46" t="s">
        <v>128</v>
      </c>
      <c r="L271" s="56">
        <v>2.6683895068205699</v>
      </c>
      <c r="M271" s="57">
        <v>20560.6433578174</v>
      </c>
      <c r="N271" s="57">
        <v>11881.355383001101</v>
      </c>
      <c r="O271" s="57">
        <v>45713.725498426</v>
      </c>
      <c r="P271" s="57">
        <v>703.61218048268699</v>
      </c>
      <c r="Q271" s="57">
        <v>62889.7274291711</v>
      </c>
      <c r="R271" s="57">
        <v>23776.754921301199</v>
      </c>
      <c r="S271" s="57">
        <v>18355.710975865699</v>
      </c>
      <c r="T271" s="57">
        <v>57061.402980063001</v>
      </c>
      <c r="U271" s="58">
        <v>16.0103370409234</v>
      </c>
      <c r="V271" s="57">
        <v>2655.7497670514199</v>
      </c>
      <c r="W271" s="57">
        <v>76.681087932843695</v>
      </c>
      <c r="X271" s="57">
        <v>37.357453095487998</v>
      </c>
      <c r="Y271" s="57">
        <v>541.12130367261295</v>
      </c>
      <c r="Z271" s="57">
        <v>23790.7990766002</v>
      </c>
      <c r="AA271" s="57">
        <v>9.6202463798530999</v>
      </c>
      <c r="AB271" s="57">
        <v>59.266335362014701</v>
      </c>
      <c r="AC271" s="57">
        <v>21.768440713536201</v>
      </c>
      <c r="AD271" s="57">
        <v>80.613451416579295</v>
      </c>
      <c r="AE271" s="57">
        <v>16.572103252885601</v>
      </c>
      <c r="AF271" s="57">
        <v>2.5279479538300098</v>
      </c>
      <c r="AG271" s="57">
        <v>49.365205876180497</v>
      </c>
      <c r="AH271" s="57">
        <v>21.136453725078699</v>
      </c>
      <c r="AI271" s="57">
        <v>77.172633368310599</v>
      </c>
      <c r="AJ271" s="57">
        <v>1826.44239664218</v>
      </c>
      <c r="AK271" s="58">
        <v>14.8165838405037</v>
      </c>
      <c r="AL271" s="57">
        <v>22.400427701993699</v>
      </c>
      <c r="AM271" s="57">
        <v>0.21066232948583399</v>
      </c>
      <c r="AN271" s="57">
        <v>6.9518568730325301</v>
      </c>
      <c r="AO271" s="58">
        <v>0.140441552990556</v>
      </c>
      <c r="AP271" s="58">
        <v>7.0220776495278095E-2</v>
      </c>
      <c r="AQ271" s="58">
        <v>1.89596096537251</v>
      </c>
      <c r="AR271" s="57">
        <v>0.77242854144805895</v>
      </c>
      <c r="AS271" s="57">
        <v>0.140441552990556</v>
      </c>
      <c r="AT271" s="57">
        <v>2.2470648478488999</v>
      </c>
      <c r="AU271" s="58">
        <v>0</v>
      </c>
      <c r="AV271" s="57">
        <v>4.6345712486883501</v>
      </c>
      <c r="AW271" s="57">
        <v>542.52571920251899</v>
      </c>
      <c r="AX271" s="58">
        <v>21.276895278069301</v>
      </c>
      <c r="AY271" s="58">
        <v>44.449751521510997</v>
      </c>
      <c r="AZ271" s="58">
        <v>5.2665582371458601</v>
      </c>
      <c r="BA271" s="58">
        <v>20.785349842602301</v>
      </c>
      <c r="BB271" s="58">
        <v>3.9323634837355699</v>
      </c>
      <c r="BC271" s="58">
        <v>0.84264931794333697</v>
      </c>
      <c r="BD271" s="58">
        <v>3.58125960125918</v>
      </c>
      <c r="BE271" s="58">
        <v>0.63198698845750301</v>
      </c>
      <c r="BF271" s="58">
        <v>3.15993494228751</v>
      </c>
      <c r="BG271" s="58">
        <v>0.70220776495278103</v>
      </c>
      <c r="BH271" s="58">
        <v>1.96618174186779</v>
      </c>
      <c r="BI271" s="58">
        <v>0.35110388247639002</v>
      </c>
      <c r="BJ271" s="58">
        <v>1.89596096537251</v>
      </c>
      <c r="BK271" s="58">
        <v>0.35110388247639002</v>
      </c>
      <c r="BL271" s="57">
        <v>2.1768440713536199</v>
      </c>
      <c r="BM271" s="57">
        <v>0.49154543546694701</v>
      </c>
      <c r="BN271" s="57">
        <v>3.5110388247638999</v>
      </c>
      <c r="BO271" s="57">
        <v>7.0220776495278095E-2</v>
      </c>
      <c r="BP271" s="57">
        <v>0.35110388247639002</v>
      </c>
      <c r="BQ271" s="57">
        <v>0</v>
      </c>
      <c r="BR271" s="58">
        <v>0.84264931794333697</v>
      </c>
      <c r="BS271" s="58">
        <v>2.7386102833158499</v>
      </c>
      <c r="BT271" s="57">
        <v>7.0220776495278095E-2</v>
      </c>
      <c r="BU271" s="57">
        <v>0.28088310598111199</v>
      </c>
      <c r="BV271" s="58">
        <v>14.395259181531999</v>
      </c>
      <c r="BW271" s="58">
        <v>7.5838438614900401</v>
      </c>
    </row>
    <row r="272" spans="1:75">
      <c r="A272" s="49">
        <v>1</v>
      </c>
      <c r="B272" s="49">
        <v>101</v>
      </c>
      <c r="C272" s="49">
        <v>157898</v>
      </c>
      <c r="D272" s="53" t="s">
        <v>235</v>
      </c>
      <c r="E272" s="49">
        <v>5</v>
      </c>
      <c r="F272" s="49">
        <v>3905899</v>
      </c>
      <c r="G272" s="49">
        <v>457542</v>
      </c>
      <c r="H272" s="49">
        <v>777</v>
      </c>
      <c r="I272" s="49">
        <v>4.34</v>
      </c>
      <c r="J272" s="46" t="s">
        <v>128</v>
      </c>
      <c r="L272" s="56">
        <v>1.19375320041973</v>
      </c>
      <c r="M272" s="57">
        <v>22512.780944386199</v>
      </c>
      <c r="N272" s="57">
        <v>12204.370954879299</v>
      </c>
      <c r="O272" s="57">
        <v>47237.516348373603</v>
      </c>
      <c r="P272" s="57">
        <v>844.75594123819599</v>
      </c>
      <c r="Q272" s="57">
        <v>54371.947240293797</v>
      </c>
      <c r="R272" s="57">
        <v>30812.876726128001</v>
      </c>
      <c r="S272" s="57">
        <v>18945.565498426</v>
      </c>
      <c r="T272" s="57">
        <v>57356.330241343101</v>
      </c>
      <c r="U272" s="58">
        <v>13.4823890870934</v>
      </c>
      <c r="V272" s="57">
        <v>2691.5623630640098</v>
      </c>
      <c r="W272" s="57">
        <v>77.874841133263402</v>
      </c>
      <c r="X272" s="57">
        <v>40.025842602308501</v>
      </c>
      <c r="Y272" s="57">
        <v>547.86249821616002</v>
      </c>
      <c r="Z272" s="57">
        <v>25188.192528856202</v>
      </c>
      <c r="AA272" s="57">
        <v>9.4798048268625408</v>
      </c>
      <c r="AB272" s="57">
        <v>48.031011122770202</v>
      </c>
      <c r="AC272" s="57">
        <v>22.9621939139559</v>
      </c>
      <c r="AD272" s="57">
        <v>73.380711437565594</v>
      </c>
      <c r="AE272" s="57">
        <v>14.4654799580273</v>
      </c>
      <c r="AF272" s="57">
        <v>3.79192193074502</v>
      </c>
      <c r="AG272" s="57">
        <v>53.438010912906599</v>
      </c>
      <c r="AH272" s="57">
        <v>16.7827655823715</v>
      </c>
      <c r="AI272" s="57">
        <v>79.068594333683095</v>
      </c>
      <c r="AJ272" s="57">
        <v>1786.4165540398701</v>
      </c>
      <c r="AK272" s="58">
        <v>14.114376075550901</v>
      </c>
      <c r="AL272" s="57">
        <v>23.6644016789087</v>
      </c>
      <c r="AM272" s="57">
        <v>0.21066232948583399</v>
      </c>
      <c r="AN272" s="57">
        <v>7.30296075550892</v>
      </c>
      <c r="AO272" s="58">
        <v>0.140441552990556</v>
      </c>
      <c r="AP272" s="58">
        <v>7.0220776495278095E-2</v>
      </c>
      <c r="AQ272" s="58">
        <v>1.4746363064008401</v>
      </c>
      <c r="AR272" s="57">
        <v>0.912870094438615</v>
      </c>
      <c r="AS272" s="57">
        <v>7.0220776495278095E-2</v>
      </c>
      <c r="AT272" s="57">
        <v>2.2470648478488999</v>
      </c>
      <c r="AU272" s="58">
        <v>0</v>
      </c>
      <c r="AV272" s="57">
        <v>4.6345712486883501</v>
      </c>
      <c r="AW272" s="57">
        <v>561.485328856244</v>
      </c>
      <c r="AX272" s="58">
        <v>20.644908289611799</v>
      </c>
      <c r="AY272" s="58">
        <v>43.536881427072402</v>
      </c>
      <c r="AZ272" s="58">
        <v>5.1963374606505797</v>
      </c>
      <c r="BA272" s="58">
        <v>20.293804407135401</v>
      </c>
      <c r="BB272" s="58">
        <v>3.72170115424974</v>
      </c>
      <c r="BC272" s="58">
        <v>0.912870094438615</v>
      </c>
      <c r="BD272" s="58">
        <v>3.58125960125918</v>
      </c>
      <c r="BE272" s="58">
        <v>0.56176621196222498</v>
      </c>
      <c r="BF272" s="58">
        <v>3.4408180482686301</v>
      </c>
      <c r="BG272" s="58">
        <v>0.70220776495278103</v>
      </c>
      <c r="BH272" s="58">
        <v>1.96618174186779</v>
      </c>
      <c r="BI272" s="58">
        <v>0.35110388247639002</v>
      </c>
      <c r="BJ272" s="58">
        <v>2.0364025183630599</v>
      </c>
      <c r="BK272" s="58">
        <v>0.35110388247639002</v>
      </c>
      <c r="BL272" s="57">
        <v>1.89596096537251</v>
      </c>
      <c r="BM272" s="57">
        <v>0.35110388247639002</v>
      </c>
      <c r="BN272" s="57">
        <v>3.79192193074502</v>
      </c>
      <c r="BO272" s="57">
        <v>0</v>
      </c>
      <c r="BP272" s="57">
        <v>0.21066232948583399</v>
      </c>
      <c r="BQ272" s="57">
        <v>0</v>
      </c>
      <c r="BR272" s="58">
        <v>0.28088310598111199</v>
      </c>
      <c r="BS272" s="58">
        <v>2.6683895068205699</v>
      </c>
      <c r="BT272" s="57">
        <v>0</v>
      </c>
      <c r="BU272" s="57">
        <v>0.21066232948583399</v>
      </c>
      <c r="BV272" s="58">
        <v>14.6761422875131</v>
      </c>
      <c r="BW272" s="58">
        <v>7.7242854144805904</v>
      </c>
    </row>
    <row r="273" spans="1:75">
      <c r="A273" s="49">
        <v>1</v>
      </c>
      <c r="B273" s="49">
        <v>101</v>
      </c>
      <c r="C273" s="49">
        <v>157899</v>
      </c>
      <c r="D273" s="53" t="s">
        <v>236</v>
      </c>
      <c r="E273" s="49">
        <v>10</v>
      </c>
      <c r="F273" s="49">
        <v>3905899</v>
      </c>
      <c r="G273" s="49">
        <v>457542</v>
      </c>
      <c r="H273" s="49">
        <v>777</v>
      </c>
      <c r="I273" s="49">
        <v>3.19</v>
      </c>
      <c r="J273" s="46" t="s">
        <v>128</v>
      </c>
      <c r="L273" s="56">
        <v>0.93294331896551796</v>
      </c>
      <c r="M273" s="57">
        <v>17496.275474137899</v>
      </c>
      <c r="N273" s="57">
        <v>11331.673081896601</v>
      </c>
      <c r="O273" s="57">
        <v>51756.8247413793</v>
      </c>
      <c r="P273" s="57">
        <v>761.42527801724202</v>
      </c>
      <c r="Q273" s="57">
        <v>6928.8982650862099</v>
      </c>
      <c r="R273" s="57">
        <v>22591.5812931035</v>
      </c>
      <c r="S273" s="57">
        <v>18666.042866379299</v>
      </c>
      <c r="T273" s="57">
        <v>22390.639655172399</v>
      </c>
      <c r="U273" s="58">
        <v>14.56826875</v>
      </c>
      <c r="V273" s="57">
        <v>2783.0416853448301</v>
      </c>
      <c r="W273" s="57">
        <v>86.046079956896605</v>
      </c>
      <c r="X273" s="57">
        <v>42.125979094827599</v>
      </c>
      <c r="Y273" s="57">
        <v>666.33682435344895</v>
      </c>
      <c r="Z273" s="57">
        <v>32294.191810344801</v>
      </c>
      <c r="AA273" s="57">
        <v>11.841203663793101</v>
      </c>
      <c r="AB273" s="57">
        <v>29.638891594827601</v>
      </c>
      <c r="AC273" s="57">
        <v>29.064772629310401</v>
      </c>
      <c r="AD273" s="57">
        <v>99.394345905172401</v>
      </c>
      <c r="AE273" s="57">
        <v>21.457696336206901</v>
      </c>
      <c r="AF273" s="57">
        <v>3.8035381465517299</v>
      </c>
      <c r="AG273" s="57">
        <v>24.1847614224138</v>
      </c>
      <c r="AH273" s="57">
        <v>18.6588663793104</v>
      </c>
      <c r="AI273" s="57">
        <v>98.102578232758702</v>
      </c>
      <c r="AJ273" s="57">
        <v>280.744174137931</v>
      </c>
      <c r="AK273" s="58">
        <v>15.2859174568966</v>
      </c>
      <c r="AL273" s="57">
        <v>18.084747413793099</v>
      </c>
      <c r="AM273" s="57">
        <v>0.14352974137930999</v>
      </c>
      <c r="AN273" s="57">
        <v>5.4541301724137901</v>
      </c>
      <c r="AO273" s="58">
        <v>0.14352974137930999</v>
      </c>
      <c r="AP273" s="58">
        <v>0.35882435344827601</v>
      </c>
      <c r="AQ273" s="58">
        <v>1.07647306034483</v>
      </c>
      <c r="AR273" s="57">
        <v>1.0047081896551699</v>
      </c>
      <c r="AS273" s="57">
        <v>7.1764870689655202E-2</v>
      </c>
      <c r="AT273" s="57">
        <v>2.5117704741379301</v>
      </c>
      <c r="AU273" s="57">
        <v>0.35882435344827601</v>
      </c>
      <c r="AV273" s="57">
        <v>6.6023681034482804</v>
      </c>
      <c r="AW273" s="57">
        <v>611.00610905172402</v>
      </c>
      <c r="AX273" s="58">
        <v>23.538877586206901</v>
      </c>
      <c r="AY273" s="58">
        <v>49.661290517241397</v>
      </c>
      <c r="AZ273" s="58">
        <v>5.8129545258620698</v>
      </c>
      <c r="BA273" s="58">
        <v>23.682407327586201</v>
      </c>
      <c r="BB273" s="58">
        <v>4.5929517241379303</v>
      </c>
      <c r="BC273" s="58">
        <v>1.0047081896551699</v>
      </c>
      <c r="BD273" s="58">
        <v>4.0905976293103503</v>
      </c>
      <c r="BE273" s="58">
        <v>0.64588383620689704</v>
      </c>
      <c r="BF273" s="58">
        <v>3.6600084051724102</v>
      </c>
      <c r="BG273" s="58">
        <v>0.789413577586207</v>
      </c>
      <c r="BH273" s="58">
        <v>2.1529461206896601</v>
      </c>
      <c r="BI273" s="58">
        <v>0.35882435344827601</v>
      </c>
      <c r="BJ273" s="58">
        <v>1.93765150862069</v>
      </c>
      <c r="BK273" s="58">
        <v>0.35882435344827601</v>
      </c>
      <c r="BL273" s="57">
        <v>1.8658866379310399</v>
      </c>
      <c r="BM273" s="57">
        <v>0.50235409482758597</v>
      </c>
      <c r="BN273" s="57">
        <v>2.79882995689655</v>
      </c>
      <c r="BO273" s="57">
        <v>7.1764870689655202E-2</v>
      </c>
      <c r="BP273" s="57">
        <v>0.28705948275862098</v>
      </c>
      <c r="BQ273" s="57">
        <v>0</v>
      </c>
      <c r="BR273" s="58">
        <v>1.36353254310345</v>
      </c>
      <c r="BS273" s="58">
        <v>1.7941217672413801</v>
      </c>
      <c r="BT273" s="57">
        <v>0</v>
      </c>
      <c r="BU273" s="57">
        <v>0.28705948275862098</v>
      </c>
      <c r="BV273" s="58">
        <v>14.424739008620699</v>
      </c>
      <c r="BW273" s="58">
        <v>3.5164786637930998</v>
      </c>
    </row>
    <row r="274" spans="1:75">
      <c r="A274" s="49">
        <v>1</v>
      </c>
      <c r="B274" s="49">
        <v>101</v>
      </c>
      <c r="C274" s="49">
        <v>157899</v>
      </c>
      <c r="D274" s="53" t="s">
        <v>236</v>
      </c>
      <c r="E274" s="49">
        <v>10</v>
      </c>
      <c r="F274" s="49">
        <v>3905899</v>
      </c>
      <c r="G274" s="49">
        <v>457542</v>
      </c>
      <c r="H274" s="49">
        <v>777</v>
      </c>
      <c r="I274" s="49">
        <v>3.19</v>
      </c>
      <c r="J274" s="46" t="s">
        <v>128</v>
      </c>
      <c r="L274" s="56">
        <v>0.93294331896551796</v>
      </c>
      <c r="M274" s="57">
        <v>17733.0995474138</v>
      </c>
      <c r="N274" s="57">
        <v>11145.084418103501</v>
      </c>
      <c r="O274" s="57">
        <v>51419.5298491379</v>
      </c>
      <c r="P274" s="57">
        <v>690.30629116379305</v>
      </c>
      <c r="Q274" s="57">
        <v>19491.338879310399</v>
      </c>
      <c r="R274" s="57">
        <v>21945.6974568966</v>
      </c>
      <c r="S274" s="57">
        <v>18838.2785560345</v>
      </c>
      <c r="T274" s="57">
        <v>22534.169396551701</v>
      </c>
      <c r="U274" s="58">
        <v>18.730631249999998</v>
      </c>
      <c r="V274" s="57">
        <v>2727.7827349137901</v>
      </c>
      <c r="W274" s="57">
        <v>85.184901508620698</v>
      </c>
      <c r="X274" s="57">
        <v>41.623624999999997</v>
      </c>
      <c r="Y274" s="57">
        <v>664.18387823275896</v>
      </c>
      <c r="Z274" s="57">
        <v>31598.072564655198</v>
      </c>
      <c r="AA274" s="57">
        <v>11.2670846982759</v>
      </c>
      <c r="AB274" s="57">
        <v>29.782421336206902</v>
      </c>
      <c r="AC274" s="57">
        <v>29.782421336206902</v>
      </c>
      <c r="AD274" s="57">
        <v>94.370804956896606</v>
      </c>
      <c r="AE274" s="57">
        <v>20.1659286637931</v>
      </c>
      <c r="AF274" s="57">
        <v>3.5882435344827601</v>
      </c>
      <c r="AG274" s="57">
        <v>21.601226077586201</v>
      </c>
      <c r="AH274" s="57">
        <v>10.9800252155172</v>
      </c>
      <c r="AI274" s="57">
        <v>93.7249211206897</v>
      </c>
      <c r="AJ274" s="57">
        <v>281.96417693965498</v>
      </c>
      <c r="AK274" s="58">
        <v>16.505920258620701</v>
      </c>
      <c r="AL274" s="57">
        <v>19.017690732758599</v>
      </c>
      <c r="AM274" s="57">
        <v>0.14352974137930999</v>
      </c>
      <c r="AN274" s="57">
        <v>5.6694247844827599</v>
      </c>
      <c r="AO274" s="58">
        <v>0.14352974137930999</v>
      </c>
      <c r="AP274" s="58">
        <v>0.35882435344827601</v>
      </c>
      <c r="AQ274" s="58">
        <v>0.64588383620689704</v>
      </c>
      <c r="AR274" s="57">
        <v>0.86117844827586199</v>
      </c>
      <c r="AS274" s="57">
        <v>7.1764870689655202E-2</v>
      </c>
      <c r="AT274" s="57">
        <v>2.1529461206896601</v>
      </c>
      <c r="AU274" s="58">
        <v>0</v>
      </c>
      <c r="AV274" s="57">
        <v>6.3870734913793097</v>
      </c>
      <c r="AW274" s="57">
        <v>574.90837909482798</v>
      </c>
      <c r="AX274" s="58">
        <v>25.691823706896599</v>
      </c>
      <c r="AY274" s="58">
        <v>53.249534051724197</v>
      </c>
      <c r="AZ274" s="58">
        <v>6.2435437499999997</v>
      </c>
      <c r="BA274" s="58">
        <v>25.404764224137899</v>
      </c>
      <c r="BB274" s="58">
        <v>4.5211868534482802</v>
      </c>
      <c r="BC274" s="58">
        <v>1.07647306034483</v>
      </c>
      <c r="BD274" s="58">
        <v>4.3776571120689702</v>
      </c>
      <c r="BE274" s="58">
        <v>0.64588383620689704</v>
      </c>
      <c r="BF274" s="58">
        <v>3.8035381465517299</v>
      </c>
      <c r="BG274" s="58">
        <v>0.789413577586207</v>
      </c>
      <c r="BH274" s="58">
        <v>2.2247109913793102</v>
      </c>
      <c r="BI274" s="58">
        <v>0.35882435344827601</v>
      </c>
      <c r="BJ274" s="58">
        <v>2.2247109913793102</v>
      </c>
      <c r="BK274" s="58">
        <v>0.35882435344827601</v>
      </c>
      <c r="BL274" s="57">
        <v>1.6505920258620701</v>
      </c>
      <c r="BM274" s="57">
        <v>0.43058922413793099</v>
      </c>
      <c r="BN274" s="57">
        <v>2.94235969827586</v>
      </c>
      <c r="BO274" s="57">
        <v>0</v>
      </c>
      <c r="BP274" s="57">
        <v>0.35882435344827601</v>
      </c>
      <c r="BQ274" s="57">
        <v>0</v>
      </c>
      <c r="BR274" s="58">
        <v>1.07647306034483</v>
      </c>
      <c r="BS274" s="58">
        <v>1.93765150862069</v>
      </c>
      <c r="BT274" s="58">
        <v>0</v>
      </c>
      <c r="BU274" s="57">
        <v>0.28705948275862098</v>
      </c>
      <c r="BV274" s="58">
        <v>16.075331034482801</v>
      </c>
      <c r="BW274" s="58">
        <v>3.7317732758620701</v>
      </c>
    </row>
    <row r="275" spans="1:75">
      <c r="A275" s="49">
        <v>1</v>
      </c>
      <c r="B275" s="49">
        <v>101</v>
      </c>
      <c r="C275" s="49">
        <v>157899</v>
      </c>
      <c r="D275" s="53" t="s">
        <v>236</v>
      </c>
      <c r="E275" s="49">
        <v>10</v>
      </c>
      <c r="F275" s="49">
        <v>3905899</v>
      </c>
      <c r="G275" s="49">
        <v>457542</v>
      </c>
      <c r="H275" s="49">
        <v>777</v>
      </c>
      <c r="I275" s="49">
        <v>3.19</v>
      </c>
      <c r="J275" s="46" t="s">
        <v>128</v>
      </c>
      <c r="L275" s="56">
        <v>2.0811812500000002</v>
      </c>
      <c r="M275" s="57">
        <v>19871.692693965499</v>
      </c>
      <c r="N275" s="57">
        <v>11712.026896551701</v>
      </c>
      <c r="O275" s="57">
        <v>53550.946508620698</v>
      </c>
      <c r="P275" s="57">
        <v>916.43739870689706</v>
      </c>
      <c r="Q275" s="57">
        <v>27651.0046767241</v>
      </c>
      <c r="R275" s="57">
        <v>30449.8346336207</v>
      </c>
      <c r="S275" s="57">
        <v>19512.8683405173</v>
      </c>
      <c r="T275" s="57">
        <v>23287.700538793099</v>
      </c>
      <c r="U275" s="58">
        <v>22.9647586206897</v>
      </c>
      <c r="V275" s="57">
        <v>2825.3829590517198</v>
      </c>
      <c r="W275" s="57">
        <v>86.046079956896605</v>
      </c>
      <c r="X275" s="57">
        <v>41.623624999999997</v>
      </c>
      <c r="Y275" s="57">
        <v>661.52857801724201</v>
      </c>
      <c r="Z275" s="57">
        <v>32322.8977586207</v>
      </c>
      <c r="AA275" s="57">
        <v>12.200028017241401</v>
      </c>
      <c r="AB275" s="57">
        <v>28.921242887931001</v>
      </c>
      <c r="AC275" s="57">
        <v>31.145953879310401</v>
      </c>
      <c r="AD275" s="57">
        <v>96.164926724137999</v>
      </c>
      <c r="AE275" s="57">
        <v>20.596517887931</v>
      </c>
      <c r="AF275" s="57">
        <v>4.5929517241379303</v>
      </c>
      <c r="AG275" s="57">
        <v>26.983591379310301</v>
      </c>
      <c r="AH275" s="57">
        <v>9.1859034482758695</v>
      </c>
      <c r="AI275" s="57">
        <v>100.470818965517</v>
      </c>
      <c r="AJ275" s="57">
        <v>277.37122521551697</v>
      </c>
      <c r="AK275" s="58">
        <v>18.6588663793104</v>
      </c>
      <c r="AL275" s="57">
        <v>18.3718068965517</v>
      </c>
      <c r="AM275" s="57">
        <v>0.14352974137930999</v>
      </c>
      <c r="AN275" s="57">
        <v>5.6694247844827599</v>
      </c>
      <c r="AO275" s="58">
        <v>7.1764870689655202E-2</v>
      </c>
      <c r="AP275" s="58">
        <v>0.28705948275862098</v>
      </c>
      <c r="AQ275" s="58">
        <v>0.86117844827586199</v>
      </c>
      <c r="AR275" s="57">
        <v>0.64588383620689704</v>
      </c>
      <c r="AS275" s="57">
        <v>7.1764870689655202E-2</v>
      </c>
      <c r="AT275" s="57">
        <v>2.1529461206896601</v>
      </c>
      <c r="AU275" s="57">
        <v>0</v>
      </c>
      <c r="AV275" s="57">
        <v>6.2435437499999997</v>
      </c>
      <c r="AW275" s="57">
        <v>560.91422931034504</v>
      </c>
      <c r="AX275" s="58">
        <v>27.4859454741379</v>
      </c>
      <c r="AY275" s="58">
        <v>57.483661422413803</v>
      </c>
      <c r="AZ275" s="58">
        <v>6.6741329741379296</v>
      </c>
      <c r="BA275" s="58">
        <v>26.5530021551724</v>
      </c>
      <c r="BB275" s="58">
        <v>4.8800112068965502</v>
      </c>
      <c r="BC275" s="58">
        <v>1.07647306034483</v>
      </c>
      <c r="BD275" s="58">
        <v>4.7364814655172403</v>
      </c>
      <c r="BE275" s="58">
        <v>0.71764870689655202</v>
      </c>
      <c r="BF275" s="58">
        <v>4.0188327586206896</v>
      </c>
      <c r="BG275" s="58">
        <v>0.86117844827586199</v>
      </c>
      <c r="BH275" s="58">
        <v>2.3682407327586201</v>
      </c>
      <c r="BI275" s="58">
        <v>0.35882435344827601</v>
      </c>
      <c r="BJ275" s="58">
        <v>2.3682407327586201</v>
      </c>
      <c r="BK275" s="58">
        <v>0.35882435344827601</v>
      </c>
      <c r="BL275" s="57">
        <v>1.5070622844827599</v>
      </c>
      <c r="BM275" s="57">
        <v>0.43058922413793099</v>
      </c>
      <c r="BN275" s="57">
        <v>3.0141245689655198</v>
      </c>
      <c r="BO275" s="57">
        <v>0</v>
      </c>
      <c r="BP275" s="57">
        <v>0.43058922413793099</v>
      </c>
      <c r="BQ275" s="57">
        <v>0</v>
      </c>
      <c r="BR275" s="58">
        <v>1.0047081896551699</v>
      </c>
      <c r="BS275" s="58">
        <v>1.7941217672413801</v>
      </c>
      <c r="BT275" s="58">
        <v>0</v>
      </c>
      <c r="BU275" s="57">
        <v>0.28705948275862098</v>
      </c>
      <c r="BV275" s="58">
        <v>17.0082743534483</v>
      </c>
      <c r="BW275" s="58">
        <v>3.8035381465517299</v>
      </c>
    </row>
    <row r="276" spans="1:75">
      <c r="A276" s="49">
        <v>1</v>
      </c>
      <c r="B276" s="49">
        <v>101</v>
      </c>
      <c r="C276" s="49">
        <v>157900</v>
      </c>
      <c r="D276" s="53" t="s">
        <v>237</v>
      </c>
      <c r="E276" s="49">
        <v>15</v>
      </c>
      <c r="F276" s="49">
        <v>3905899</v>
      </c>
      <c r="G276" s="49">
        <v>457542</v>
      </c>
      <c r="H276" s="49">
        <v>777</v>
      </c>
      <c r="I276" s="49">
        <v>3.17</v>
      </c>
      <c r="J276" s="46" t="s">
        <v>128</v>
      </c>
      <c r="L276" s="56">
        <v>1.4740921288014299</v>
      </c>
      <c r="M276" s="57">
        <v>21386.1286046512</v>
      </c>
      <c r="N276" s="57">
        <v>11574.571395348899</v>
      </c>
      <c r="O276" s="57">
        <v>38243.846189624397</v>
      </c>
      <c r="P276" s="57">
        <v>604.96740966010805</v>
      </c>
      <c r="Q276" s="57">
        <v>43786.432593917802</v>
      </c>
      <c r="R276" s="57">
        <v>33768.502486583202</v>
      </c>
      <c r="S276" s="57">
        <v>15766.8894096601</v>
      </c>
      <c r="T276" s="57">
        <v>65862.436314848004</v>
      </c>
      <c r="U276" s="58">
        <v>13.620611270125201</v>
      </c>
      <c r="V276" s="57">
        <v>2375.6468747763902</v>
      </c>
      <c r="W276" s="57">
        <v>76.063153846153895</v>
      </c>
      <c r="X276" s="57">
        <v>35.673029516994703</v>
      </c>
      <c r="Y276" s="57">
        <v>499.304485867621</v>
      </c>
      <c r="Z276" s="57">
        <v>21621.983345259399</v>
      </c>
      <c r="AA276" s="57">
        <v>8.6086980322003708</v>
      </c>
      <c r="AB276" s="57">
        <v>22.347236672629698</v>
      </c>
      <c r="AC276" s="57">
        <v>18.337706082289799</v>
      </c>
      <c r="AD276" s="57">
        <v>131.07627209302299</v>
      </c>
      <c r="AE276" s="57">
        <v>15.7433039355993</v>
      </c>
      <c r="AF276" s="57">
        <v>3.41989373881932</v>
      </c>
      <c r="AG276" s="57">
        <v>34.965465295169999</v>
      </c>
      <c r="AH276" s="57">
        <v>12.323410196779999</v>
      </c>
      <c r="AI276" s="57">
        <v>70.520567441860507</v>
      </c>
      <c r="AJ276" s="57">
        <v>1820.79859749553</v>
      </c>
      <c r="AK276" s="58">
        <v>14.328175491949899</v>
      </c>
      <c r="AL276" s="57">
        <v>23.113764579606499</v>
      </c>
      <c r="AM276" s="57">
        <v>0.117927370304115</v>
      </c>
      <c r="AN276" s="57">
        <v>9.9058991055456307</v>
      </c>
      <c r="AO276" s="58">
        <v>5.8963685152057299E-2</v>
      </c>
      <c r="AP276" s="58">
        <v>0.235854740608229</v>
      </c>
      <c r="AQ276" s="58">
        <v>1.00238264758497</v>
      </c>
      <c r="AR276" s="57">
        <v>0.58963685152057299</v>
      </c>
      <c r="AS276" s="57">
        <v>5.8963685152057299E-2</v>
      </c>
      <c r="AT276" s="57">
        <v>2.06372898032201</v>
      </c>
      <c r="AU276" s="58">
        <v>0</v>
      </c>
      <c r="AV276" s="57">
        <v>4.8939858676207599</v>
      </c>
      <c r="AW276" s="57">
        <v>479.25683291592202</v>
      </c>
      <c r="AX276" s="58">
        <v>20.283507692307701</v>
      </c>
      <c r="AY276" s="58">
        <v>41.923180143112702</v>
      </c>
      <c r="AZ276" s="58">
        <v>4.8350221824687001</v>
      </c>
      <c r="BA276" s="58">
        <v>19.2811250447227</v>
      </c>
      <c r="BB276" s="58">
        <v>3.6557484794275501</v>
      </c>
      <c r="BC276" s="58">
        <v>0.82549159212880197</v>
      </c>
      <c r="BD276" s="58">
        <v>3.3609300536672699</v>
      </c>
      <c r="BE276" s="58">
        <v>0.53067316636851602</v>
      </c>
      <c r="BF276" s="58">
        <v>3.0071479427549201</v>
      </c>
      <c r="BG276" s="58">
        <v>0.58963685152057299</v>
      </c>
      <c r="BH276" s="58">
        <v>1.7689105545617201</v>
      </c>
      <c r="BI276" s="58">
        <v>0.294818425760286</v>
      </c>
      <c r="BJ276" s="58">
        <v>1.7689105545617201</v>
      </c>
      <c r="BK276" s="58">
        <v>0.294818425760286</v>
      </c>
      <c r="BL276" s="57">
        <v>1.7689105545617201</v>
      </c>
      <c r="BM276" s="57">
        <v>0.41274579606440098</v>
      </c>
      <c r="BN276" s="57">
        <v>4.3043490161001801</v>
      </c>
      <c r="BO276" s="57">
        <v>0</v>
      </c>
      <c r="BP276" s="57">
        <v>0.294818425760286</v>
      </c>
      <c r="BQ276" s="57">
        <v>0</v>
      </c>
      <c r="BR276" s="58">
        <v>1.0613463327370301</v>
      </c>
      <c r="BS276" s="58">
        <v>1.88683792486583</v>
      </c>
      <c r="BT276" s="58">
        <v>0</v>
      </c>
      <c r="BU276" s="57">
        <v>0.117927370304115</v>
      </c>
      <c r="BV276" s="58">
        <v>10.495535957066201</v>
      </c>
      <c r="BW276" s="58">
        <v>7.5473516994633396</v>
      </c>
    </row>
    <row r="277" spans="1:75">
      <c r="A277" s="49">
        <v>1</v>
      </c>
      <c r="B277" s="49">
        <v>101</v>
      </c>
      <c r="C277" s="49">
        <v>157900</v>
      </c>
      <c r="D277" s="53" t="s">
        <v>237</v>
      </c>
      <c r="E277" s="49">
        <v>15</v>
      </c>
      <c r="F277" s="49">
        <v>3905899</v>
      </c>
      <c r="G277" s="49">
        <v>457542</v>
      </c>
      <c r="H277" s="49">
        <v>777</v>
      </c>
      <c r="I277" s="49">
        <v>3.17</v>
      </c>
      <c r="J277" s="46" t="s">
        <v>128</v>
      </c>
      <c r="L277" s="56">
        <v>0.70756422182468803</v>
      </c>
      <c r="M277" s="57">
        <v>20590.118855098401</v>
      </c>
      <c r="N277" s="57">
        <v>12093.451824686999</v>
      </c>
      <c r="O277" s="57">
        <v>41144.859499105602</v>
      </c>
      <c r="P277" s="57">
        <v>812.51958139534997</v>
      </c>
      <c r="Q277" s="57">
        <v>52937.596529517097</v>
      </c>
      <c r="R277" s="57">
        <v>28768.3819856888</v>
      </c>
      <c r="S277" s="57">
        <v>16781.064794275499</v>
      </c>
      <c r="T277" s="57">
        <v>66746.891592128901</v>
      </c>
      <c r="U277" s="58">
        <v>10.5544996422183</v>
      </c>
      <c r="V277" s="57">
        <v>2549.5897459749599</v>
      </c>
      <c r="W277" s="57">
        <v>80.839212343470606</v>
      </c>
      <c r="X277" s="57">
        <v>37.206085330948198</v>
      </c>
      <c r="Y277" s="57">
        <v>524.364052057246</v>
      </c>
      <c r="Z277" s="57">
        <v>22860.220733452599</v>
      </c>
      <c r="AA277" s="57">
        <v>9.1983348837209409</v>
      </c>
      <c r="AB277" s="57">
        <v>22.9368735241503</v>
      </c>
      <c r="AC277" s="57">
        <v>19.2811250447227</v>
      </c>
      <c r="AD277" s="57">
        <v>139.33118801431101</v>
      </c>
      <c r="AE277" s="57">
        <v>15.2715944543828</v>
      </c>
      <c r="AF277" s="57">
        <v>3.1840389982110899</v>
      </c>
      <c r="AG277" s="57">
        <v>44.104836493738901</v>
      </c>
      <c r="AH277" s="57">
        <v>8.66766171735242</v>
      </c>
      <c r="AI277" s="57">
        <v>76.475899642218295</v>
      </c>
      <c r="AJ277" s="57">
        <v>1840.84625044723</v>
      </c>
      <c r="AK277" s="58">
        <v>12.205482826475899</v>
      </c>
      <c r="AL277" s="57">
        <v>25.236457245080501</v>
      </c>
      <c r="AM277" s="57">
        <v>0.117927370304115</v>
      </c>
      <c r="AN277" s="57">
        <v>9.9648627906976799</v>
      </c>
      <c r="AO277" s="58">
        <v>0.117927370304115</v>
      </c>
      <c r="AP277" s="58">
        <v>0.117927370304115</v>
      </c>
      <c r="AQ277" s="58">
        <v>0.70756422182468803</v>
      </c>
      <c r="AR277" s="57">
        <v>0.64860053667262996</v>
      </c>
      <c r="AS277" s="57">
        <v>5.8963685152057299E-2</v>
      </c>
      <c r="AT277" s="57">
        <v>2.3585474060822902</v>
      </c>
      <c r="AU277" s="58">
        <v>0</v>
      </c>
      <c r="AV277" s="57">
        <v>4.8939858676207599</v>
      </c>
      <c r="AW277" s="57">
        <v>533.38549588550995</v>
      </c>
      <c r="AX277" s="58">
        <v>18.042887656529501</v>
      </c>
      <c r="AY277" s="58">
        <v>37.559867441860497</v>
      </c>
      <c r="AZ277" s="58">
        <v>4.5402037567084097</v>
      </c>
      <c r="BA277" s="58">
        <v>17.512214490161</v>
      </c>
      <c r="BB277" s="58">
        <v>3.41989373881932</v>
      </c>
      <c r="BC277" s="58">
        <v>0.766527906976745</v>
      </c>
      <c r="BD277" s="58">
        <v>3.1840389982110899</v>
      </c>
      <c r="BE277" s="58">
        <v>0.53067316636851602</v>
      </c>
      <c r="BF277" s="58">
        <v>2.8302568872987499</v>
      </c>
      <c r="BG277" s="58">
        <v>0.58963685152057299</v>
      </c>
      <c r="BH277" s="58">
        <v>1.6509831842575999</v>
      </c>
      <c r="BI277" s="58">
        <v>0.235854740608229</v>
      </c>
      <c r="BJ277" s="58">
        <v>1.5920194991055501</v>
      </c>
      <c r="BK277" s="58">
        <v>0.294818425760286</v>
      </c>
      <c r="BL277" s="57">
        <v>1.88683792486583</v>
      </c>
      <c r="BM277" s="57">
        <v>0.41274579606440098</v>
      </c>
      <c r="BN277" s="57">
        <v>4.6581311270125303</v>
      </c>
      <c r="BO277" s="57">
        <v>0</v>
      </c>
      <c r="BP277" s="57">
        <v>0.235854740608229</v>
      </c>
      <c r="BQ277" s="57">
        <v>0</v>
      </c>
      <c r="BR277" s="58">
        <v>0.294818425760286</v>
      </c>
      <c r="BS277" s="58">
        <v>2.1226926654740601</v>
      </c>
      <c r="BT277" s="58">
        <v>0</v>
      </c>
      <c r="BU277" s="57">
        <v>0.117927370304115</v>
      </c>
      <c r="BV277" s="58">
        <v>12.1465191413238</v>
      </c>
      <c r="BW277" s="58">
        <v>7.7832064400715701</v>
      </c>
    </row>
    <row r="278" spans="1:75">
      <c r="A278" s="49">
        <v>1</v>
      </c>
      <c r="B278" s="49">
        <v>101</v>
      </c>
      <c r="C278" s="49">
        <v>157900</v>
      </c>
      <c r="D278" s="53" t="s">
        <v>237</v>
      </c>
      <c r="E278" s="49">
        <v>15</v>
      </c>
      <c r="F278" s="49">
        <v>3905899</v>
      </c>
      <c r="G278" s="49">
        <v>457542</v>
      </c>
      <c r="H278" s="49">
        <v>777</v>
      </c>
      <c r="I278" s="49">
        <v>3.17</v>
      </c>
      <c r="J278" s="46" t="s">
        <v>128</v>
      </c>
      <c r="L278" s="56">
        <v>1.5920194991055501</v>
      </c>
      <c r="M278" s="57">
        <v>20625.4970661896</v>
      </c>
      <c r="N278" s="57">
        <v>11120.551019678</v>
      </c>
      <c r="O278" s="57">
        <v>36345.215527728098</v>
      </c>
      <c r="P278" s="57">
        <v>576.72380447227295</v>
      </c>
      <c r="Q278" s="57">
        <v>21633.776082289802</v>
      </c>
      <c r="R278" s="57">
        <v>28220.0197137746</v>
      </c>
      <c r="S278" s="57">
        <v>15206.734400715601</v>
      </c>
      <c r="T278" s="57">
        <v>69046.475313059098</v>
      </c>
      <c r="U278" s="58">
        <v>11.5568822898032</v>
      </c>
      <c r="V278" s="57">
        <v>2307.2489999999998</v>
      </c>
      <c r="W278" s="57">
        <v>74.765952772808703</v>
      </c>
      <c r="X278" s="57">
        <v>34.316864758497402</v>
      </c>
      <c r="Y278" s="57">
        <v>480.31817924865902</v>
      </c>
      <c r="Z278" s="57">
        <v>23432.168479427601</v>
      </c>
      <c r="AA278" s="57">
        <v>8.6086980322003708</v>
      </c>
      <c r="AB278" s="57">
        <v>22.288272987477701</v>
      </c>
      <c r="AC278" s="57">
        <v>16.2150134168158</v>
      </c>
      <c r="AD278" s="57">
        <v>136.44196744186101</v>
      </c>
      <c r="AE278" s="57">
        <v>16.332940787119899</v>
      </c>
      <c r="AF278" s="57">
        <v>2.7712932021466901</v>
      </c>
      <c r="AG278" s="57">
        <v>41.097688550983897</v>
      </c>
      <c r="AH278" s="57">
        <v>7.2525332737030501</v>
      </c>
      <c r="AI278" s="57">
        <v>76.947609123434802</v>
      </c>
      <c r="AJ278" s="57">
        <v>1773.6276493738801</v>
      </c>
      <c r="AK278" s="58">
        <v>11.615845974955301</v>
      </c>
      <c r="AL278" s="57">
        <v>24.882675134168199</v>
      </c>
      <c r="AM278" s="57">
        <v>5.8963685152057299E-2</v>
      </c>
      <c r="AN278" s="57">
        <v>9.0804075134168301</v>
      </c>
      <c r="AO278" s="58">
        <v>0.117927370304115</v>
      </c>
      <c r="AP278" s="58">
        <v>0.41274579606440098</v>
      </c>
      <c r="AQ278" s="58">
        <v>0.88445527728085904</v>
      </c>
      <c r="AR278" s="57">
        <v>0.471709481216458</v>
      </c>
      <c r="AS278" s="57">
        <v>5.8963685152057299E-2</v>
      </c>
      <c r="AT278" s="57">
        <v>2.2995837209302299</v>
      </c>
      <c r="AU278" s="58">
        <v>0</v>
      </c>
      <c r="AV278" s="57">
        <v>4.5991674418604704</v>
      </c>
      <c r="AW278" s="57">
        <v>518.34975617173598</v>
      </c>
      <c r="AX278" s="58">
        <v>17.689105545617199</v>
      </c>
      <c r="AY278" s="58">
        <v>36.970230590339902</v>
      </c>
      <c r="AZ278" s="58">
        <v>4.3043490161001801</v>
      </c>
      <c r="BA278" s="58">
        <v>17.807032915921301</v>
      </c>
      <c r="BB278" s="58">
        <v>3.5378211091234402</v>
      </c>
      <c r="BC278" s="58">
        <v>0.766527906976745</v>
      </c>
      <c r="BD278" s="58">
        <v>2.9481842576028701</v>
      </c>
      <c r="BE278" s="58">
        <v>0.471709481216458</v>
      </c>
      <c r="BF278" s="58">
        <v>2.8892205724508102</v>
      </c>
      <c r="BG278" s="58">
        <v>0.53067316636851602</v>
      </c>
      <c r="BH278" s="58">
        <v>1.53305581395349</v>
      </c>
      <c r="BI278" s="58">
        <v>0.235854740608229</v>
      </c>
      <c r="BJ278" s="58">
        <v>1.53305581395349</v>
      </c>
      <c r="BK278" s="58">
        <v>0.235854740608229</v>
      </c>
      <c r="BL278" s="57">
        <v>1.7689105545617201</v>
      </c>
      <c r="BM278" s="57">
        <v>0.35378211091234402</v>
      </c>
      <c r="BN278" s="57">
        <v>4.0684942754919504</v>
      </c>
      <c r="BO278" s="57">
        <v>0</v>
      </c>
      <c r="BP278" s="57">
        <v>0.235854740608229</v>
      </c>
      <c r="BQ278" s="57">
        <v>0</v>
      </c>
      <c r="BR278" s="58">
        <v>0.41274579606440098</v>
      </c>
      <c r="BS278" s="58">
        <v>1.88683792486583</v>
      </c>
      <c r="BT278" s="58">
        <v>0</v>
      </c>
      <c r="BU278" s="57">
        <v>0.117927370304115</v>
      </c>
      <c r="BV278" s="58">
        <v>12.0285917710197</v>
      </c>
      <c r="BW278" s="58">
        <v>7.7832064400715701</v>
      </c>
    </row>
    <row r="279" spans="1:75">
      <c r="A279" s="49">
        <v>1</v>
      </c>
      <c r="B279" s="49">
        <v>101</v>
      </c>
      <c r="C279" s="49">
        <v>157901</v>
      </c>
      <c r="D279" s="53" t="s">
        <v>238</v>
      </c>
      <c r="E279" s="49">
        <v>20</v>
      </c>
      <c r="F279" s="49">
        <v>3905899</v>
      </c>
      <c r="G279" s="49">
        <v>457542</v>
      </c>
      <c r="H279" s="49">
        <v>777</v>
      </c>
      <c r="I279" s="49">
        <v>4.8</v>
      </c>
      <c r="J279" s="46" t="s">
        <v>128</v>
      </c>
      <c r="L279" s="56">
        <v>0</v>
      </c>
      <c r="M279" s="57">
        <v>21083.962863293898</v>
      </c>
      <c r="N279" s="57">
        <v>10357.4080193757</v>
      </c>
      <c r="O279" s="57">
        <v>32555.9103336921</v>
      </c>
      <c r="P279" s="57">
        <v>394.41918406889101</v>
      </c>
      <c r="Q279" s="57">
        <v>48415.025834230401</v>
      </c>
      <c r="R279" s="57">
        <v>39420.621474703999</v>
      </c>
      <c r="S279" s="57">
        <v>13651.333530678199</v>
      </c>
      <c r="T279" s="57">
        <v>92570.665231431703</v>
      </c>
      <c r="U279" s="58">
        <v>11.9262820236814</v>
      </c>
      <c r="V279" s="57">
        <v>1908.9150215285299</v>
      </c>
      <c r="W279" s="57">
        <v>64.0327761033369</v>
      </c>
      <c r="X279" s="57">
        <v>35.139938105489797</v>
      </c>
      <c r="Y279" s="57">
        <v>390.94068514531801</v>
      </c>
      <c r="Z279" s="57">
        <v>19614.474542518801</v>
      </c>
      <c r="AA279" s="57">
        <v>7.0989773950484398</v>
      </c>
      <c r="AB279" s="57">
        <v>27.047103875134599</v>
      </c>
      <c r="AC279" s="57">
        <v>14.9788423035522</v>
      </c>
      <c r="AD279" s="57">
        <v>59.276461248654499</v>
      </c>
      <c r="AE279" s="57">
        <v>11.429353606028</v>
      </c>
      <c r="AF279" s="57">
        <v>2.4136523143164701</v>
      </c>
      <c r="AG279" s="57">
        <v>44.368608719052801</v>
      </c>
      <c r="AH279" s="57">
        <v>9.5836194833154007</v>
      </c>
      <c r="AI279" s="57">
        <v>64.529704520990293</v>
      </c>
      <c r="AJ279" s="57">
        <v>2134.6625026910701</v>
      </c>
      <c r="AK279" s="58">
        <v>10.9324251883746</v>
      </c>
      <c r="AL279" s="57">
        <v>21.296932185145302</v>
      </c>
      <c r="AM279" s="57">
        <v>7.0989773950484406E-2</v>
      </c>
      <c r="AN279" s="57">
        <v>12.991128632938601</v>
      </c>
      <c r="AO279" s="58">
        <v>0.14197954790096901</v>
      </c>
      <c r="AP279" s="58">
        <v>7.0989773950484406E-2</v>
      </c>
      <c r="AQ279" s="58">
        <v>0.63890796555435903</v>
      </c>
      <c r="AR279" s="57">
        <v>0.63890796555436002</v>
      </c>
      <c r="AS279" s="57">
        <v>7.0989773950484406E-2</v>
      </c>
      <c r="AT279" s="57">
        <v>2.05870344456405</v>
      </c>
      <c r="AU279" s="57">
        <v>0.14197954790096901</v>
      </c>
      <c r="AV279" s="57">
        <v>4.1883966630785796</v>
      </c>
      <c r="AW279" s="57">
        <v>436.23216092572699</v>
      </c>
      <c r="AX279" s="58">
        <v>16.6825968783638</v>
      </c>
      <c r="AY279" s="58">
        <v>34.217071044133498</v>
      </c>
      <c r="AZ279" s="58">
        <v>3.9754273412271299</v>
      </c>
      <c r="BA279" s="58">
        <v>15.5467604951561</v>
      </c>
      <c r="BB279" s="58">
        <v>2.8395909580193801</v>
      </c>
      <c r="BC279" s="58">
        <v>0.63890796555435903</v>
      </c>
      <c r="BD279" s="58">
        <v>2.5556318622174401</v>
      </c>
      <c r="BE279" s="58">
        <v>0.42593864370290602</v>
      </c>
      <c r="BF279" s="58">
        <v>2.4136523143164701</v>
      </c>
      <c r="BG279" s="58">
        <v>0.49692841765339102</v>
      </c>
      <c r="BH279" s="58">
        <v>1.3488057050591999</v>
      </c>
      <c r="BI279" s="58">
        <v>0.21296932185145301</v>
      </c>
      <c r="BJ279" s="58">
        <v>1.3488057050591999</v>
      </c>
      <c r="BK279" s="58">
        <v>0.21296932185145301</v>
      </c>
      <c r="BL279" s="57">
        <v>2.05870344456405</v>
      </c>
      <c r="BM279" s="57">
        <v>0.49692841765339102</v>
      </c>
      <c r="BN279" s="57">
        <v>4.4723557588805196</v>
      </c>
      <c r="BO279" s="57">
        <v>0</v>
      </c>
      <c r="BP279" s="57">
        <v>0.42593864370290602</v>
      </c>
      <c r="BQ279" s="57">
        <v>7.0989773950484406E-2</v>
      </c>
      <c r="BR279" s="58">
        <v>2.2716727664155001</v>
      </c>
      <c r="BS279" s="58">
        <v>1.91672389666308</v>
      </c>
      <c r="BT279" s="58">
        <v>0</v>
      </c>
      <c r="BU279" s="57">
        <v>7.0989773950484406E-2</v>
      </c>
      <c r="BV279" s="58">
        <v>8.6607524219590992</v>
      </c>
      <c r="BW279" s="58">
        <v>7.6668955866523198</v>
      </c>
    </row>
    <row r="280" spans="1:75">
      <c r="A280" s="49">
        <v>1</v>
      </c>
      <c r="B280" s="49">
        <v>101</v>
      </c>
      <c r="C280" s="49">
        <v>157901</v>
      </c>
      <c r="D280" s="53" t="s">
        <v>238</v>
      </c>
      <c r="E280" s="49">
        <v>20</v>
      </c>
      <c r="F280" s="49">
        <v>3905899</v>
      </c>
      <c r="G280" s="49">
        <v>457542</v>
      </c>
      <c r="H280" s="49">
        <v>777</v>
      </c>
      <c r="I280" s="49">
        <v>4.8</v>
      </c>
      <c r="J280" s="46" t="s">
        <v>128</v>
      </c>
      <c r="L280" s="56">
        <v>1.4907852529601699</v>
      </c>
      <c r="M280" s="57">
        <v>21346.6250269107</v>
      </c>
      <c r="N280" s="57">
        <v>10172.8346071044</v>
      </c>
      <c r="O280" s="57">
        <v>32527.514424112</v>
      </c>
      <c r="P280" s="57">
        <v>678.165310548977</v>
      </c>
      <c r="Q280" s="57">
        <v>38597.1400968784</v>
      </c>
      <c r="R280" s="57">
        <v>35487.787997847197</v>
      </c>
      <c r="S280" s="57">
        <v>13175.7020452099</v>
      </c>
      <c r="T280" s="57">
        <v>94629.368675995705</v>
      </c>
      <c r="U280" s="58">
        <v>11.145394510226099</v>
      </c>
      <c r="V280" s="57">
        <v>1994.1027502691099</v>
      </c>
      <c r="W280" s="57">
        <v>64.671684068891295</v>
      </c>
      <c r="X280" s="57">
        <v>36.914682454251903</v>
      </c>
      <c r="Y280" s="57">
        <v>385.971400968784</v>
      </c>
      <c r="Z280" s="57">
        <v>19983.621367061402</v>
      </c>
      <c r="AA280" s="57">
        <v>7.6668955866523198</v>
      </c>
      <c r="AB280" s="57">
        <v>26.408195909580201</v>
      </c>
      <c r="AC280" s="57">
        <v>14.6948832077503</v>
      </c>
      <c r="AD280" s="57">
        <v>61.051205597416597</v>
      </c>
      <c r="AE280" s="57">
        <v>12.8491490850377</v>
      </c>
      <c r="AF280" s="57">
        <v>2.05870344456405</v>
      </c>
      <c r="AG280" s="57">
        <v>43.090792787943997</v>
      </c>
      <c r="AH280" s="57">
        <v>6.3180898815931101</v>
      </c>
      <c r="AI280" s="57">
        <v>64.9556431646932</v>
      </c>
      <c r="AJ280" s="57">
        <v>2165.8980032292802</v>
      </c>
      <c r="AK280" s="58">
        <v>10.7194558665231</v>
      </c>
      <c r="AL280" s="57">
        <v>22.219799246501601</v>
      </c>
      <c r="AM280" s="57">
        <v>0</v>
      </c>
      <c r="AN280" s="57">
        <v>13.772016146394</v>
      </c>
      <c r="AO280" s="58">
        <v>0.14197954790096901</v>
      </c>
      <c r="AP280" s="58">
        <v>0.14197954790096901</v>
      </c>
      <c r="AQ280" s="58">
        <v>0.85187728740581303</v>
      </c>
      <c r="AR280" s="57">
        <v>0.63890796555436002</v>
      </c>
      <c r="AS280" s="57">
        <v>7.0989773950484406E-2</v>
      </c>
      <c r="AT280" s="57">
        <v>1.9877136706135601</v>
      </c>
      <c r="AU280" s="57">
        <v>0.63890796555436002</v>
      </c>
      <c r="AV280" s="57">
        <v>4.4013659849300302</v>
      </c>
      <c r="AW280" s="57">
        <v>432.54069268030202</v>
      </c>
      <c r="AX280" s="58">
        <v>15.830719590957999</v>
      </c>
      <c r="AY280" s="58">
        <v>34.075091496232503</v>
      </c>
      <c r="AZ280" s="58">
        <v>3.8334477933261599</v>
      </c>
      <c r="BA280" s="58">
        <v>15.475770721205601</v>
      </c>
      <c r="BB280" s="58">
        <v>2.6976114101184101</v>
      </c>
      <c r="BC280" s="58">
        <v>0.63890796555435903</v>
      </c>
      <c r="BD280" s="58">
        <v>2.6976114101184101</v>
      </c>
      <c r="BE280" s="58">
        <v>0.42593864370290602</v>
      </c>
      <c r="BF280" s="58">
        <v>2.4846420882669502</v>
      </c>
      <c r="BG280" s="58">
        <v>0.49692841765339102</v>
      </c>
      <c r="BH280" s="58">
        <v>1.4197954790096901</v>
      </c>
      <c r="BI280" s="58">
        <v>0.21296932185145301</v>
      </c>
      <c r="BJ280" s="58">
        <v>1.27781593110872</v>
      </c>
      <c r="BK280" s="58">
        <v>0.21296932185145301</v>
      </c>
      <c r="BL280" s="57">
        <v>1.91672389666308</v>
      </c>
      <c r="BM280" s="57">
        <v>0.42593864370290602</v>
      </c>
      <c r="BN280" s="57">
        <v>4.9692841765339102</v>
      </c>
      <c r="BO280" s="57">
        <v>0</v>
      </c>
      <c r="BP280" s="57">
        <v>0.28395909580193801</v>
      </c>
      <c r="BQ280" s="57">
        <v>0</v>
      </c>
      <c r="BR280" s="58">
        <v>0.49692841765339102</v>
      </c>
      <c r="BS280" s="58">
        <v>1.8457341227125901</v>
      </c>
      <c r="BT280" s="58">
        <v>0</v>
      </c>
      <c r="BU280" s="57">
        <v>7.0989773950484406E-2</v>
      </c>
      <c r="BV280" s="58">
        <v>9.4416399354144307</v>
      </c>
      <c r="BW280" s="58">
        <v>7.7378853606028004</v>
      </c>
    </row>
    <row r="281" spans="1:75">
      <c r="A281" s="49">
        <v>1</v>
      </c>
      <c r="B281" s="49">
        <v>101</v>
      </c>
      <c r="C281" s="49">
        <v>157901</v>
      </c>
      <c r="D281" s="53" t="s">
        <v>238</v>
      </c>
      <c r="E281" s="49">
        <v>20</v>
      </c>
      <c r="F281" s="49">
        <v>3905899</v>
      </c>
      <c r="G281" s="49">
        <v>457542</v>
      </c>
      <c r="H281" s="49">
        <v>777</v>
      </c>
      <c r="I281" s="49">
        <v>4.8</v>
      </c>
      <c r="J281" s="46" t="s">
        <v>128</v>
      </c>
      <c r="L281" s="56">
        <v>2.9105807319698598</v>
      </c>
      <c r="M281" s="57">
        <v>20452.153875134602</v>
      </c>
      <c r="N281" s="57">
        <v>10130.2407427341</v>
      </c>
      <c r="O281" s="57">
        <v>31995.091119483299</v>
      </c>
      <c r="P281" s="57">
        <v>599.65062055974204</v>
      </c>
      <c r="Q281" s="57">
        <v>38824.3073735199</v>
      </c>
      <c r="R281" s="57">
        <v>36715.9110871905</v>
      </c>
      <c r="S281" s="57">
        <v>13005.326587728699</v>
      </c>
      <c r="T281" s="57">
        <v>95197.2868675996</v>
      </c>
      <c r="U281" s="58">
        <v>10.293517222820199</v>
      </c>
      <c r="V281" s="57">
        <v>1858.51228202368</v>
      </c>
      <c r="W281" s="57">
        <v>64.245745425188403</v>
      </c>
      <c r="X281" s="57">
        <v>35.565876749192697</v>
      </c>
      <c r="Y281" s="57">
        <v>379.08539289558701</v>
      </c>
      <c r="Z281" s="57">
        <v>20281.778417653401</v>
      </c>
      <c r="AA281" s="57">
        <v>7.2409569429494098</v>
      </c>
      <c r="AB281" s="57">
        <v>25.556318622174398</v>
      </c>
      <c r="AC281" s="57">
        <v>14.2689445640474</v>
      </c>
      <c r="AD281" s="57">
        <v>54.733115715823502</v>
      </c>
      <c r="AE281" s="57">
        <v>13.3460775026911</v>
      </c>
      <c r="AF281" s="57">
        <v>2.34266254036599</v>
      </c>
      <c r="AG281" s="57">
        <v>45.575434876210998</v>
      </c>
      <c r="AH281" s="57">
        <v>11.216384284176501</v>
      </c>
      <c r="AI281" s="57">
        <v>65.381581808396106</v>
      </c>
      <c r="AJ281" s="57">
        <v>2094.1983315392899</v>
      </c>
      <c r="AK281" s="58">
        <v>9.8675785791173301</v>
      </c>
      <c r="AL281" s="57">
        <v>21.580891280947299</v>
      </c>
      <c r="AM281" s="57">
        <v>0</v>
      </c>
      <c r="AN281" s="57">
        <v>13.3460775026911</v>
      </c>
      <c r="AO281" s="58">
        <v>7.0989773950484406E-2</v>
      </c>
      <c r="AP281" s="58">
        <v>0.42593864370290602</v>
      </c>
      <c r="AQ281" s="58">
        <v>0.70989773950484403</v>
      </c>
      <c r="AR281" s="57">
        <v>0.63890796555436002</v>
      </c>
      <c r="AS281" s="57">
        <v>7.0989773950484406E-2</v>
      </c>
      <c r="AT281" s="57">
        <v>2.05870344456405</v>
      </c>
      <c r="AU281" s="58">
        <v>0</v>
      </c>
      <c r="AV281" s="57">
        <v>4.0464171151776096</v>
      </c>
      <c r="AW281" s="57">
        <v>452.27584983853598</v>
      </c>
      <c r="AX281" s="58">
        <v>15.333791173304601</v>
      </c>
      <c r="AY281" s="58">
        <v>32.0163880516685</v>
      </c>
      <c r="AZ281" s="58">
        <v>3.6914682454251899</v>
      </c>
      <c r="BA281" s="58">
        <v>15.0498320775027</v>
      </c>
      <c r="BB281" s="58">
        <v>3.0525602798708298</v>
      </c>
      <c r="BC281" s="58">
        <v>0.63890796555435903</v>
      </c>
      <c r="BD281" s="58">
        <v>2.5556318622174401</v>
      </c>
      <c r="BE281" s="58">
        <v>0.42593864370290602</v>
      </c>
      <c r="BF281" s="58">
        <v>2.2716727664155001</v>
      </c>
      <c r="BG281" s="58">
        <v>0.42593864370290602</v>
      </c>
      <c r="BH281" s="58">
        <v>1.3488057050591999</v>
      </c>
      <c r="BI281" s="58">
        <v>0.21296932185145301</v>
      </c>
      <c r="BJ281" s="58">
        <v>1.27781593110872</v>
      </c>
      <c r="BK281" s="58">
        <v>0.21296932185145301</v>
      </c>
      <c r="BL281" s="57">
        <v>1.8457341227125901</v>
      </c>
      <c r="BM281" s="57">
        <v>0.35494886975242201</v>
      </c>
      <c r="BN281" s="57">
        <v>4.3303762109795496</v>
      </c>
      <c r="BO281" s="57">
        <v>0</v>
      </c>
      <c r="BP281" s="57">
        <v>0.28395909580193801</v>
      </c>
      <c r="BQ281" s="57">
        <v>0</v>
      </c>
      <c r="BR281" s="58">
        <v>1.2068261571582399</v>
      </c>
      <c r="BS281" s="58">
        <v>1.8457341227125901</v>
      </c>
      <c r="BT281" s="58">
        <v>0</v>
      </c>
      <c r="BU281" s="57">
        <v>0.14197954790096901</v>
      </c>
      <c r="BV281" s="58">
        <v>9.3706501614639404</v>
      </c>
      <c r="BW281" s="58">
        <v>7.5249160387513498</v>
      </c>
    </row>
    <row r="282" spans="1:75">
      <c r="A282" s="49">
        <v>1</v>
      </c>
      <c r="B282" s="49">
        <v>78</v>
      </c>
      <c r="C282" s="49">
        <v>157768</v>
      </c>
      <c r="D282" s="53" t="s">
        <v>239</v>
      </c>
      <c r="E282" s="49">
        <v>5</v>
      </c>
      <c r="F282" s="49">
        <v>3905110</v>
      </c>
      <c r="G282" s="49">
        <v>457541</v>
      </c>
      <c r="H282" s="49">
        <v>780</v>
      </c>
      <c r="I282" s="49">
        <v>4.6100000000000003</v>
      </c>
      <c r="J282" s="46" t="s">
        <v>128</v>
      </c>
      <c r="L282" s="56">
        <v>0.98528780000000005</v>
      </c>
      <c r="M282" s="57">
        <v>18309.217639999999</v>
      </c>
      <c r="N282" s="57">
        <v>8529.1652599999998</v>
      </c>
      <c r="O282" s="57">
        <v>46051.495000000003</v>
      </c>
      <c r="P282" s="57">
        <v>573.18046800000002</v>
      </c>
      <c r="Q282" s="57">
        <v>8730.5066800000004</v>
      </c>
      <c r="R282" s="57">
        <v>16488.577140000001</v>
      </c>
      <c r="S282" s="57">
        <v>18154.998680000001</v>
      </c>
      <c r="T282" s="57">
        <v>34000.99682</v>
      </c>
      <c r="U282" s="58">
        <v>13.494159</v>
      </c>
      <c r="V282" s="57">
        <v>2413.0983379999998</v>
      </c>
      <c r="W282" s="57">
        <v>62.073131400000001</v>
      </c>
      <c r="X282" s="57">
        <v>33.071399200000002</v>
      </c>
      <c r="Y282" s="57">
        <v>482.791022</v>
      </c>
      <c r="Z282" s="57">
        <v>25656.037540000001</v>
      </c>
      <c r="AA282" s="57">
        <v>8.0108181999999992</v>
      </c>
      <c r="AB282" s="57">
        <v>20.305496399999999</v>
      </c>
      <c r="AC282" s="57">
        <v>16.792731199999999</v>
      </c>
      <c r="AD282" s="57">
        <v>64.686285999999996</v>
      </c>
      <c r="AE282" s="57">
        <v>18.035050600000002</v>
      </c>
      <c r="AF282" s="57">
        <v>3.1700564</v>
      </c>
      <c r="AG282" s="57">
        <v>21.3764614</v>
      </c>
      <c r="AH282" s="57">
        <v>7.2825620000000004</v>
      </c>
      <c r="AI282" s="57">
        <v>93.602340999999996</v>
      </c>
      <c r="AJ282" s="57">
        <v>457.51624800000002</v>
      </c>
      <c r="AK282" s="58">
        <v>15.207703</v>
      </c>
      <c r="AL282" s="57">
        <v>23.047166799999999</v>
      </c>
      <c r="AM282" s="57">
        <v>0</v>
      </c>
      <c r="AN282" s="57">
        <v>11.352228999999999</v>
      </c>
      <c r="AO282" s="58">
        <v>0.12851580000000001</v>
      </c>
      <c r="AP282" s="58">
        <v>0.21419299999999999</v>
      </c>
      <c r="AQ282" s="58">
        <v>0.17135439999999999</v>
      </c>
      <c r="AR282" s="57">
        <v>0.25703160000000003</v>
      </c>
      <c r="AS282" s="57">
        <v>4.2838599999999998E-2</v>
      </c>
      <c r="AT282" s="57">
        <v>1.3279966000000001</v>
      </c>
      <c r="AU282" s="58">
        <v>0</v>
      </c>
      <c r="AV282" s="57">
        <v>4.5408916000000001</v>
      </c>
      <c r="AW282" s="57">
        <v>754.81613200000004</v>
      </c>
      <c r="AX282" s="58">
        <v>24.075293200000001</v>
      </c>
      <c r="AY282" s="58">
        <v>48.407617999999999</v>
      </c>
      <c r="AZ282" s="58">
        <v>5.7832109999999997</v>
      </c>
      <c r="BA282" s="58">
        <v>22.5331036</v>
      </c>
      <c r="BB282" s="58">
        <v>4.2410214000000002</v>
      </c>
      <c r="BC282" s="58">
        <v>0.94244919999999999</v>
      </c>
      <c r="BD282" s="58">
        <v>3.9839897999999998</v>
      </c>
      <c r="BE282" s="58">
        <v>0.5569018</v>
      </c>
      <c r="BF282" s="58">
        <v>3.4699266</v>
      </c>
      <c r="BG282" s="58">
        <v>0.68541759999999996</v>
      </c>
      <c r="BH282" s="58">
        <v>1.8848984</v>
      </c>
      <c r="BI282" s="58">
        <v>0.29987019999999998</v>
      </c>
      <c r="BJ282" s="58">
        <v>1.9705756000000001</v>
      </c>
      <c r="BK282" s="58">
        <v>0.29987019999999998</v>
      </c>
      <c r="BL282" s="57">
        <v>1.2423194</v>
      </c>
      <c r="BM282" s="57">
        <v>0.38554739999999998</v>
      </c>
      <c r="BN282" s="57">
        <v>2.0990913999999998</v>
      </c>
      <c r="BO282" s="57">
        <v>0</v>
      </c>
      <c r="BP282" s="57">
        <v>0.25703160000000003</v>
      </c>
      <c r="BQ282" s="57">
        <v>0</v>
      </c>
      <c r="BR282" s="58">
        <v>0.25703160000000003</v>
      </c>
      <c r="BS282" s="58">
        <v>0.77109479999999997</v>
      </c>
      <c r="BT282" s="58">
        <v>0</v>
      </c>
      <c r="BU282" s="57">
        <v>8.5677199999999995E-2</v>
      </c>
      <c r="BV282" s="58">
        <v>12.209001000000001</v>
      </c>
      <c r="BW282" s="58">
        <v>4.6694073999999999</v>
      </c>
    </row>
    <row r="283" spans="1:75">
      <c r="A283" s="49">
        <v>1</v>
      </c>
      <c r="B283" s="49">
        <v>78</v>
      </c>
      <c r="C283" s="49">
        <v>157768</v>
      </c>
      <c r="D283" s="53" t="s">
        <v>239</v>
      </c>
      <c r="E283" s="49">
        <v>5</v>
      </c>
      <c r="F283" s="49">
        <v>3905110</v>
      </c>
      <c r="G283" s="49">
        <v>457541</v>
      </c>
      <c r="H283" s="49">
        <v>780</v>
      </c>
      <c r="I283" s="49">
        <v>4.6100000000000003</v>
      </c>
      <c r="J283" s="46" t="s">
        <v>128</v>
      </c>
      <c r="L283" s="56">
        <v>0.42838599999999999</v>
      </c>
      <c r="M283" s="57">
        <v>17555.258279999998</v>
      </c>
      <c r="N283" s="57">
        <v>8105.0631199999998</v>
      </c>
      <c r="O283" s="57">
        <v>43566.856200000002</v>
      </c>
      <c r="P283" s="57">
        <v>611.30682200000001</v>
      </c>
      <c r="Q283" s="57">
        <v>21633.492999999999</v>
      </c>
      <c r="R283" s="57">
        <v>17572.39372</v>
      </c>
      <c r="S283" s="57">
        <v>17769.451280000001</v>
      </c>
      <c r="T283" s="57">
        <v>32990.005859999997</v>
      </c>
      <c r="U283" s="58">
        <v>14.8649942</v>
      </c>
      <c r="V283" s="57">
        <v>2309.8573120000001</v>
      </c>
      <c r="W283" s="57">
        <v>60.016878599999998</v>
      </c>
      <c r="X283" s="57">
        <v>31.572048200000001</v>
      </c>
      <c r="Y283" s="57">
        <v>476.36523199999999</v>
      </c>
      <c r="Z283" s="57">
        <v>24970.61994</v>
      </c>
      <c r="AA283" s="57">
        <v>8.0536568000000006</v>
      </c>
      <c r="AB283" s="57">
        <v>22.404587800000002</v>
      </c>
      <c r="AC283" s="57">
        <v>17.563825999999999</v>
      </c>
      <c r="AD283" s="57">
        <v>68.927307400000004</v>
      </c>
      <c r="AE283" s="57">
        <v>19.705756000000001</v>
      </c>
      <c r="AF283" s="57">
        <v>3.0415405999999998</v>
      </c>
      <c r="AG283" s="57">
        <v>24.203809</v>
      </c>
      <c r="AH283" s="57">
        <v>18.292082199999999</v>
      </c>
      <c r="AI283" s="57">
        <v>92.959761999999998</v>
      </c>
      <c r="AJ283" s="57">
        <v>450.66207200000002</v>
      </c>
      <c r="AK283" s="58">
        <v>15.593250400000001</v>
      </c>
      <c r="AL283" s="57">
        <v>25.103419599999999</v>
      </c>
      <c r="AM283" s="57">
        <v>0</v>
      </c>
      <c r="AN283" s="57">
        <v>11.6949378</v>
      </c>
      <c r="AO283" s="58">
        <v>8.5677199999999995E-2</v>
      </c>
      <c r="AP283" s="58">
        <v>0.25703160000000003</v>
      </c>
      <c r="AQ283" s="58">
        <v>0.17135439999999999</v>
      </c>
      <c r="AR283" s="57">
        <v>0.34270879999999998</v>
      </c>
      <c r="AS283" s="57">
        <v>4.2838599999999998E-2</v>
      </c>
      <c r="AT283" s="57">
        <v>1.3279966000000001</v>
      </c>
      <c r="AU283" s="57">
        <v>0.89961060000000004</v>
      </c>
      <c r="AV283" s="57">
        <v>4.7550846</v>
      </c>
      <c r="AW283" s="57">
        <v>809.22115399999996</v>
      </c>
      <c r="AX283" s="58">
        <v>24.889226600000001</v>
      </c>
      <c r="AY283" s="58">
        <v>49.135874200000003</v>
      </c>
      <c r="AZ283" s="58">
        <v>5.8688881999999998</v>
      </c>
      <c r="BA283" s="58">
        <v>23.347037</v>
      </c>
      <c r="BB283" s="58">
        <v>4.3695371999999999</v>
      </c>
      <c r="BC283" s="58">
        <v>0.94244919999999999</v>
      </c>
      <c r="BD283" s="58">
        <v>3.8983126000000001</v>
      </c>
      <c r="BE283" s="58">
        <v>0.59974039999999995</v>
      </c>
      <c r="BF283" s="58">
        <v>3.4699266</v>
      </c>
      <c r="BG283" s="58">
        <v>0.68541759999999996</v>
      </c>
      <c r="BH283" s="58">
        <v>1.9705756000000001</v>
      </c>
      <c r="BI283" s="58">
        <v>0.29987019999999998</v>
      </c>
      <c r="BJ283" s="58">
        <v>1.9705756000000001</v>
      </c>
      <c r="BK283" s="58">
        <v>0.29987019999999998</v>
      </c>
      <c r="BL283" s="57">
        <v>1.3279966000000001</v>
      </c>
      <c r="BM283" s="57">
        <v>0.38554739999999998</v>
      </c>
      <c r="BN283" s="57">
        <v>2.3989615999999998</v>
      </c>
      <c r="BO283" s="57">
        <v>0</v>
      </c>
      <c r="BP283" s="57">
        <v>0.25703160000000003</v>
      </c>
      <c r="BQ283" s="57">
        <v>0</v>
      </c>
      <c r="BR283" s="58">
        <v>0.29987019999999998</v>
      </c>
      <c r="BS283" s="58">
        <v>0.85677199999999998</v>
      </c>
      <c r="BT283" s="58">
        <v>0</v>
      </c>
      <c r="BU283" s="57">
        <v>0.12851580000000001</v>
      </c>
      <c r="BV283" s="58">
        <v>14.3080924</v>
      </c>
      <c r="BW283" s="58">
        <v>4.8407618000000001</v>
      </c>
    </row>
    <row r="284" spans="1:75">
      <c r="A284" s="49">
        <v>1</v>
      </c>
      <c r="B284" s="49">
        <v>78</v>
      </c>
      <c r="C284" s="49">
        <v>157768</v>
      </c>
      <c r="D284" s="53" t="s">
        <v>239</v>
      </c>
      <c r="E284" s="49">
        <v>5</v>
      </c>
      <c r="F284" s="49">
        <v>3905110</v>
      </c>
      <c r="G284" s="49">
        <v>457541</v>
      </c>
      <c r="H284" s="49">
        <v>780</v>
      </c>
      <c r="I284" s="49">
        <v>4.6100000000000003</v>
      </c>
      <c r="J284" s="46" t="s">
        <v>128</v>
      </c>
      <c r="L284" s="56">
        <v>0.34270879999999998</v>
      </c>
      <c r="M284" s="57">
        <v>17722.328819999999</v>
      </c>
      <c r="N284" s="57">
        <v>8130.7662799999998</v>
      </c>
      <c r="O284" s="57">
        <v>44252.273800000003</v>
      </c>
      <c r="P284" s="57">
        <v>557.33018600000003</v>
      </c>
      <c r="Q284" s="57">
        <v>21080.875059999998</v>
      </c>
      <c r="R284" s="57">
        <v>14530.85312</v>
      </c>
      <c r="S284" s="57">
        <v>17688.057939999999</v>
      </c>
      <c r="T284" s="57">
        <v>32960.018839999997</v>
      </c>
      <c r="U284" s="58">
        <v>15.336218799999999</v>
      </c>
      <c r="V284" s="57">
        <v>2351.410754</v>
      </c>
      <c r="W284" s="57">
        <v>61.901777000000003</v>
      </c>
      <c r="X284" s="57">
        <v>32.557335999999999</v>
      </c>
      <c r="Y284" s="57">
        <v>483.64779399999998</v>
      </c>
      <c r="Z284" s="57">
        <v>24130.983380000001</v>
      </c>
      <c r="AA284" s="57">
        <v>8.1393339999999998</v>
      </c>
      <c r="AB284" s="57">
        <v>19.705756000000001</v>
      </c>
      <c r="AC284" s="57">
        <v>16.792731199999999</v>
      </c>
      <c r="AD284" s="57">
        <v>70.126788199999993</v>
      </c>
      <c r="AE284" s="57">
        <v>16.6642154</v>
      </c>
      <c r="AF284" s="57">
        <v>3.7269581999999999</v>
      </c>
      <c r="AG284" s="57">
        <v>21.847685999999999</v>
      </c>
      <c r="AH284" s="57">
        <v>13.365643199999999</v>
      </c>
      <c r="AI284" s="57">
        <v>85.9770702</v>
      </c>
      <c r="AJ284" s="57">
        <v>459.65817800000002</v>
      </c>
      <c r="AK284" s="58">
        <v>14.993510000000001</v>
      </c>
      <c r="AL284" s="57">
        <v>26.260061799999999</v>
      </c>
      <c r="AM284" s="57">
        <v>0</v>
      </c>
      <c r="AN284" s="57">
        <v>11.566421999999999</v>
      </c>
      <c r="AO284" s="58">
        <v>4.2838599999999998E-2</v>
      </c>
      <c r="AP284" s="58">
        <v>0.25703160000000003</v>
      </c>
      <c r="AQ284" s="58">
        <v>0.17135439999999999</v>
      </c>
      <c r="AR284" s="57">
        <v>0.34270879999999998</v>
      </c>
      <c r="AS284" s="57">
        <v>4.2838599999999998E-2</v>
      </c>
      <c r="AT284" s="57">
        <v>1.3279966000000001</v>
      </c>
      <c r="AU284" s="58">
        <v>0</v>
      </c>
      <c r="AV284" s="57">
        <v>4.5408916000000001</v>
      </c>
      <c r="AW284" s="57">
        <v>687.13114399999995</v>
      </c>
      <c r="AX284" s="58">
        <v>24.1181318</v>
      </c>
      <c r="AY284" s="58">
        <v>48.493295199999999</v>
      </c>
      <c r="AZ284" s="58">
        <v>5.7832109999999997</v>
      </c>
      <c r="BA284" s="58">
        <v>22.447426400000001</v>
      </c>
      <c r="BB284" s="58">
        <v>4.2410214000000002</v>
      </c>
      <c r="BC284" s="58">
        <v>0.98528780000000005</v>
      </c>
      <c r="BD284" s="58">
        <v>3.9839897999999998</v>
      </c>
      <c r="BE284" s="58">
        <v>0.59974039999999995</v>
      </c>
      <c r="BF284" s="58">
        <v>3.5984424000000002</v>
      </c>
      <c r="BG284" s="58">
        <v>0.68541759999999996</v>
      </c>
      <c r="BH284" s="58">
        <v>1.927737</v>
      </c>
      <c r="BI284" s="58">
        <v>0.29987019999999998</v>
      </c>
      <c r="BJ284" s="58">
        <v>1.927737</v>
      </c>
      <c r="BK284" s="58">
        <v>0.29987019999999998</v>
      </c>
      <c r="BL284" s="57">
        <v>1.2423194</v>
      </c>
      <c r="BM284" s="57">
        <v>0.38554739999999998</v>
      </c>
      <c r="BN284" s="57">
        <v>2.1419299999999999</v>
      </c>
      <c r="BO284" s="57">
        <v>0</v>
      </c>
      <c r="BP284" s="57">
        <v>0.17135439999999999</v>
      </c>
      <c r="BQ284" s="57">
        <v>0</v>
      </c>
      <c r="BR284" s="58">
        <v>0.34270879999999998</v>
      </c>
      <c r="BS284" s="58">
        <v>0.77109479999999997</v>
      </c>
      <c r="BT284" s="58">
        <v>0</v>
      </c>
      <c r="BU284" s="57">
        <v>0.12851580000000001</v>
      </c>
      <c r="BV284" s="58">
        <v>14.9078328</v>
      </c>
      <c r="BW284" s="58">
        <v>4.8836003999999997</v>
      </c>
    </row>
    <row r="285" spans="1:75">
      <c r="A285" s="49">
        <v>1</v>
      </c>
      <c r="B285" s="49">
        <v>78</v>
      </c>
      <c r="C285" s="49">
        <v>157769</v>
      </c>
      <c r="D285" s="53" t="s">
        <v>240</v>
      </c>
      <c r="E285" s="49">
        <v>10</v>
      </c>
      <c r="F285" s="49">
        <v>3905110</v>
      </c>
      <c r="G285" s="49">
        <v>457541</v>
      </c>
      <c r="H285" s="49">
        <v>780</v>
      </c>
      <c r="I285" s="49">
        <v>5.71</v>
      </c>
      <c r="J285" s="46" t="s">
        <v>128</v>
      </c>
      <c r="L285" s="56">
        <v>1.4091317552804099</v>
      </c>
      <c r="M285" s="57">
        <v>23887.212789511999</v>
      </c>
      <c r="N285" s="57">
        <v>8741.4759577567293</v>
      </c>
      <c r="O285" s="57">
        <v>45898.822621995598</v>
      </c>
      <c r="P285" s="57">
        <v>608.8420997815</v>
      </c>
      <c r="Q285" s="57">
        <v>4475.2080917698404</v>
      </c>
      <c r="R285" s="57">
        <v>17346.897815003598</v>
      </c>
      <c r="S285" s="57">
        <v>18522.793969409999</v>
      </c>
      <c r="T285" s="57">
        <v>37929.939592133996</v>
      </c>
      <c r="U285" s="58">
        <v>13.2166840495266</v>
      </c>
      <c r="V285" s="57">
        <v>2439.2556591405701</v>
      </c>
      <c r="W285" s="57">
        <v>73.420623525127397</v>
      </c>
      <c r="X285" s="57">
        <v>33.8191621267298</v>
      </c>
      <c r="Y285" s="57">
        <v>502.91426438455898</v>
      </c>
      <c r="Z285" s="57">
        <v>21652.0382811362</v>
      </c>
      <c r="AA285" s="57">
        <v>8.1146552804078595</v>
      </c>
      <c r="AB285" s="57">
        <v>23.469332337946099</v>
      </c>
      <c r="AC285" s="57">
        <v>15.014541806263599</v>
      </c>
      <c r="AD285" s="57">
        <v>61.758843481427498</v>
      </c>
      <c r="AE285" s="57">
        <v>16.569445812090301</v>
      </c>
      <c r="AF285" s="57">
        <v>2.6724912600145698</v>
      </c>
      <c r="AG285" s="57">
        <v>28.036862855061901</v>
      </c>
      <c r="AH285" s="57">
        <v>20.942613328477801</v>
      </c>
      <c r="AI285" s="57">
        <v>83.770453313911105</v>
      </c>
      <c r="AJ285" s="57">
        <v>668.12281500364099</v>
      </c>
      <c r="AK285" s="58">
        <v>15.6948123088128</v>
      </c>
      <c r="AL285" s="57">
        <v>28.571361107064799</v>
      </c>
      <c r="AM285" s="57">
        <v>0</v>
      </c>
      <c r="AN285" s="57">
        <v>23.615104588492301</v>
      </c>
      <c r="AO285" s="58">
        <v>4.8590750182083003E-2</v>
      </c>
      <c r="AP285" s="58">
        <v>9.7181500364166007E-2</v>
      </c>
      <c r="AQ285" s="58">
        <v>0.19436300072833201</v>
      </c>
      <c r="AR285" s="57">
        <v>0.38872600145666403</v>
      </c>
      <c r="AS285" s="57">
        <v>4.8590750182083003E-2</v>
      </c>
      <c r="AT285" s="57">
        <v>1.36054100509832</v>
      </c>
      <c r="AU285" s="58">
        <v>0</v>
      </c>
      <c r="AV285" s="57">
        <v>4.1788045156591398</v>
      </c>
      <c r="AW285" s="57">
        <v>667.63690750182002</v>
      </c>
      <c r="AX285" s="58">
        <v>22.934834085943201</v>
      </c>
      <c r="AY285" s="58">
        <v>47.0844369264384</v>
      </c>
      <c r="AZ285" s="58">
        <v>5.5879362709395499</v>
      </c>
      <c r="BA285" s="58">
        <v>22.108791332847801</v>
      </c>
      <c r="BB285" s="58">
        <v>4.2273952658412197</v>
      </c>
      <c r="BC285" s="58">
        <v>0.97181500364165996</v>
      </c>
      <c r="BD285" s="58">
        <v>3.8872600145666398</v>
      </c>
      <c r="BE285" s="58">
        <v>0.58308900218499604</v>
      </c>
      <c r="BF285" s="58">
        <v>3.40135251274581</v>
      </c>
      <c r="BG285" s="58">
        <v>0.68027050254916199</v>
      </c>
      <c r="BH285" s="58">
        <v>1.89503925710124</v>
      </c>
      <c r="BI285" s="58">
        <v>0.29154450109249802</v>
      </c>
      <c r="BJ285" s="58">
        <v>1.9436300072833199</v>
      </c>
      <c r="BK285" s="58">
        <v>0.29154450109249802</v>
      </c>
      <c r="BL285" s="57">
        <v>1.45772250546249</v>
      </c>
      <c r="BM285" s="57">
        <v>0.38872600145666403</v>
      </c>
      <c r="BN285" s="57">
        <v>3.8386692643845599</v>
      </c>
      <c r="BO285" s="57">
        <v>0</v>
      </c>
      <c r="BP285" s="57">
        <v>0.24295375091041499</v>
      </c>
      <c r="BQ285" s="57">
        <v>0</v>
      </c>
      <c r="BR285" s="58">
        <v>0.63167975236707896</v>
      </c>
      <c r="BS285" s="58">
        <v>0.82604275309541098</v>
      </c>
      <c r="BT285" s="58">
        <v>0</v>
      </c>
      <c r="BU285" s="57">
        <v>9.7181500364166007E-2</v>
      </c>
      <c r="BV285" s="58">
        <v>11.467417042971601</v>
      </c>
      <c r="BW285" s="58">
        <v>6.5597512745812097</v>
      </c>
    </row>
    <row r="286" spans="1:75">
      <c r="A286" s="49">
        <v>1</v>
      </c>
      <c r="B286" s="49">
        <v>78</v>
      </c>
      <c r="C286" s="49">
        <v>157769</v>
      </c>
      <c r="D286" s="53" t="s">
        <v>240</v>
      </c>
      <c r="E286" s="49">
        <v>10</v>
      </c>
      <c r="F286" s="49">
        <v>3905110</v>
      </c>
      <c r="G286" s="49">
        <v>457541</v>
      </c>
      <c r="H286" s="49">
        <v>780</v>
      </c>
      <c r="I286" s="49">
        <v>5.71</v>
      </c>
      <c r="J286" s="46" t="s">
        <v>128</v>
      </c>
      <c r="L286" s="56">
        <v>1.21476875455208</v>
      </c>
      <c r="M286" s="57">
        <v>23634.5408885652</v>
      </c>
      <c r="N286" s="57">
        <v>8211.8367807720297</v>
      </c>
      <c r="O286" s="57">
        <v>42575.215309541098</v>
      </c>
      <c r="P286" s="57">
        <v>534.98415950473395</v>
      </c>
      <c r="Q286" s="57">
        <v>7395.5121777130298</v>
      </c>
      <c r="R286" s="57">
        <v>21603.447530954101</v>
      </c>
      <c r="S286" s="57">
        <v>17696.751216314598</v>
      </c>
      <c r="T286" s="57">
        <v>37055.306088856501</v>
      </c>
      <c r="U286" s="58">
        <v>13.7025915513474</v>
      </c>
      <c r="V286" s="57">
        <v>2278.4202760378698</v>
      </c>
      <c r="W286" s="57">
        <v>69.630545010925005</v>
      </c>
      <c r="X286" s="57">
        <v>30.757944865258501</v>
      </c>
      <c r="Y286" s="57">
        <v>476.675259286234</v>
      </c>
      <c r="Z286" s="57">
        <v>21010.6403787327</v>
      </c>
      <c r="AA286" s="57">
        <v>7.0942495265841199</v>
      </c>
      <c r="AB286" s="57">
        <v>22.837652585579001</v>
      </c>
      <c r="AC286" s="57">
        <v>13.7511823015295</v>
      </c>
      <c r="AD286" s="57">
        <v>59.232124471959203</v>
      </c>
      <c r="AE286" s="57">
        <v>15.403267807720299</v>
      </c>
      <c r="AF286" s="57">
        <v>2.7210820101966502</v>
      </c>
      <c r="AG286" s="57">
        <v>28.862905608157298</v>
      </c>
      <c r="AH286" s="57">
        <v>8.6491535324107804</v>
      </c>
      <c r="AI286" s="57">
        <v>77.599428040786606</v>
      </c>
      <c r="AJ286" s="57">
        <v>639.45427239621199</v>
      </c>
      <c r="AK286" s="58">
        <v>15.986356809905301</v>
      </c>
      <c r="AL286" s="57">
        <v>29.737539111434799</v>
      </c>
      <c r="AM286" s="57">
        <v>0</v>
      </c>
      <c r="AN286" s="57">
        <v>21.720065331391101</v>
      </c>
      <c r="AO286" s="58">
        <v>9.7181500364166007E-2</v>
      </c>
      <c r="AP286" s="58">
        <v>0.14577225054624901</v>
      </c>
      <c r="AQ286" s="58">
        <v>0.19436300072833201</v>
      </c>
      <c r="AR286" s="57">
        <v>0.29154450109249802</v>
      </c>
      <c r="AS286" s="57">
        <v>4.8590750182083003E-2</v>
      </c>
      <c r="AT286" s="57">
        <v>1.3119502549162401</v>
      </c>
      <c r="AU286" s="58">
        <v>0</v>
      </c>
      <c r="AV286" s="57">
        <v>4.0330322651128903</v>
      </c>
      <c r="AW286" s="57">
        <v>625.84886234522901</v>
      </c>
      <c r="AX286" s="58">
        <v>23.712286088856501</v>
      </c>
      <c r="AY286" s="58">
        <v>48.153433430444302</v>
      </c>
      <c r="AZ286" s="58">
        <v>5.8794807720320401</v>
      </c>
      <c r="BA286" s="58">
        <v>22.7890618353969</v>
      </c>
      <c r="BB286" s="58">
        <v>4.4217582665695501</v>
      </c>
      <c r="BC286" s="58">
        <v>0.97181500364165996</v>
      </c>
      <c r="BD286" s="58">
        <v>3.9844415149308099</v>
      </c>
      <c r="BE286" s="58">
        <v>0.58308900218499604</v>
      </c>
      <c r="BF286" s="58">
        <v>3.5471247632920599</v>
      </c>
      <c r="BG286" s="58">
        <v>0.68027050254916199</v>
      </c>
      <c r="BH286" s="58">
        <v>1.9922207574654001</v>
      </c>
      <c r="BI286" s="58">
        <v>0.29154450109249802</v>
      </c>
      <c r="BJ286" s="58">
        <v>2.04081150764749</v>
      </c>
      <c r="BK286" s="58">
        <v>0.340135251274581</v>
      </c>
      <c r="BL286" s="57">
        <v>1.50631325564457</v>
      </c>
      <c r="BM286" s="57">
        <v>0.29154450109249802</v>
      </c>
      <c r="BN286" s="57">
        <v>3.7414877640203899</v>
      </c>
      <c r="BO286" s="57">
        <v>0</v>
      </c>
      <c r="BP286" s="57">
        <v>0.24295375091041499</v>
      </c>
      <c r="BQ286" s="57">
        <v>0</v>
      </c>
      <c r="BR286" s="58">
        <v>0.14577225054624901</v>
      </c>
      <c r="BS286" s="58">
        <v>0.87463350327749401</v>
      </c>
      <c r="BT286" s="58">
        <v>0</v>
      </c>
      <c r="BU286" s="57">
        <v>9.7181500364166007E-2</v>
      </c>
      <c r="BV286" s="58">
        <v>12.9251395484341</v>
      </c>
      <c r="BW286" s="58">
        <v>6.75411427530954</v>
      </c>
    </row>
    <row r="287" spans="1:75">
      <c r="A287" s="49">
        <v>1</v>
      </c>
      <c r="B287" s="49">
        <v>78</v>
      </c>
      <c r="C287" s="49">
        <v>157769</v>
      </c>
      <c r="D287" s="53" t="s">
        <v>240</v>
      </c>
      <c r="E287" s="49">
        <v>10</v>
      </c>
      <c r="F287" s="49">
        <v>3905110</v>
      </c>
      <c r="G287" s="49">
        <v>457541</v>
      </c>
      <c r="H287" s="49">
        <v>780</v>
      </c>
      <c r="I287" s="49">
        <v>5.71</v>
      </c>
      <c r="J287" s="46" t="s">
        <v>128</v>
      </c>
      <c r="L287" s="56">
        <v>5.4421640203933004</v>
      </c>
      <c r="M287" s="57">
        <v>24873.605018208302</v>
      </c>
      <c r="N287" s="57">
        <v>8862.9528332119407</v>
      </c>
      <c r="O287" s="57">
        <v>46851.201325564398</v>
      </c>
      <c r="P287" s="57">
        <v>545.18821704297102</v>
      </c>
      <c r="Q287" s="57">
        <v>12852.253423161001</v>
      </c>
      <c r="R287" s="57">
        <v>24285.656941005102</v>
      </c>
      <c r="S287" s="57">
        <v>19028.1377713037</v>
      </c>
      <c r="T287" s="57">
        <v>37832.7580917698</v>
      </c>
      <c r="U287" s="58">
        <v>14.9173603058995</v>
      </c>
      <c r="V287" s="57">
        <v>2528.6626394755999</v>
      </c>
      <c r="W287" s="57">
        <v>73.663577276037799</v>
      </c>
      <c r="X287" s="57">
        <v>33.916343627093902</v>
      </c>
      <c r="Y287" s="57">
        <v>512.14650691915494</v>
      </c>
      <c r="Z287" s="57">
        <v>22366.3223088128</v>
      </c>
      <c r="AA287" s="57">
        <v>8.0174737800436908</v>
      </c>
      <c r="AB287" s="57">
        <v>22.497517334304401</v>
      </c>
      <c r="AC287" s="57">
        <v>16.229310560815701</v>
      </c>
      <c r="AD287" s="57">
        <v>65.9376479970866</v>
      </c>
      <c r="AE287" s="57">
        <v>16.9095810633649</v>
      </c>
      <c r="AF287" s="57">
        <v>3.3041710123816399</v>
      </c>
      <c r="AG287" s="57">
        <v>31.049489366351001</v>
      </c>
      <c r="AH287" s="57">
        <v>14.7229973051712</v>
      </c>
      <c r="AI287" s="57">
        <v>80.855008302986107</v>
      </c>
      <c r="AJ287" s="57">
        <v>679.29868754552001</v>
      </c>
      <c r="AK287" s="58">
        <v>16.715218062636598</v>
      </c>
      <c r="AL287" s="57">
        <v>30.952307865986899</v>
      </c>
      <c r="AM287" s="57">
        <v>0</v>
      </c>
      <c r="AN287" s="57">
        <v>23.274969337217801</v>
      </c>
      <c r="AO287" s="58">
        <v>0</v>
      </c>
      <c r="AP287" s="58">
        <v>4.8590750182083003E-2</v>
      </c>
      <c r="AQ287" s="58">
        <v>0.24295375091041499</v>
      </c>
      <c r="AR287" s="57">
        <v>0.29154450109249802</v>
      </c>
      <c r="AS287" s="57">
        <v>4.8590750182083003E-2</v>
      </c>
      <c r="AT287" s="57">
        <v>1.2633595047341599</v>
      </c>
      <c r="AU287" s="57">
        <v>0.19436300072833201</v>
      </c>
      <c r="AV287" s="57">
        <v>4.2273952658412197</v>
      </c>
      <c r="AW287" s="57">
        <v>669.09463000728294</v>
      </c>
      <c r="AX287" s="58">
        <v>24.198193590677299</v>
      </c>
      <c r="AY287" s="58">
        <v>48.785113182811301</v>
      </c>
      <c r="AZ287" s="58">
        <v>5.9280715222141298</v>
      </c>
      <c r="BA287" s="58">
        <v>23.1777878368536</v>
      </c>
      <c r="BB287" s="58">
        <v>4.4217582665695501</v>
      </c>
      <c r="BC287" s="58">
        <v>0.97181500364165996</v>
      </c>
      <c r="BD287" s="58">
        <v>4.1302137654770501</v>
      </c>
      <c r="BE287" s="58">
        <v>0.63167975236707896</v>
      </c>
      <c r="BF287" s="58">
        <v>3.49853401310998</v>
      </c>
      <c r="BG287" s="58">
        <v>0.68027050254916199</v>
      </c>
      <c r="BH287" s="58">
        <v>2.04081150764749</v>
      </c>
      <c r="BI287" s="58">
        <v>0.29154450109249802</v>
      </c>
      <c r="BJ287" s="58">
        <v>2.0894022578295699</v>
      </c>
      <c r="BK287" s="58">
        <v>0.340135251274581</v>
      </c>
      <c r="BL287" s="57">
        <v>1.2633595047341599</v>
      </c>
      <c r="BM287" s="57">
        <v>0.340135251274581</v>
      </c>
      <c r="BN287" s="57">
        <v>3.7414877640203899</v>
      </c>
      <c r="BO287" s="57">
        <v>4.8590750182083003E-2</v>
      </c>
      <c r="BP287" s="57">
        <v>0.19436300072833201</v>
      </c>
      <c r="BQ287" s="57">
        <v>0</v>
      </c>
      <c r="BR287" s="58">
        <v>0.29154450109249802</v>
      </c>
      <c r="BS287" s="58">
        <v>0.77745200291332806</v>
      </c>
      <c r="BT287" s="58">
        <v>0</v>
      </c>
      <c r="BU287" s="57">
        <v>4.8590750182083003E-2</v>
      </c>
      <c r="BV287" s="58">
        <v>13.1195025491624</v>
      </c>
      <c r="BW287" s="58">
        <v>6.6569327749453704</v>
      </c>
    </row>
    <row r="288" spans="1:75">
      <c r="A288" s="49">
        <v>1</v>
      </c>
      <c r="B288" s="49">
        <v>78</v>
      </c>
      <c r="C288" s="49">
        <v>157770</v>
      </c>
      <c r="D288" s="53" t="s">
        <v>243</v>
      </c>
      <c r="E288" s="49">
        <v>15</v>
      </c>
      <c r="F288" s="49">
        <v>3905110</v>
      </c>
      <c r="G288" s="49">
        <v>457541</v>
      </c>
      <c r="H288" s="49">
        <v>780</v>
      </c>
      <c r="I288" s="49">
        <v>4.99</v>
      </c>
      <c r="J288" s="46" t="s">
        <v>128</v>
      </c>
      <c r="L288" s="56">
        <v>1.4438116751268999</v>
      </c>
      <c r="M288" s="57">
        <v>25194.5137309645</v>
      </c>
      <c r="N288" s="57">
        <v>10806.3750761421</v>
      </c>
      <c r="O288" s="57">
        <v>46057.592436548199</v>
      </c>
      <c r="P288" s="57">
        <v>552.31349695431504</v>
      </c>
      <c r="Q288" s="57">
        <v>22301.337258883301</v>
      </c>
      <c r="R288" s="57">
        <v>33424.240279187798</v>
      </c>
      <c r="S288" s="57">
        <v>17997.667842639599</v>
      </c>
      <c r="T288" s="57">
        <v>37966.693934010204</v>
      </c>
      <c r="U288" s="58">
        <v>13.827273350253799</v>
      </c>
      <c r="V288" s="57">
        <v>2520.0066852791902</v>
      </c>
      <c r="W288" s="57">
        <v>74.3007700507615</v>
      </c>
      <c r="X288" s="57">
        <v>35.928698223350302</v>
      </c>
      <c r="Y288" s="57">
        <v>516.60692360406097</v>
      </c>
      <c r="Z288" s="57">
        <v>23828.445761421299</v>
      </c>
      <c r="AA288" s="57">
        <v>7.9964954314720904</v>
      </c>
      <c r="AB288" s="57">
        <v>23.489705329949199</v>
      </c>
      <c r="AC288" s="57">
        <v>21.823768781725899</v>
      </c>
      <c r="AD288" s="57">
        <v>79.687298223350297</v>
      </c>
      <c r="AE288" s="57">
        <v>16.437240609137099</v>
      </c>
      <c r="AF288" s="57">
        <v>2.77656091370558</v>
      </c>
      <c r="AG288" s="57">
        <v>42.647975634517799</v>
      </c>
      <c r="AH288" s="57">
        <v>9.2737134517766506</v>
      </c>
      <c r="AI288" s="57">
        <v>86.406575634517793</v>
      </c>
      <c r="AJ288" s="57">
        <v>502.22433807106597</v>
      </c>
      <c r="AK288" s="58">
        <v>16.270646954314699</v>
      </c>
      <c r="AL288" s="57">
        <v>25.766485279187801</v>
      </c>
      <c r="AM288" s="58">
        <v>0</v>
      </c>
      <c r="AN288" s="57">
        <v>16.6593654822335</v>
      </c>
      <c r="AO288" s="58">
        <v>5.5531218274111699E-2</v>
      </c>
      <c r="AP288" s="58">
        <v>2.77656091370558</v>
      </c>
      <c r="AQ288" s="58">
        <v>0</v>
      </c>
      <c r="AR288" s="57">
        <v>0.44424974619289398</v>
      </c>
      <c r="AS288" s="57">
        <v>5.5531218274111699E-2</v>
      </c>
      <c r="AT288" s="57">
        <v>11.550493401015199</v>
      </c>
      <c r="AU288" s="58">
        <v>0</v>
      </c>
      <c r="AV288" s="57">
        <v>4.49802868020305</v>
      </c>
      <c r="AW288" s="57">
        <v>686.92117005076204</v>
      </c>
      <c r="AX288" s="58">
        <v>23.434174111675102</v>
      </c>
      <c r="AY288" s="58">
        <v>48.201097461929002</v>
      </c>
      <c r="AZ288" s="58">
        <v>5.66418426395939</v>
      </c>
      <c r="BA288" s="58">
        <v>22.878861928934001</v>
      </c>
      <c r="BB288" s="58">
        <v>4.3314350253807099</v>
      </c>
      <c r="BC288" s="58">
        <v>0.99956192893401097</v>
      </c>
      <c r="BD288" s="58">
        <v>3.9427164974619302</v>
      </c>
      <c r="BE288" s="58">
        <v>0.61084340101522905</v>
      </c>
      <c r="BF288" s="58">
        <v>3.5539979695431501</v>
      </c>
      <c r="BG288" s="58">
        <v>0.72190583756345195</v>
      </c>
      <c r="BH288" s="58">
        <v>2.0546550761421298</v>
      </c>
      <c r="BI288" s="58">
        <v>0.33318730964467003</v>
      </c>
      <c r="BJ288" s="58">
        <v>1.94359263959391</v>
      </c>
      <c r="BK288" s="58">
        <v>0.33318730964467003</v>
      </c>
      <c r="BL288" s="57">
        <v>1.05509314720812</v>
      </c>
      <c r="BM288" s="57">
        <v>0.38871852791878198</v>
      </c>
      <c r="BN288" s="57">
        <v>4.6646223350253804</v>
      </c>
      <c r="BO288" s="57">
        <v>5.5531218274111699E-2</v>
      </c>
      <c r="BP288" s="57">
        <v>0.111062436548223</v>
      </c>
      <c r="BQ288" s="57">
        <v>0</v>
      </c>
      <c r="BR288" s="58">
        <v>0.72190583756345195</v>
      </c>
      <c r="BS288" s="58">
        <v>1.05509314720812</v>
      </c>
      <c r="BT288" s="58">
        <v>0</v>
      </c>
      <c r="BU288" s="57">
        <v>0.33318730964467003</v>
      </c>
      <c r="BV288" s="58">
        <v>11.050712436548199</v>
      </c>
      <c r="BW288" s="58">
        <v>5.66418426395939</v>
      </c>
    </row>
    <row r="289" spans="1:75">
      <c r="A289" s="49">
        <v>1</v>
      </c>
      <c r="B289" s="49">
        <v>78</v>
      </c>
      <c r="C289" s="49">
        <v>157770</v>
      </c>
      <c r="D289" s="53" t="s">
        <v>243</v>
      </c>
      <c r="E289" s="49">
        <v>15</v>
      </c>
      <c r="F289" s="49">
        <v>3905110</v>
      </c>
      <c r="G289" s="49">
        <v>457541</v>
      </c>
      <c r="H289" s="49">
        <v>780</v>
      </c>
      <c r="I289" s="49">
        <v>4.99</v>
      </c>
      <c r="J289" s="46" t="s">
        <v>128</v>
      </c>
      <c r="L289" s="56">
        <v>1.83253020304569</v>
      </c>
      <c r="M289" s="57">
        <v>26877.109644670101</v>
      </c>
      <c r="N289" s="57">
        <v>10745.290736040601</v>
      </c>
      <c r="O289" s="57">
        <v>46163.101751269103</v>
      </c>
      <c r="P289" s="57">
        <v>625.28151776649804</v>
      </c>
      <c r="Q289" s="57">
        <v>80298.141624365497</v>
      </c>
      <c r="R289" s="57">
        <v>116226.83984771599</v>
      </c>
      <c r="S289" s="57">
        <v>18119.836522842601</v>
      </c>
      <c r="T289" s="57">
        <v>38366.518705583803</v>
      </c>
      <c r="U289" s="58">
        <v>15.2155538071066</v>
      </c>
      <c r="V289" s="57">
        <v>2614.4097563451801</v>
      </c>
      <c r="W289" s="57">
        <v>74.911613451776702</v>
      </c>
      <c r="X289" s="57">
        <v>35.428917258883303</v>
      </c>
      <c r="Y289" s="57">
        <v>512.38655101522897</v>
      </c>
      <c r="Z289" s="57">
        <v>22662.290177665</v>
      </c>
      <c r="AA289" s="57">
        <v>8.4962763959390895</v>
      </c>
      <c r="AB289" s="57">
        <v>22.323549746192899</v>
      </c>
      <c r="AC289" s="57">
        <v>21.7127063451777</v>
      </c>
      <c r="AD289" s="57">
        <v>76.9662685279188</v>
      </c>
      <c r="AE289" s="57">
        <v>12.9943050761421</v>
      </c>
      <c r="AF289" s="57">
        <v>3.4984667512690399</v>
      </c>
      <c r="AG289" s="57">
        <v>36.595072842639603</v>
      </c>
      <c r="AH289" s="57">
        <v>1.94359263959391</v>
      </c>
      <c r="AI289" s="57">
        <v>82.408327918781794</v>
      </c>
      <c r="AJ289" s="57">
        <v>506.111523350254</v>
      </c>
      <c r="AK289" s="58">
        <v>16.9925527918782</v>
      </c>
      <c r="AL289" s="57">
        <v>29.209420812182799</v>
      </c>
      <c r="AM289" s="58">
        <v>0</v>
      </c>
      <c r="AN289" s="57">
        <v>16.825959137055801</v>
      </c>
      <c r="AO289" s="58">
        <v>5.5531218274111699E-2</v>
      </c>
      <c r="AP289" s="58">
        <v>0.49978096446700498</v>
      </c>
      <c r="AQ289" s="58">
        <v>0.16659365482233501</v>
      </c>
      <c r="AR289" s="57">
        <v>0.22212487309644699</v>
      </c>
      <c r="AS289" s="57">
        <v>5.5531218274111699E-2</v>
      </c>
      <c r="AT289" s="57">
        <v>8.8849949238578692</v>
      </c>
      <c r="AU289" s="57">
        <v>0.16659365482233501</v>
      </c>
      <c r="AV289" s="57">
        <v>4.38696624365482</v>
      </c>
      <c r="AW289" s="57">
        <v>682.47867258883298</v>
      </c>
      <c r="AX289" s="58">
        <v>24.0450175126904</v>
      </c>
      <c r="AY289" s="58">
        <v>48.645347208121798</v>
      </c>
      <c r="AZ289" s="58">
        <v>5.7197154822335099</v>
      </c>
      <c r="BA289" s="58">
        <v>23.2120492385787</v>
      </c>
      <c r="BB289" s="58">
        <v>4.49802868020305</v>
      </c>
      <c r="BC289" s="58">
        <v>0.99956192893401097</v>
      </c>
      <c r="BD289" s="58">
        <v>4.0537789340101504</v>
      </c>
      <c r="BE289" s="58">
        <v>0.61084340101522905</v>
      </c>
      <c r="BF289" s="58">
        <v>3.6095291878172602</v>
      </c>
      <c r="BG289" s="58">
        <v>0.72190583756345195</v>
      </c>
      <c r="BH289" s="58">
        <v>1.9991238578680199</v>
      </c>
      <c r="BI289" s="58">
        <v>0.27765609137055802</v>
      </c>
      <c r="BJ289" s="58">
        <v>2.1101862944162399</v>
      </c>
      <c r="BK289" s="58">
        <v>0.27765609137055802</v>
      </c>
      <c r="BL289" s="57">
        <v>1.16615558375635</v>
      </c>
      <c r="BM289" s="57">
        <v>0.33318730964467003</v>
      </c>
      <c r="BN289" s="57">
        <v>4.99780964467005</v>
      </c>
      <c r="BO289" s="57">
        <v>0</v>
      </c>
      <c r="BP289" s="57">
        <v>5.5531218274111699E-2</v>
      </c>
      <c r="BQ289" s="57">
        <v>0</v>
      </c>
      <c r="BR289" s="58">
        <v>0.49978096446700498</v>
      </c>
      <c r="BS289" s="58">
        <v>0.94403071065989896</v>
      </c>
      <c r="BT289" s="58">
        <v>0</v>
      </c>
      <c r="BU289" s="57">
        <v>0.27765609137055802</v>
      </c>
      <c r="BV289" s="58">
        <v>12.4945241116751</v>
      </c>
      <c r="BW289" s="58">
        <v>5.77524670050762</v>
      </c>
    </row>
    <row r="290" spans="1:75">
      <c r="A290" s="49">
        <v>1</v>
      </c>
      <c r="B290" s="49">
        <v>78</v>
      </c>
      <c r="C290" s="49">
        <v>157770</v>
      </c>
      <c r="D290" s="53" t="s">
        <v>243</v>
      </c>
      <c r="E290" s="49">
        <v>15</v>
      </c>
      <c r="F290" s="49">
        <v>3905110</v>
      </c>
      <c r="G290" s="49">
        <v>457541</v>
      </c>
      <c r="H290" s="49">
        <v>780</v>
      </c>
      <c r="I290" s="49">
        <v>4.99</v>
      </c>
      <c r="J290" s="46" t="s">
        <v>128</v>
      </c>
      <c r="L290" s="56">
        <v>0.44424974619289398</v>
      </c>
      <c r="M290" s="57">
        <v>33924.021243654803</v>
      </c>
      <c r="N290" s="57">
        <v>10128.894213198</v>
      </c>
      <c r="O290" s="57">
        <v>44236.1684771574</v>
      </c>
      <c r="P290" s="57">
        <v>733.01208121827403</v>
      </c>
      <c r="Q290" s="57">
        <v>84462.982994923907</v>
      </c>
      <c r="R290" s="57">
        <v>52088.282741116796</v>
      </c>
      <c r="S290" s="57">
        <v>17786.649213198001</v>
      </c>
      <c r="T290" s="57">
        <v>37977.800177664998</v>
      </c>
      <c r="U290" s="58">
        <v>12.9943050761421</v>
      </c>
      <c r="V290" s="57">
        <v>2551.65947969543</v>
      </c>
      <c r="W290" s="57">
        <v>73.912051522842702</v>
      </c>
      <c r="X290" s="57">
        <v>35.4844484771574</v>
      </c>
      <c r="Y290" s="57">
        <v>509.77658375634502</v>
      </c>
      <c r="Z290" s="57">
        <v>20602.081979695398</v>
      </c>
      <c r="AA290" s="57">
        <v>7.6633081218274102</v>
      </c>
      <c r="AB290" s="57">
        <v>24.267142385786801</v>
      </c>
      <c r="AC290" s="57">
        <v>20.268894670050798</v>
      </c>
      <c r="AD290" s="57">
        <v>74.245238832487303</v>
      </c>
      <c r="AE290" s="57">
        <v>12.827711421319799</v>
      </c>
      <c r="AF290" s="57">
        <v>1.5548741116751299</v>
      </c>
      <c r="AG290" s="57">
        <v>25.822016497461899</v>
      </c>
      <c r="AH290" s="57">
        <v>14.826835279187801</v>
      </c>
      <c r="AI290" s="57">
        <v>71.524209137055905</v>
      </c>
      <c r="AJ290" s="57">
        <v>505.11196142132002</v>
      </c>
      <c r="AK290" s="58">
        <v>14.9934289340102</v>
      </c>
      <c r="AL290" s="57">
        <v>29.042827157360399</v>
      </c>
      <c r="AM290" s="58">
        <v>0</v>
      </c>
      <c r="AN290" s="57">
        <v>17.048084010152301</v>
      </c>
      <c r="AO290" s="58">
        <v>5.5531218274111699E-2</v>
      </c>
      <c r="AP290" s="58">
        <v>0.38871852791878198</v>
      </c>
      <c r="AQ290" s="58">
        <v>0</v>
      </c>
      <c r="AR290" s="57">
        <v>0.27765609137055802</v>
      </c>
      <c r="AS290" s="57">
        <v>5.5531218274111699E-2</v>
      </c>
      <c r="AT290" s="57">
        <v>7.5522456852791899</v>
      </c>
      <c r="AU290" s="57">
        <v>0</v>
      </c>
      <c r="AV290" s="57">
        <v>4.4424974619289399</v>
      </c>
      <c r="AW290" s="57">
        <v>454.96727131979702</v>
      </c>
      <c r="AX290" s="58">
        <v>22.101424873096501</v>
      </c>
      <c r="AY290" s="58">
        <v>45.146880456852799</v>
      </c>
      <c r="AZ290" s="58">
        <v>5.4975906091370597</v>
      </c>
      <c r="BA290" s="58">
        <v>21.546112690355301</v>
      </c>
      <c r="BB290" s="58">
        <v>3.9982477157360399</v>
      </c>
      <c r="BC290" s="58">
        <v>0.99956192893401097</v>
      </c>
      <c r="BD290" s="58">
        <v>3.8871852791878201</v>
      </c>
      <c r="BE290" s="58">
        <v>0.55531218274111704</v>
      </c>
      <c r="BF290" s="58">
        <v>3.4984667512690399</v>
      </c>
      <c r="BG290" s="58">
        <v>0.66637461928934005</v>
      </c>
      <c r="BH290" s="58">
        <v>1.9991238578680199</v>
      </c>
      <c r="BI290" s="58">
        <v>0.27765609137055802</v>
      </c>
      <c r="BJ290" s="58">
        <v>1.9991238578680199</v>
      </c>
      <c r="BK290" s="58">
        <v>0.27765609137055802</v>
      </c>
      <c r="BL290" s="57">
        <v>1.3327492385786801</v>
      </c>
      <c r="BM290" s="57">
        <v>0.33318730964467003</v>
      </c>
      <c r="BN290" s="57">
        <v>4.5535598984771601</v>
      </c>
      <c r="BO290" s="57">
        <v>0</v>
      </c>
      <c r="BP290" s="57">
        <v>5.5531218274111699E-2</v>
      </c>
      <c r="BQ290" s="57">
        <v>0</v>
      </c>
      <c r="BR290" s="58">
        <v>0.61084340101522905</v>
      </c>
      <c r="BS290" s="58">
        <v>0.94403071065989896</v>
      </c>
      <c r="BT290" s="58">
        <v>0</v>
      </c>
      <c r="BU290" s="57">
        <v>0.16659365482233501</v>
      </c>
      <c r="BV290" s="58">
        <v>12.6055865482234</v>
      </c>
      <c r="BW290" s="58">
        <v>5.6086530456852799</v>
      </c>
    </row>
    <row r="291" spans="1:75">
      <c r="A291" s="49">
        <v>1</v>
      </c>
      <c r="B291" s="49">
        <v>78</v>
      </c>
      <c r="C291" s="49">
        <v>157771</v>
      </c>
      <c r="D291" s="53" t="s">
        <v>244</v>
      </c>
      <c r="E291" s="49">
        <v>15</v>
      </c>
      <c r="F291" s="49">
        <v>3905110</v>
      </c>
      <c r="G291" s="49">
        <v>457541</v>
      </c>
      <c r="H291" s="49">
        <v>780</v>
      </c>
      <c r="I291" s="49">
        <v>6.86</v>
      </c>
      <c r="J291" s="46" t="s">
        <v>128</v>
      </c>
      <c r="L291" s="56">
        <v>0.48566541274817199</v>
      </c>
      <c r="M291" s="57">
        <v>27544.166980146299</v>
      </c>
      <c r="N291" s="57">
        <v>8901.5532079414897</v>
      </c>
      <c r="O291" s="57">
        <v>46498.994231974903</v>
      </c>
      <c r="P291" s="57">
        <v>408.79151598746103</v>
      </c>
      <c r="Q291" s="57">
        <v>102683.54440961299</v>
      </c>
      <c r="R291" s="57">
        <v>59348.313437826597</v>
      </c>
      <c r="S291" s="57">
        <v>18857.694169278999</v>
      </c>
      <c r="T291" s="57">
        <v>39553.978829676103</v>
      </c>
      <c r="U291" s="58">
        <v>12.2803968652038</v>
      </c>
      <c r="V291" s="57">
        <v>2325.64351933124</v>
      </c>
      <c r="W291" s="57">
        <v>84.089497178683402</v>
      </c>
      <c r="X291" s="57">
        <v>34.967909717868402</v>
      </c>
      <c r="Y291" s="57">
        <v>454.16654169279002</v>
      </c>
      <c r="Z291" s="57">
        <v>21202.764305120199</v>
      </c>
      <c r="AA291" s="57">
        <v>7.77064660397075</v>
      </c>
      <c r="AB291" s="57">
        <v>25.3933630094044</v>
      </c>
      <c r="AC291" s="57">
        <v>15.4719124346918</v>
      </c>
      <c r="AD291" s="57">
        <v>61.471365099268603</v>
      </c>
      <c r="AE291" s="57">
        <v>14.223058516196501</v>
      </c>
      <c r="AF291" s="57">
        <v>2.0120424242424302</v>
      </c>
      <c r="AG291" s="57">
        <v>51.064249111807797</v>
      </c>
      <c r="AH291" s="57">
        <v>13.668012330198501</v>
      </c>
      <c r="AI291" s="57">
        <v>81.799931661442002</v>
      </c>
      <c r="AJ291" s="57">
        <v>506.54902549634301</v>
      </c>
      <c r="AK291" s="58">
        <v>15.1250085684431</v>
      </c>
      <c r="AL291" s="57">
        <v>29.556209404388699</v>
      </c>
      <c r="AM291" s="58">
        <v>0</v>
      </c>
      <c r="AN291" s="57">
        <v>13.1129661442006</v>
      </c>
      <c r="AO291" s="58">
        <v>6.9380773249738806E-2</v>
      </c>
      <c r="AP291" s="58">
        <v>0.76318850574712704</v>
      </c>
      <c r="AQ291" s="58">
        <v>0</v>
      </c>
      <c r="AR291" s="57">
        <v>0.41628463949843297</v>
      </c>
      <c r="AS291" s="57">
        <v>0</v>
      </c>
      <c r="AT291" s="57">
        <v>6.8686965517241401</v>
      </c>
      <c r="AU291" s="57">
        <v>0.138761546499478</v>
      </c>
      <c r="AV291" s="57">
        <v>3.9547040752351101</v>
      </c>
      <c r="AW291" s="57">
        <v>666.33294629049101</v>
      </c>
      <c r="AX291" s="58">
        <v>22.4793705329154</v>
      </c>
      <c r="AY291" s="58">
        <v>45.3750257053292</v>
      </c>
      <c r="AZ291" s="58">
        <v>5.4810810867293602</v>
      </c>
      <c r="BA291" s="58">
        <v>21.369278160919599</v>
      </c>
      <c r="BB291" s="58">
        <v>4.0934656217345902</v>
      </c>
      <c r="BC291" s="58">
        <v>1.04071159874608</v>
      </c>
      <c r="BD291" s="58">
        <v>4.0934656217345902</v>
      </c>
      <c r="BE291" s="58">
        <v>0.69380773249738803</v>
      </c>
      <c r="BF291" s="58">
        <v>3.3302771159874598</v>
      </c>
      <c r="BG291" s="58">
        <v>0.76318850574712704</v>
      </c>
      <c r="BH291" s="58">
        <v>2.08142319749216</v>
      </c>
      <c r="BI291" s="58">
        <v>0.41628463949843297</v>
      </c>
      <c r="BJ291" s="58">
        <v>2.0120424242424302</v>
      </c>
      <c r="BK291" s="58">
        <v>0.41628463949843297</v>
      </c>
      <c r="BL291" s="57">
        <v>1.3876154649947801</v>
      </c>
      <c r="BM291" s="57">
        <v>0.41628463949843297</v>
      </c>
      <c r="BN291" s="57">
        <v>4.3016079414838098</v>
      </c>
      <c r="BO291" s="57">
        <v>0</v>
      </c>
      <c r="BP291" s="57">
        <v>0.138761546499478</v>
      </c>
      <c r="BQ291" s="57">
        <v>0</v>
      </c>
      <c r="BR291" s="58">
        <v>1.11009237199582</v>
      </c>
      <c r="BS291" s="58">
        <v>0.62442695924764902</v>
      </c>
      <c r="BT291" s="58">
        <v>0</v>
      </c>
      <c r="BU291" s="57">
        <v>0.138761546499478</v>
      </c>
      <c r="BV291" s="58">
        <v>10.1989736677116</v>
      </c>
      <c r="BW291" s="58">
        <v>8.1869312434691803</v>
      </c>
    </row>
    <row r="292" spans="1:75">
      <c r="A292" s="49">
        <v>1</v>
      </c>
      <c r="B292" s="49">
        <v>78</v>
      </c>
      <c r="C292" s="49">
        <v>157771</v>
      </c>
      <c r="D292" s="53" t="s">
        <v>244</v>
      </c>
      <c r="E292" s="49">
        <v>15</v>
      </c>
      <c r="F292" s="49">
        <v>3905110</v>
      </c>
      <c r="G292" s="49">
        <v>457541</v>
      </c>
      <c r="H292" s="49">
        <v>780</v>
      </c>
      <c r="I292" s="49">
        <v>6.86</v>
      </c>
      <c r="J292" s="46" t="s">
        <v>128</v>
      </c>
      <c r="L292" s="56">
        <v>1.5957577847439901</v>
      </c>
      <c r="M292" s="57">
        <v>33441.532706374099</v>
      </c>
      <c r="N292" s="57">
        <v>8707.2870428422193</v>
      </c>
      <c r="O292" s="57">
        <v>45132.192998955099</v>
      </c>
      <c r="P292" s="57">
        <v>554.42175903866303</v>
      </c>
      <c r="Q292" s="57">
        <v>559347.79393939395</v>
      </c>
      <c r="R292" s="57">
        <v>102336.64054336501</v>
      </c>
      <c r="S292" s="57">
        <v>18649.551849529798</v>
      </c>
      <c r="T292" s="57">
        <v>36993.828296760701</v>
      </c>
      <c r="U292" s="58">
        <v>13.2517276907001</v>
      </c>
      <c r="V292" s="57">
        <v>2203.5333584117002</v>
      </c>
      <c r="W292" s="57">
        <v>84.505781818181902</v>
      </c>
      <c r="X292" s="57">
        <v>33.649675026123298</v>
      </c>
      <c r="Y292" s="57">
        <v>448.96298369905998</v>
      </c>
      <c r="Z292" s="57">
        <v>20446.513876698002</v>
      </c>
      <c r="AA292" s="57">
        <v>7.8400273772204798</v>
      </c>
      <c r="AB292" s="57">
        <v>25.879028422152601</v>
      </c>
      <c r="AC292" s="57">
        <v>14.431200835945701</v>
      </c>
      <c r="AD292" s="57">
        <v>57.377899477534001</v>
      </c>
      <c r="AE292" s="57">
        <v>11.794731452455601</v>
      </c>
      <c r="AF292" s="57">
        <v>8.0481696969696994</v>
      </c>
      <c r="AG292" s="57">
        <v>46.970783490073202</v>
      </c>
      <c r="AH292" s="57">
        <v>8.8807389759665707</v>
      </c>
      <c r="AI292" s="57">
        <v>90.125624451410701</v>
      </c>
      <c r="AJ292" s="57">
        <v>495.656244096134</v>
      </c>
      <c r="AK292" s="58">
        <v>15.263770114942499</v>
      </c>
      <c r="AL292" s="57">
        <v>31.151967189132701</v>
      </c>
      <c r="AM292" s="58">
        <v>0</v>
      </c>
      <c r="AN292" s="57">
        <v>12.974204597701201</v>
      </c>
      <c r="AO292" s="58">
        <v>0</v>
      </c>
      <c r="AP292" s="58">
        <v>0.90195005224660396</v>
      </c>
      <c r="AQ292" s="58">
        <v>0</v>
      </c>
      <c r="AR292" s="57">
        <v>0.277523092998955</v>
      </c>
      <c r="AS292" s="57">
        <v>6.9380773249738806E-2</v>
      </c>
      <c r="AT292" s="57">
        <v>5.8279849529780599</v>
      </c>
      <c r="AU292" s="58">
        <v>0</v>
      </c>
      <c r="AV292" s="57">
        <v>4.0934656217345902</v>
      </c>
      <c r="AW292" s="57">
        <v>650.99979540229901</v>
      </c>
      <c r="AX292" s="58">
        <v>22.340608986415901</v>
      </c>
      <c r="AY292" s="58">
        <v>45.5831680250784</v>
      </c>
      <c r="AZ292" s="58">
        <v>5.4117003134796304</v>
      </c>
      <c r="BA292" s="58">
        <v>21.577420480668799</v>
      </c>
      <c r="BB292" s="58">
        <v>4.1628463949843297</v>
      </c>
      <c r="BC292" s="58">
        <v>0.97133082549634298</v>
      </c>
      <c r="BD292" s="58">
        <v>3.5384194357366798</v>
      </c>
      <c r="BE292" s="58">
        <v>0.55504618599791</v>
      </c>
      <c r="BF292" s="58">
        <v>3.2608963427377202</v>
      </c>
      <c r="BG292" s="58">
        <v>0.69380773249738803</v>
      </c>
      <c r="BH292" s="58">
        <v>1.8732808777429499</v>
      </c>
      <c r="BI292" s="58">
        <v>0.277523092998955</v>
      </c>
      <c r="BJ292" s="58">
        <v>1.8732808777429499</v>
      </c>
      <c r="BK292" s="58">
        <v>0.277523092998955</v>
      </c>
      <c r="BL292" s="57">
        <v>1.17947314524556</v>
      </c>
      <c r="BM292" s="57">
        <v>0.34690386624869401</v>
      </c>
      <c r="BN292" s="57">
        <v>4.2322271682340702</v>
      </c>
      <c r="BO292" s="57">
        <v>0</v>
      </c>
      <c r="BP292" s="57">
        <v>0.138761546499478</v>
      </c>
      <c r="BQ292" s="57">
        <v>0</v>
      </c>
      <c r="BR292" s="58">
        <v>1.17947314524556</v>
      </c>
      <c r="BS292" s="58">
        <v>0.69380773249738803</v>
      </c>
      <c r="BT292" s="58">
        <v>0</v>
      </c>
      <c r="BU292" s="57">
        <v>0.138761546499478</v>
      </c>
      <c r="BV292" s="58">
        <v>11.170304493207899</v>
      </c>
      <c r="BW292" s="58">
        <v>8.1869312434691803</v>
      </c>
    </row>
    <row r="293" spans="1:75">
      <c r="A293" s="49">
        <v>1</v>
      </c>
      <c r="B293" s="49">
        <v>78</v>
      </c>
      <c r="C293" s="49">
        <v>157771</v>
      </c>
      <c r="D293" s="53" t="s">
        <v>244</v>
      </c>
      <c r="E293" s="49">
        <v>15</v>
      </c>
      <c r="F293" s="49">
        <v>3905110</v>
      </c>
      <c r="G293" s="49">
        <v>457541</v>
      </c>
      <c r="H293" s="49">
        <v>780</v>
      </c>
      <c r="I293" s="49">
        <v>6.86</v>
      </c>
      <c r="J293" s="46" t="s">
        <v>128</v>
      </c>
      <c r="L293" s="56">
        <v>3.1915155694879802</v>
      </c>
      <c r="M293" s="57">
        <v>28244.912789968701</v>
      </c>
      <c r="N293" s="57">
        <v>8603.21588296761</v>
      </c>
      <c r="O293" s="57">
        <v>44840.793751306199</v>
      </c>
      <c r="P293" s="57">
        <v>567.81224827586198</v>
      </c>
      <c r="Q293" s="57">
        <v>145213.958411703</v>
      </c>
      <c r="R293" s="57">
        <v>77637.085266457696</v>
      </c>
      <c r="S293" s="57">
        <v>18642.613772204801</v>
      </c>
      <c r="T293" s="57">
        <v>40233.910407523501</v>
      </c>
      <c r="U293" s="58">
        <v>11.3090660397074</v>
      </c>
      <c r="V293" s="57">
        <v>2238.91755276907</v>
      </c>
      <c r="W293" s="57">
        <v>84.089497178683402</v>
      </c>
      <c r="X293" s="57">
        <v>33.7884365726228</v>
      </c>
      <c r="Y293" s="57">
        <v>436.61320606060599</v>
      </c>
      <c r="Z293" s="57">
        <v>21417.844702194401</v>
      </c>
      <c r="AA293" s="57">
        <v>7.49312351097179</v>
      </c>
      <c r="AB293" s="57">
        <v>25.323982236154698</v>
      </c>
      <c r="AC293" s="57">
        <v>14.1536777429467</v>
      </c>
      <c r="AD293" s="57">
        <v>60.569415047021998</v>
      </c>
      <c r="AE293" s="57">
        <v>22.8956551724138</v>
      </c>
      <c r="AF293" s="57">
        <v>1.3876154649947801</v>
      </c>
      <c r="AG293" s="57">
        <v>34.621005851619699</v>
      </c>
      <c r="AH293" s="57">
        <v>22.618132079414799</v>
      </c>
      <c r="AI293" s="57">
        <v>94.565993939394005</v>
      </c>
      <c r="AJ293" s="57">
        <v>491.007732288402</v>
      </c>
      <c r="AK293" s="58">
        <v>13.7373931034483</v>
      </c>
      <c r="AL293" s="57">
        <v>32.5395826541275</v>
      </c>
      <c r="AM293" s="58">
        <v>0</v>
      </c>
      <c r="AN293" s="57">
        <v>12.349777638453499</v>
      </c>
      <c r="AO293" s="58">
        <v>0</v>
      </c>
      <c r="AP293" s="58">
        <v>0.76318850574712704</v>
      </c>
      <c r="AQ293" s="58">
        <v>0</v>
      </c>
      <c r="AR293" s="57">
        <v>0.34690386624869401</v>
      </c>
      <c r="AS293" s="57">
        <v>6.9380773249738806E-2</v>
      </c>
      <c r="AT293" s="57">
        <v>5.34231954022989</v>
      </c>
      <c r="AU293" s="58">
        <v>0</v>
      </c>
      <c r="AV293" s="57">
        <v>4.0934656217345902</v>
      </c>
      <c r="AW293" s="57">
        <v>686.86965517241401</v>
      </c>
      <c r="AX293" s="58">
        <v>20.814231974921601</v>
      </c>
      <c r="AY293" s="58">
        <v>43.154840961337499</v>
      </c>
      <c r="AZ293" s="58">
        <v>5.2729387669801504</v>
      </c>
      <c r="BA293" s="58">
        <v>20.952993521421099</v>
      </c>
      <c r="BB293" s="58">
        <v>3.9547040752351101</v>
      </c>
      <c r="BC293" s="58">
        <v>0.90195005224660396</v>
      </c>
      <c r="BD293" s="58">
        <v>3.6771809822361599</v>
      </c>
      <c r="BE293" s="58">
        <v>0.55504618599791</v>
      </c>
      <c r="BF293" s="58">
        <v>3.1915155694879802</v>
      </c>
      <c r="BG293" s="58">
        <v>0.62442695924764902</v>
      </c>
      <c r="BH293" s="58">
        <v>1.8039001044932099</v>
      </c>
      <c r="BI293" s="58">
        <v>0.277523092998955</v>
      </c>
      <c r="BJ293" s="58">
        <v>1.8039001044932099</v>
      </c>
      <c r="BK293" s="58">
        <v>0.277523092998955</v>
      </c>
      <c r="BL293" s="57">
        <v>1.3876154649947801</v>
      </c>
      <c r="BM293" s="57">
        <v>0.34690386624869401</v>
      </c>
      <c r="BN293" s="57">
        <v>4.0934656217345902</v>
      </c>
      <c r="BO293" s="57">
        <v>0</v>
      </c>
      <c r="BP293" s="57">
        <v>0.277523092998955</v>
      </c>
      <c r="BQ293" s="57">
        <v>0</v>
      </c>
      <c r="BR293" s="58">
        <v>0.97133082549634298</v>
      </c>
      <c r="BS293" s="58">
        <v>0.62442695924764902</v>
      </c>
      <c r="BT293" s="58">
        <v>0</v>
      </c>
      <c r="BU293" s="57">
        <v>6.9380773249738806E-2</v>
      </c>
      <c r="BV293" s="58">
        <v>11.5172083594566</v>
      </c>
      <c r="BW293" s="58">
        <v>8.1869312434691803</v>
      </c>
    </row>
    <row r="294" spans="1:75">
      <c r="A294" s="49">
        <v>1</v>
      </c>
      <c r="B294" s="49">
        <v>78</v>
      </c>
      <c r="C294" s="49">
        <v>157772</v>
      </c>
      <c r="D294" s="53" t="s">
        <v>245</v>
      </c>
      <c r="E294" s="49">
        <v>20</v>
      </c>
      <c r="F294" s="49">
        <v>3905110</v>
      </c>
      <c r="G294" s="49">
        <v>457541</v>
      </c>
      <c r="H294" s="49">
        <v>780</v>
      </c>
      <c r="I294" s="49">
        <v>11.91</v>
      </c>
      <c r="J294" s="46" t="s">
        <v>128</v>
      </c>
      <c r="L294" s="56">
        <v>1.78636254612546</v>
      </c>
      <c r="M294" s="57">
        <v>28723.4777675277</v>
      </c>
      <c r="N294" s="57">
        <v>2698.6394188191898</v>
      </c>
      <c r="O294" s="57">
        <v>44505.066881918799</v>
      </c>
      <c r="P294" s="57">
        <v>233.89029612546099</v>
      </c>
      <c r="Q294" s="57">
        <v>842.05434501845104</v>
      </c>
      <c r="R294" s="57">
        <v>4927.2806918819197</v>
      </c>
      <c r="S294" s="57">
        <v>22194.014667896699</v>
      </c>
      <c r="T294" s="57">
        <v>21768.9835793358</v>
      </c>
      <c r="U294" s="58">
        <v>5.9134760147601497</v>
      </c>
      <c r="V294" s="57">
        <v>1449.4176107011101</v>
      </c>
      <c r="W294" s="57">
        <v>70.099330258302601</v>
      </c>
      <c r="X294" s="57">
        <v>21.128357011070101</v>
      </c>
      <c r="Y294" s="57">
        <v>194.77511623616201</v>
      </c>
      <c r="Z294" s="57">
        <v>10939.930627306299</v>
      </c>
      <c r="AA294" s="57">
        <v>3.14153413284133</v>
      </c>
      <c r="AB294" s="57">
        <v>15.8308680811808</v>
      </c>
      <c r="AC294" s="58">
        <v>0</v>
      </c>
      <c r="AD294" s="57">
        <v>24.701082103320999</v>
      </c>
      <c r="AE294" s="57">
        <v>12.319741697416999</v>
      </c>
      <c r="AF294" s="57">
        <v>2.2175535055350601</v>
      </c>
      <c r="AG294" s="57">
        <v>14.9068874538745</v>
      </c>
      <c r="AH294" s="57">
        <v>16.754848708487099</v>
      </c>
      <c r="AI294" s="57">
        <v>67.080993542435493</v>
      </c>
      <c r="AJ294" s="57">
        <v>461.55912269372698</v>
      </c>
      <c r="AK294" s="58">
        <v>12.689333948339501</v>
      </c>
      <c r="AL294" s="57">
        <v>14.598893911439101</v>
      </c>
      <c r="AM294" s="58">
        <v>0</v>
      </c>
      <c r="AN294" s="57">
        <v>11.272563653136499</v>
      </c>
      <c r="AO294" s="58">
        <v>0</v>
      </c>
      <c r="AP294" s="58">
        <v>0.86238191881918902</v>
      </c>
      <c r="AQ294" s="58">
        <v>0</v>
      </c>
      <c r="AR294" s="57">
        <v>0.43119095940959401</v>
      </c>
      <c r="AS294" s="57">
        <v>6.1598708487084902E-2</v>
      </c>
      <c r="AT294" s="57">
        <v>2.4639483394833999</v>
      </c>
      <c r="AU294" s="58">
        <v>0</v>
      </c>
      <c r="AV294" s="57">
        <v>2.2175535055350601</v>
      </c>
      <c r="AW294" s="57">
        <v>750.27226937269404</v>
      </c>
      <c r="AX294" s="58">
        <v>18.726007380073799</v>
      </c>
      <c r="AY294" s="58">
        <v>36.8976263837639</v>
      </c>
      <c r="AZ294" s="58">
        <v>4.6199031365313701</v>
      </c>
      <c r="BA294" s="58">
        <v>18.233217712177101</v>
      </c>
      <c r="BB294" s="58">
        <v>3.5111263837638398</v>
      </c>
      <c r="BC294" s="58">
        <v>0.92398062730627395</v>
      </c>
      <c r="BD294" s="58">
        <v>3.0799354243542401</v>
      </c>
      <c r="BE294" s="58">
        <v>0.492789667896679</v>
      </c>
      <c r="BF294" s="58">
        <v>2.6487444649446501</v>
      </c>
      <c r="BG294" s="58">
        <v>0.55438837638376404</v>
      </c>
      <c r="BH294" s="58">
        <v>1.4783690036900401</v>
      </c>
      <c r="BI294" s="58">
        <v>0.24639483394834</v>
      </c>
      <c r="BJ294" s="58">
        <v>1.4167702952029499</v>
      </c>
      <c r="BK294" s="58">
        <v>0.24639483394834</v>
      </c>
      <c r="BL294" s="57">
        <v>0.61598708487084897</v>
      </c>
      <c r="BM294" s="57">
        <v>0.18479612546125501</v>
      </c>
      <c r="BN294" s="57">
        <v>2.4639483394833999</v>
      </c>
      <c r="BO294" s="57">
        <v>0</v>
      </c>
      <c r="BP294" s="57">
        <v>0.12319741697417</v>
      </c>
      <c r="BQ294" s="57">
        <v>0</v>
      </c>
      <c r="BR294" s="58">
        <v>1.1087767527675301</v>
      </c>
      <c r="BS294" s="58">
        <v>0.24639483394834</v>
      </c>
      <c r="BT294" s="58">
        <v>0</v>
      </c>
      <c r="BU294" s="57">
        <v>6.1598708487084902E-2</v>
      </c>
      <c r="BV294" s="58">
        <v>7.3302463099631003</v>
      </c>
      <c r="BW294" s="58">
        <v>5.6670811808118096</v>
      </c>
    </row>
    <row r="295" spans="1:75">
      <c r="A295" s="49">
        <v>1</v>
      </c>
      <c r="B295" s="49">
        <v>78</v>
      </c>
      <c r="C295" s="49">
        <v>157772</v>
      </c>
      <c r="D295" s="53" t="s">
        <v>245</v>
      </c>
      <c r="E295" s="49">
        <v>20</v>
      </c>
      <c r="F295" s="49">
        <v>3905110</v>
      </c>
      <c r="G295" s="49">
        <v>457541</v>
      </c>
      <c r="H295" s="49">
        <v>780</v>
      </c>
      <c r="I295" s="49">
        <v>11.91</v>
      </c>
      <c r="J295" s="46" t="s">
        <v>128</v>
      </c>
      <c r="L295" s="56">
        <v>4.0039160516605197</v>
      </c>
      <c r="M295" s="57">
        <v>28206.048616236199</v>
      </c>
      <c r="N295" s="57">
        <v>2656.1363099630998</v>
      </c>
      <c r="O295" s="57">
        <v>42804.942527675303</v>
      </c>
      <c r="P295" s="57">
        <v>338.91609409594099</v>
      </c>
      <c r="Q295" s="57">
        <v>1442.02576568266</v>
      </c>
      <c r="R295" s="57">
        <v>5753.9353597786003</v>
      </c>
      <c r="S295" s="57">
        <v>22865.440590405899</v>
      </c>
      <c r="T295" s="57">
        <v>21996.898800737999</v>
      </c>
      <c r="U295" s="58">
        <v>5.4206863468634703</v>
      </c>
      <c r="V295" s="57">
        <v>1424.7781273062701</v>
      </c>
      <c r="W295" s="57">
        <v>66.834598708487107</v>
      </c>
      <c r="X295" s="57">
        <v>20.758764760147599</v>
      </c>
      <c r="Y295" s="57">
        <v>186.952080258303</v>
      </c>
      <c r="Z295" s="57">
        <v>11254.0840405904</v>
      </c>
      <c r="AA295" s="57">
        <v>3.4495276752767499</v>
      </c>
      <c r="AB295" s="57">
        <v>15.769269372693699</v>
      </c>
      <c r="AC295" s="57">
        <v>4.5583044280442797</v>
      </c>
      <c r="AD295" s="57">
        <v>25.686661439114399</v>
      </c>
      <c r="AE295" s="57">
        <v>12.258142988929899</v>
      </c>
      <c r="AF295" s="57">
        <v>2.0327573800738001</v>
      </c>
      <c r="AG295" s="57">
        <v>16.262059040590401</v>
      </c>
      <c r="AH295" s="57">
        <v>18.9724022140222</v>
      </c>
      <c r="AI295" s="57">
        <v>68.744158671586703</v>
      </c>
      <c r="AJ295" s="57">
        <v>449.91696678966798</v>
      </c>
      <c r="AK295" s="58">
        <v>12.258142988929899</v>
      </c>
      <c r="AL295" s="57">
        <v>13.674913284132799</v>
      </c>
      <c r="AM295" s="58">
        <v>0</v>
      </c>
      <c r="AN295" s="57">
        <v>11.1493662361624</v>
      </c>
      <c r="AO295" s="58">
        <v>6.1598708487084902E-2</v>
      </c>
      <c r="AP295" s="58">
        <v>0.80078321033210398</v>
      </c>
      <c r="AQ295" s="58">
        <v>0</v>
      </c>
      <c r="AR295" s="57">
        <v>0.30799354243542398</v>
      </c>
      <c r="AS295" s="57">
        <v>6.1598708487084902E-2</v>
      </c>
      <c r="AT295" s="57">
        <v>2.71034317343174</v>
      </c>
      <c r="AU295" s="58">
        <v>0</v>
      </c>
      <c r="AV295" s="57">
        <v>2.0943560885608901</v>
      </c>
      <c r="AW295" s="57">
        <v>762.59201107011097</v>
      </c>
      <c r="AX295" s="58">
        <v>18.0484215867159</v>
      </c>
      <c r="AY295" s="58">
        <v>35.542454797048002</v>
      </c>
      <c r="AZ295" s="58">
        <v>4.5583044280442797</v>
      </c>
      <c r="BA295" s="58">
        <v>17.309237084870901</v>
      </c>
      <c r="BB295" s="58">
        <v>3.3879289667896701</v>
      </c>
      <c r="BC295" s="58">
        <v>0.86238191881918902</v>
      </c>
      <c r="BD295" s="58">
        <v>2.8951392988929898</v>
      </c>
      <c r="BE295" s="58">
        <v>0.43119095940959401</v>
      </c>
      <c r="BF295" s="58">
        <v>2.6487444649446501</v>
      </c>
      <c r="BG295" s="58">
        <v>0.55438837638376404</v>
      </c>
      <c r="BH295" s="58">
        <v>1.4783690036900401</v>
      </c>
      <c r="BI295" s="58">
        <v>0.18479612546125501</v>
      </c>
      <c r="BJ295" s="58">
        <v>1.4167702952029499</v>
      </c>
      <c r="BK295" s="58">
        <v>0.24639483394834</v>
      </c>
      <c r="BL295" s="57">
        <v>0.55438837638376404</v>
      </c>
      <c r="BM295" s="57">
        <v>0.18479612546125501</v>
      </c>
      <c r="BN295" s="57">
        <v>2.3407509225092298</v>
      </c>
      <c r="BO295" s="57">
        <v>0</v>
      </c>
      <c r="BP295" s="57">
        <v>0.18479612546125501</v>
      </c>
      <c r="BQ295" s="57">
        <v>0</v>
      </c>
      <c r="BR295" s="58">
        <v>0.86238191881918902</v>
      </c>
      <c r="BS295" s="58">
        <v>0.18479612546125501</v>
      </c>
      <c r="BT295" s="58">
        <v>0</v>
      </c>
      <c r="BU295" s="57">
        <v>6.1598708487084902E-2</v>
      </c>
      <c r="BV295" s="58">
        <v>8.2542269372693795</v>
      </c>
      <c r="BW295" s="58">
        <v>5.6670811808118096</v>
      </c>
    </row>
    <row r="296" spans="1:75">
      <c r="A296" s="49">
        <v>1</v>
      </c>
      <c r="B296" s="49">
        <v>78</v>
      </c>
      <c r="C296" s="49">
        <v>157772</v>
      </c>
      <c r="D296" s="53" t="s">
        <v>245</v>
      </c>
      <c r="E296" s="49">
        <v>20</v>
      </c>
      <c r="F296" s="49">
        <v>3905110</v>
      </c>
      <c r="G296" s="49">
        <v>457541</v>
      </c>
      <c r="H296" s="49">
        <v>780</v>
      </c>
      <c r="I296" s="49">
        <v>11.91</v>
      </c>
      <c r="J296" s="46" t="s">
        <v>128</v>
      </c>
      <c r="L296" s="56">
        <v>0.55438837638376404</v>
      </c>
      <c r="M296" s="57">
        <v>28286.126937269401</v>
      </c>
      <c r="N296" s="57">
        <v>2731.2867343173398</v>
      </c>
      <c r="O296" s="57">
        <v>43476.368450184498</v>
      </c>
      <c r="P296" s="57">
        <v>444.742675276753</v>
      </c>
      <c r="Q296" s="57">
        <v>547.79731457564606</v>
      </c>
      <c r="R296" s="57">
        <v>5716.3601476014801</v>
      </c>
      <c r="S296" s="57">
        <v>23154.954520295199</v>
      </c>
      <c r="T296" s="57">
        <v>21922.980350553498</v>
      </c>
      <c r="U296" s="58">
        <v>5.2974889298893002</v>
      </c>
      <c r="V296" s="57">
        <v>1454.3455073800701</v>
      </c>
      <c r="W296" s="57">
        <v>66.896197416974204</v>
      </c>
      <c r="X296" s="57">
        <v>20.9435608856089</v>
      </c>
      <c r="Y296" s="57">
        <v>192.803957564576</v>
      </c>
      <c r="Z296" s="57">
        <v>10964.570110701099</v>
      </c>
      <c r="AA296" s="57">
        <v>3.2647315498155001</v>
      </c>
      <c r="AB296" s="57">
        <v>17.186039667896701</v>
      </c>
      <c r="AC296" s="57">
        <v>5.4822850553505598</v>
      </c>
      <c r="AD296" s="57">
        <v>27.596221402213999</v>
      </c>
      <c r="AE296" s="57">
        <v>11.3341623616236</v>
      </c>
      <c r="AF296" s="57">
        <v>1.8479612546125499</v>
      </c>
      <c r="AG296" s="57">
        <v>15.3380784132841</v>
      </c>
      <c r="AH296" s="57">
        <v>16.570052583025799</v>
      </c>
      <c r="AI296" s="57">
        <v>66.218611623616297</v>
      </c>
      <c r="AJ296" s="57">
        <v>462.11351107011097</v>
      </c>
      <c r="AK296" s="58">
        <v>11.826952029520299</v>
      </c>
      <c r="AL296" s="57">
        <v>13.736511992619899</v>
      </c>
      <c r="AM296" s="58">
        <v>0</v>
      </c>
      <c r="AN296" s="57">
        <v>11.3341623616236</v>
      </c>
      <c r="AO296" s="58">
        <v>6.1598708487084902E-2</v>
      </c>
      <c r="AP296" s="58">
        <v>0.80078321033210398</v>
      </c>
      <c r="AQ296" s="58">
        <v>0</v>
      </c>
      <c r="AR296" s="57">
        <v>0.43119095940959401</v>
      </c>
      <c r="AS296" s="57">
        <v>0</v>
      </c>
      <c r="AT296" s="57">
        <v>2.8335405904059101</v>
      </c>
      <c r="AU296" s="57">
        <v>0.36959225092250902</v>
      </c>
      <c r="AV296" s="57">
        <v>2.3407509225092298</v>
      </c>
      <c r="AW296" s="57">
        <v>721.93686346863501</v>
      </c>
      <c r="AX296" s="58">
        <v>17.8636254612546</v>
      </c>
      <c r="AY296" s="58">
        <v>35.234461254612597</v>
      </c>
      <c r="AZ296" s="58">
        <v>4.4351070110701096</v>
      </c>
      <c r="BA296" s="58">
        <v>17.247638376383801</v>
      </c>
      <c r="BB296" s="58">
        <v>3.2031328413284101</v>
      </c>
      <c r="BC296" s="58">
        <v>0.80078321033210398</v>
      </c>
      <c r="BD296" s="58">
        <v>2.95673800738007</v>
      </c>
      <c r="BE296" s="58">
        <v>0.43119095940959401</v>
      </c>
      <c r="BF296" s="58">
        <v>2.5871457564575699</v>
      </c>
      <c r="BG296" s="58">
        <v>0.492789667896679</v>
      </c>
      <c r="BH296" s="58">
        <v>1.53996771217712</v>
      </c>
      <c r="BI296" s="58">
        <v>0.24639483394834</v>
      </c>
      <c r="BJ296" s="58">
        <v>1.4167702952029499</v>
      </c>
      <c r="BK296" s="58">
        <v>0.24639483394834</v>
      </c>
      <c r="BL296" s="57">
        <v>0.67758579335793401</v>
      </c>
      <c r="BM296" s="57">
        <v>0.18479612546125501</v>
      </c>
      <c r="BN296" s="57">
        <v>2.4023496309963099</v>
      </c>
      <c r="BO296" s="57">
        <v>0</v>
      </c>
      <c r="BP296" s="57">
        <v>0.12319741697417</v>
      </c>
      <c r="BQ296" s="57">
        <v>0</v>
      </c>
      <c r="BR296" s="58">
        <v>0.92398062730627395</v>
      </c>
      <c r="BS296" s="58">
        <v>0.18479612546125501</v>
      </c>
      <c r="BT296" s="58">
        <v>0</v>
      </c>
      <c r="BU296" s="57">
        <v>6.1598708487084902E-2</v>
      </c>
      <c r="BV296" s="58">
        <v>8.5622204797048003</v>
      </c>
      <c r="BW296" s="58">
        <v>5.6670811808118096</v>
      </c>
    </row>
    <row r="297" spans="1:75">
      <c r="A297" s="49">
        <v>1</v>
      </c>
      <c r="B297" s="49">
        <v>69</v>
      </c>
      <c r="C297" s="49">
        <v>157889</v>
      </c>
      <c r="D297" s="53" t="s">
        <v>246</v>
      </c>
      <c r="E297" s="49">
        <v>5</v>
      </c>
      <c r="F297" s="49">
        <v>3908329</v>
      </c>
      <c r="G297" s="49">
        <v>457954</v>
      </c>
      <c r="H297" s="49">
        <v>780</v>
      </c>
      <c r="I297" s="49">
        <v>5.55</v>
      </c>
      <c r="J297" s="46" t="s">
        <v>128</v>
      </c>
      <c r="L297" s="56">
        <v>0.91253254480286705</v>
      </c>
      <c r="M297" s="57">
        <v>25301.165505376299</v>
      </c>
      <c r="N297" s="57">
        <v>9504.7468745519709</v>
      </c>
      <c r="O297" s="57">
        <v>29681.3217204301</v>
      </c>
      <c r="P297" s="57">
        <v>285.86282666666699</v>
      </c>
      <c r="Q297" s="57">
        <v>651.260068817204</v>
      </c>
      <c r="R297" s="57">
        <v>17467.794028673801</v>
      </c>
      <c r="S297" s="57">
        <v>11445.0792329749</v>
      </c>
      <c r="T297" s="57">
        <v>89380.1613620071</v>
      </c>
      <c r="U297" s="58">
        <v>8.4529330465949801</v>
      </c>
      <c r="V297" s="57">
        <v>2107.4698982078799</v>
      </c>
      <c r="W297" s="57">
        <v>70.265005949820804</v>
      </c>
      <c r="X297" s="57">
        <v>27.472032401433701</v>
      </c>
      <c r="Y297" s="57">
        <v>344.21688150537602</v>
      </c>
      <c r="Z297" s="57">
        <v>14341.1693620072</v>
      </c>
      <c r="AA297" s="57">
        <v>5.6192793548387101</v>
      </c>
      <c r="AB297" s="57">
        <v>17.530230465949799</v>
      </c>
      <c r="AC297" s="57">
        <v>9.6536337634408493</v>
      </c>
      <c r="AD297" s="57">
        <v>44.858178781362</v>
      </c>
      <c r="AE297" s="57">
        <v>9.2213815053763408</v>
      </c>
      <c r="AF297" s="57">
        <v>4.8508308960573503</v>
      </c>
      <c r="AG297" s="57">
        <v>11.5267268817204</v>
      </c>
      <c r="AH297" s="57">
        <v>8.0687088172042998</v>
      </c>
      <c r="AI297" s="57">
        <v>52.110411111111098</v>
      </c>
      <c r="AJ297" s="57">
        <v>927.90151397849399</v>
      </c>
      <c r="AK297" s="58">
        <v>10.9503905376344</v>
      </c>
      <c r="AL297" s="57">
        <v>26.463443799283102</v>
      </c>
      <c r="AM297" s="58">
        <v>0</v>
      </c>
      <c r="AN297" s="57">
        <v>3.2178779211469499</v>
      </c>
      <c r="AO297" s="58">
        <v>0</v>
      </c>
      <c r="AP297" s="58">
        <v>0.240140143369175</v>
      </c>
      <c r="AQ297" s="58">
        <v>0</v>
      </c>
      <c r="AR297" s="57">
        <v>0.19211211469534001</v>
      </c>
      <c r="AS297" s="57">
        <v>0</v>
      </c>
      <c r="AT297" s="57">
        <v>3.79421426523297</v>
      </c>
      <c r="AU297" s="58">
        <v>0</v>
      </c>
      <c r="AV297" s="57">
        <v>8.4529330465949801</v>
      </c>
      <c r="AW297" s="57">
        <v>359.87401885304598</v>
      </c>
      <c r="AX297" s="58">
        <v>16.953894121863801</v>
      </c>
      <c r="AY297" s="58">
        <v>34.964404874551903</v>
      </c>
      <c r="AZ297" s="58">
        <v>4.2264665232974901</v>
      </c>
      <c r="BA297" s="58">
        <v>16.857838064516098</v>
      </c>
      <c r="BB297" s="58">
        <v>3.1218218637992798</v>
      </c>
      <c r="BC297" s="58">
        <v>0.72042043010752699</v>
      </c>
      <c r="BD297" s="58">
        <v>2.83365369175627</v>
      </c>
      <c r="BE297" s="58">
        <v>0.38422422939068102</v>
      </c>
      <c r="BF297" s="58">
        <v>2.4974574910394298</v>
      </c>
      <c r="BG297" s="58">
        <v>0.48028028673835099</v>
      </c>
      <c r="BH297" s="58">
        <v>1.39281283154122</v>
      </c>
      <c r="BI297" s="58">
        <v>0.240140143369175</v>
      </c>
      <c r="BJ297" s="58">
        <v>1.39281283154122</v>
      </c>
      <c r="BK297" s="58">
        <v>0.240140143369175</v>
      </c>
      <c r="BL297" s="57">
        <v>1.29675677419355</v>
      </c>
      <c r="BM297" s="57">
        <v>0.28816817204301098</v>
      </c>
      <c r="BN297" s="57">
        <v>4.2264665232974901</v>
      </c>
      <c r="BO297" s="57">
        <v>0</v>
      </c>
      <c r="BP297" s="57">
        <v>9.6056057347670198E-2</v>
      </c>
      <c r="BQ297" s="57">
        <v>0</v>
      </c>
      <c r="BR297" s="58">
        <v>0.19211211469534001</v>
      </c>
      <c r="BS297" s="58">
        <v>0.432252258064516</v>
      </c>
      <c r="BT297" s="58">
        <v>0</v>
      </c>
      <c r="BU297" s="57">
        <v>4.8028028673835099E-2</v>
      </c>
      <c r="BV297" s="58">
        <v>7.3002603584229302</v>
      </c>
      <c r="BW297" s="58">
        <v>13.543904086021501</v>
      </c>
    </row>
    <row r="298" spans="1:75">
      <c r="A298" s="49">
        <v>1</v>
      </c>
      <c r="B298" s="49">
        <v>69</v>
      </c>
      <c r="C298" s="49">
        <v>157889</v>
      </c>
      <c r="D298" s="53" t="s">
        <v>246</v>
      </c>
      <c r="E298" s="49">
        <v>5</v>
      </c>
      <c r="F298" s="49">
        <v>3908329</v>
      </c>
      <c r="G298" s="49">
        <v>457954</v>
      </c>
      <c r="H298" s="49">
        <v>780</v>
      </c>
      <c r="I298" s="49">
        <v>5.55</v>
      </c>
      <c r="J298" s="46" t="s">
        <v>128</v>
      </c>
      <c r="L298" s="56">
        <v>0</v>
      </c>
      <c r="M298" s="57">
        <v>24614.3646953405</v>
      </c>
      <c r="N298" s="57">
        <v>9394.2824086021392</v>
      </c>
      <c r="O298" s="57">
        <v>29570.857254480299</v>
      </c>
      <c r="P298" s="57">
        <v>408.14218767025102</v>
      </c>
      <c r="Q298" s="57">
        <v>1049.89270681004</v>
      </c>
      <c r="R298" s="57">
        <v>15416.9972043011</v>
      </c>
      <c r="S298" s="57">
        <v>11334.614767025099</v>
      </c>
      <c r="T298" s="57">
        <v>86546.507670250896</v>
      </c>
      <c r="U298" s="58">
        <v>9.7496898207885199</v>
      </c>
      <c r="V298" s="57">
        <v>2090.6600881720401</v>
      </c>
      <c r="W298" s="57">
        <v>68.007688602150495</v>
      </c>
      <c r="X298" s="57">
        <v>27.087808172043001</v>
      </c>
      <c r="Y298" s="57">
        <v>337.444929462365</v>
      </c>
      <c r="Z298" s="57">
        <v>14158.662853046601</v>
      </c>
      <c r="AA298" s="57">
        <v>5.3311111827957003</v>
      </c>
      <c r="AB298" s="57">
        <v>17.482202437276001</v>
      </c>
      <c r="AC298" s="57">
        <v>8.0687088172042998</v>
      </c>
      <c r="AD298" s="57">
        <v>39.623123655914</v>
      </c>
      <c r="AE298" s="57">
        <v>9.1733534767025002</v>
      </c>
      <c r="AF298" s="57">
        <v>4.75477483870967</v>
      </c>
      <c r="AG298" s="57">
        <v>12.0070071684588</v>
      </c>
      <c r="AH298" s="57">
        <v>11.4306708243728</v>
      </c>
      <c r="AI298" s="57">
        <v>50.861682365591399</v>
      </c>
      <c r="AJ298" s="57">
        <v>913.01282508960503</v>
      </c>
      <c r="AK298" s="58">
        <v>11.4786988530466</v>
      </c>
      <c r="AL298" s="57">
        <v>28.528649032257999</v>
      </c>
      <c r="AM298" s="58">
        <v>0</v>
      </c>
      <c r="AN298" s="57">
        <v>3.2659059498207901</v>
      </c>
      <c r="AO298" s="58">
        <v>0</v>
      </c>
      <c r="AP298" s="58">
        <v>0.14408408602150499</v>
      </c>
      <c r="AQ298" s="58">
        <v>0</v>
      </c>
      <c r="AR298" s="57">
        <v>0.19211211469534001</v>
      </c>
      <c r="AS298" s="57">
        <v>0</v>
      </c>
      <c r="AT298" s="57">
        <v>3.31393397849462</v>
      </c>
      <c r="AU298" s="57">
        <v>4.8028028673835099E-2</v>
      </c>
      <c r="AV298" s="57">
        <v>8.2127929032258002</v>
      </c>
      <c r="AW298" s="57">
        <v>347.722927598566</v>
      </c>
      <c r="AX298" s="58">
        <v>17.386146379928299</v>
      </c>
      <c r="AY298" s="58">
        <v>35.876937419354803</v>
      </c>
      <c r="AZ298" s="58">
        <v>4.3705506093189896</v>
      </c>
      <c r="BA298" s="58">
        <v>17.338118351254501</v>
      </c>
      <c r="BB298" s="58">
        <v>3.16984989247312</v>
      </c>
      <c r="BC298" s="58">
        <v>0.72042043010752699</v>
      </c>
      <c r="BD298" s="58">
        <v>2.9297097491039401</v>
      </c>
      <c r="BE298" s="58">
        <v>0.432252258064516</v>
      </c>
      <c r="BF298" s="58">
        <v>2.4974574910394298</v>
      </c>
      <c r="BG298" s="58">
        <v>0.52830831541218604</v>
      </c>
      <c r="BH298" s="58">
        <v>1.39281283154122</v>
      </c>
      <c r="BI298" s="58">
        <v>0.240140143369175</v>
      </c>
      <c r="BJ298" s="58">
        <v>1.44084086021505</v>
      </c>
      <c r="BK298" s="58">
        <v>0.19211211469534001</v>
      </c>
      <c r="BL298" s="57">
        <v>1.29675677419355</v>
      </c>
      <c r="BM298" s="57">
        <v>0.28816817204301098</v>
      </c>
      <c r="BN298" s="57">
        <v>4.1784384946236504</v>
      </c>
      <c r="BO298" s="57">
        <v>0</v>
      </c>
      <c r="BP298" s="57">
        <v>9.6056057347670198E-2</v>
      </c>
      <c r="BQ298" s="57">
        <v>0</v>
      </c>
      <c r="BR298" s="58">
        <v>1.58492494623656</v>
      </c>
      <c r="BS298" s="58">
        <v>0.57633634408602097</v>
      </c>
      <c r="BT298" s="58">
        <v>0</v>
      </c>
      <c r="BU298" s="57">
        <v>4.8028028673835099E-2</v>
      </c>
      <c r="BV298" s="58">
        <v>8.3568769892473096</v>
      </c>
      <c r="BW298" s="58">
        <v>13.687988172042999</v>
      </c>
    </row>
    <row r="299" spans="1:75">
      <c r="A299" s="49">
        <v>1</v>
      </c>
      <c r="B299" s="49">
        <v>69</v>
      </c>
      <c r="C299" s="49">
        <v>157889</v>
      </c>
      <c r="D299" s="53" t="s">
        <v>246</v>
      </c>
      <c r="E299" s="49">
        <v>5</v>
      </c>
      <c r="F299" s="49">
        <v>3908329</v>
      </c>
      <c r="G299" s="49">
        <v>457954</v>
      </c>
      <c r="H299" s="49">
        <v>780</v>
      </c>
      <c r="I299" s="49">
        <v>5.55</v>
      </c>
      <c r="J299" s="46" t="s">
        <v>128</v>
      </c>
      <c r="L299" s="56">
        <v>2.1612612903225799</v>
      </c>
      <c r="M299" s="57">
        <v>24671.998329749102</v>
      </c>
      <c r="N299" s="57">
        <v>9206.9730967741907</v>
      </c>
      <c r="O299" s="57">
        <v>29786.983383512499</v>
      </c>
      <c r="P299" s="57">
        <v>313.23880301075201</v>
      </c>
      <c r="Q299" s="57">
        <v>1583.9643856630801</v>
      </c>
      <c r="R299" s="57">
        <v>17069.161390681002</v>
      </c>
      <c r="S299" s="57">
        <v>11368.2343870968</v>
      </c>
      <c r="T299" s="57">
        <v>84097.078207885206</v>
      </c>
      <c r="U299" s="58">
        <v>10.662222365591401</v>
      </c>
      <c r="V299" s="57">
        <v>2176.6302594982099</v>
      </c>
      <c r="W299" s="57">
        <v>68.103744659498204</v>
      </c>
      <c r="X299" s="57">
        <v>27.472032401433701</v>
      </c>
      <c r="Y299" s="57">
        <v>344.98532996415702</v>
      </c>
      <c r="Z299" s="57">
        <v>13539.101283154099</v>
      </c>
      <c r="AA299" s="57">
        <v>5.66730738351254</v>
      </c>
      <c r="AB299" s="57">
        <v>18.058538781362</v>
      </c>
      <c r="AC299" s="57">
        <v>8.69307318996416</v>
      </c>
      <c r="AD299" s="57">
        <v>43.801562150537599</v>
      </c>
      <c r="AE299" s="57">
        <v>8.7411012186379899</v>
      </c>
      <c r="AF299" s="57">
        <v>4.27449455197132</v>
      </c>
      <c r="AG299" s="57">
        <v>11.4306708243728</v>
      </c>
      <c r="AH299" s="57">
        <v>19.835575842293899</v>
      </c>
      <c r="AI299" s="57">
        <v>47.980000645161297</v>
      </c>
      <c r="AJ299" s="57">
        <v>926.46067311827903</v>
      </c>
      <c r="AK299" s="58">
        <v>11.8629230824373</v>
      </c>
      <c r="AL299" s="57">
        <v>29.825405806451599</v>
      </c>
      <c r="AM299" s="58">
        <v>0</v>
      </c>
      <c r="AN299" s="57">
        <v>3.65013017921147</v>
      </c>
      <c r="AO299" s="58">
        <v>0</v>
      </c>
      <c r="AP299" s="58">
        <v>0.19211211469534001</v>
      </c>
      <c r="AQ299" s="58">
        <v>0</v>
      </c>
      <c r="AR299" s="57">
        <v>0.240140143369175</v>
      </c>
      <c r="AS299" s="57">
        <v>4.8028028673835099E-2</v>
      </c>
      <c r="AT299" s="57">
        <v>3.31393397849462</v>
      </c>
      <c r="AU299" s="57">
        <v>0.28816817204301098</v>
      </c>
      <c r="AV299" s="57">
        <v>7.9726527598566301</v>
      </c>
      <c r="AW299" s="57">
        <v>319.81864293906801</v>
      </c>
      <c r="AX299" s="58">
        <v>17.866426666666701</v>
      </c>
      <c r="AY299" s="58">
        <v>36.837497992831501</v>
      </c>
      <c r="AZ299" s="58">
        <v>4.5146346953404999</v>
      </c>
      <c r="BA299" s="58">
        <v>17.722342580645101</v>
      </c>
      <c r="BB299" s="58">
        <v>3.5060460931899602</v>
      </c>
      <c r="BC299" s="58">
        <v>0.76844845878136203</v>
      </c>
      <c r="BD299" s="58">
        <v>2.9297097491039401</v>
      </c>
      <c r="BE299" s="58">
        <v>0.432252258064516</v>
      </c>
      <c r="BF299" s="58">
        <v>2.6415415770609298</v>
      </c>
      <c r="BG299" s="58">
        <v>0.52830831541218604</v>
      </c>
      <c r="BH299" s="58">
        <v>1.44084086021505</v>
      </c>
      <c r="BI299" s="58">
        <v>0.240140143369175</v>
      </c>
      <c r="BJ299" s="58">
        <v>1.4888688888888899</v>
      </c>
      <c r="BK299" s="58">
        <v>0.19211211469534001</v>
      </c>
      <c r="BL299" s="57">
        <v>1.24872874551971</v>
      </c>
      <c r="BM299" s="57">
        <v>0.28816817204301098</v>
      </c>
      <c r="BN299" s="57">
        <v>4.1784384946236504</v>
      </c>
      <c r="BO299" s="57">
        <v>0</v>
      </c>
      <c r="BP299" s="57">
        <v>0.14408408602150499</v>
      </c>
      <c r="BQ299" s="57">
        <v>0</v>
      </c>
      <c r="BR299" s="58">
        <v>0.19211211469534001</v>
      </c>
      <c r="BS299" s="58">
        <v>0.57633634408602097</v>
      </c>
      <c r="BT299" s="58">
        <v>0</v>
      </c>
      <c r="BU299" s="57">
        <v>4.8028028673835099E-2</v>
      </c>
      <c r="BV299" s="58">
        <v>8.5489891039426507</v>
      </c>
      <c r="BW299" s="58">
        <v>13.687988172042999</v>
      </c>
    </row>
    <row r="300" spans="1:75">
      <c r="A300" s="49">
        <v>1</v>
      </c>
      <c r="B300" s="49">
        <v>69</v>
      </c>
      <c r="C300" s="49">
        <v>157890</v>
      </c>
      <c r="D300" s="53" t="s">
        <v>247</v>
      </c>
      <c r="E300" s="49">
        <v>10</v>
      </c>
      <c r="F300" s="49">
        <v>3908329</v>
      </c>
      <c r="G300" s="49">
        <v>457954</v>
      </c>
      <c r="H300" s="49">
        <v>780</v>
      </c>
      <c r="I300" s="49">
        <v>4.45</v>
      </c>
      <c r="J300" s="46" t="s">
        <v>128</v>
      </c>
      <c r="L300" s="56">
        <v>0</v>
      </c>
      <c r="M300" s="57">
        <v>18542.075393939402</v>
      </c>
      <c r="N300" s="57">
        <v>8181.9290101010101</v>
      </c>
      <c r="O300" s="57">
        <v>25907.172888888901</v>
      </c>
      <c r="P300" s="57">
        <v>257.16578868686901</v>
      </c>
      <c r="Q300" s="57">
        <v>1437.6234666666701</v>
      </c>
      <c r="R300" s="57">
        <v>10149.131575757599</v>
      </c>
      <c r="S300" s="57">
        <v>10605.195838383799</v>
      </c>
      <c r="T300" s="57">
        <v>88013.595757575706</v>
      </c>
      <c r="U300" s="58">
        <v>6.87499858585858</v>
      </c>
      <c r="V300" s="57">
        <v>1740.5318202020201</v>
      </c>
      <c r="W300" s="57">
        <v>89.374981616161605</v>
      </c>
      <c r="X300" s="57">
        <v>31.107666868686898</v>
      </c>
      <c r="Y300" s="57">
        <v>253.08163111111099</v>
      </c>
      <c r="Z300" s="57">
        <v>11599.007515151499</v>
      </c>
      <c r="AA300" s="57">
        <v>5.1732662626262602</v>
      </c>
      <c r="AB300" s="57">
        <v>21.373757979798</v>
      </c>
      <c r="AC300" s="57">
        <v>9.0532159595959598</v>
      </c>
      <c r="AD300" s="57">
        <v>40.365090707070699</v>
      </c>
      <c r="AE300" s="57">
        <v>7.4876222222222202</v>
      </c>
      <c r="AF300" s="57">
        <v>5.5816820202020203</v>
      </c>
      <c r="AG300" s="57">
        <v>5.8539591919191896</v>
      </c>
      <c r="AH300" s="57">
        <v>6.6027214141414099</v>
      </c>
      <c r="AI300" s="57">
        <v>47.0358814141414</v>
      </c>
      <c r="AJ300" s="57">
        <v>722.89589090909101</v>
      </c>
      <c r="AK300" s="58">
        <v>9.9381167676767603</v>
      </c>
      <c r="AL300" s="57">
        <v>23.892321818181799</v>
      </c>
      <c r="AM300" s="58">
        <v>0</v>
      </c>
      <c r="AN300" s="57">
        <v>3.67574181818182</v>
      </c>
      <c r="AO300" s="58">
        <v>0</v>
      </c>
      <c r="AP300" s="58">
        <v>0.27227717171717197</v>
      </c>
      <c r="AQ300" s="58">
        <v>0</v>
      </c>
      <c r="AR300" s="57">
        <v>0.20420787878787899</v>
      </c>
      <c r="AS300" s="57">
        <v>0</v>
      </c>
      <c r="AT300" s="57">
        <v>3.8118804040404002</v>
      </c>
      <c r="AU300" s="57">
        <v>1.02103939393939</v>
      </c>
      <c r="AV300" s="57">
        <v>18.855194141414099</v>
      </c>
      <c r="AW300" s="57">
        <v>301.47889838383799</v>
      </c>
      <c r="AX300" s="58">
        <v>14.9752444444444</v>
      </c>
      <c r="AY300" s="58">
        <v>30.4269739393939</v>
      </c>
      <c r="AZ300" s="58">
        <v>3.53960323232323</v>
      </c>
      <c r="BA300" s="58">
        <v>15.043313737373699</v>
      </c>
      <c r="BB300" s="58">
        <v>2.7908410101010102</v>
      </c>
      <c r="BC300" s="58">
        <v>0.68069292929292902</v>
      </c>
      <c r="BD300" s="58">
        <v>2.3824252525252501</v>
      </c>
      <c r="BE300" s="58">
        <v>0.34034646464646401</v>
      </c>
      <c r="BF300" s="58">
        <v>2.17821737373737</v>
      </c>
      <c r="BG300" s="58">
        <v>0.40841575757575699</v>
      </c>
      <c r="BH300" s="58">
        <v>1.2252472727272701</v>
      </c>
      <c r="BI300" s="58">
        <v>0.20420787878787899</v>
      </c>
      <c r="BJ300" s="58">
        <v>1.15717797979798</v>
      </c>
      <c r="BK300" s="58">
        <v>0.20420787878787899</v>
      </c>
      <c r="BL300" s="57">
        <v>1.15717797979798</v>
      </c>
      <c r="BM300" s="57">
        <v>0.27227717171717197</v>
      </c>
      <c r="BN300" s="57">
        <v>4.2202961616161598</v>
      </c>
      <c r="BO300" s="57">
        <v>0</v>
      </c>
      <c r="BP300" s="57">
        <v>0.27227717171717197</v>
      </c>
      <c r="BQ300" s="57">
        <v>0</v>
      </c>
      <c r="BR300" s="58">
        <v>0.34034646464646401</v>
      </c>
      <c r="BS300" s="58">
        <v>0.34034646464646401</v>
      </c>
      <c r="BT300" s="58">
        <v>0</v>
      </c>
      <c r="BU300" s="57">
        <v>6.8069292929292896E-2</v>
      </c>
      <c r="BV300" s="58">
        <v>5.8539591919191896</v>
      </c>
      <c r="BW300" s="58">
        <v>21.033411515151499</v>
      </c>
    </row>
    <row r="301" spans="1:75">
      <c r="A301" s="49">
        <v>1</v>
      </c>
      <c r="B301" s="49">
        <v>69</v>
      </c>
      <c r="C301" s="49">
        <v>157890</v>
      </c>
      <c r="D301" s="53" t="s">
        <v>247</v>
      </c>
      <c r="E301" s="49">
        <v>10</v>
      </c>
      <c r="F301" s="49">
        <v>3908329</v>
      </c>
      <c r="G301" s="49">
        <v>457954</v>
      </c>
      <c r="H301" s="49">
        <v>780</v>
      </c>
      <c r="I301" s="49">
        <v>4.45</v>
      </c>
      <c r="J301" s="46" t="s">
        <v>128</v>
      </c>
      <c r="L301" s="56">
        <v>2.51856383838384</v>
      </c>
      <c r="M301" s="57">
        <v>18814.352565656602</v>
      </c>
      <c r="N301" s="57">
        <v>7657.7954545454504</v>
      </c>
      <c r="O301" s="57">
        <v>24654.6978989899</v>
      </c>
      <c r="P301" s="57">
        <v>181.26852707070699</v>
      </c>
      <c r="Q301" s="57">
        <v>741.27459999999996</v>
      </c>
      <c r="R301" s="57">
        <v>10938.7353737374</v>
      </c>
      <c r="S301" s="57">
        <v>11006.8046666667</v>
      </c>
      <c r="T301" s="57">
        <v>91553.198989899</v>
      </c>
      <c r="U301" s="58">
        <v>9.3935624242424201</v>
      </c>
      <c r="V301" s="57">
        <v>1754.1456787878799</v>
      </c>
      <c r="W301" s="57">
        <v>89.919535959595905</v>
      </c>
      <c r="X301" s="57">
        <v>28.7252416161616</v>
      </c>
      <c r="Y301" s="57">
        <v>242.25861353535299</v>
      </c>
      <c r="Z301" s="57">
        <v>12089.1064242424</v>
      </c>
      <c r="AA301" s="57">
        <v>4.7648505050505001</v>
      </c>
      <c r="AB301" s="57">
        <v>25.6621234343434</v>
      </c>
      <c r="AC301" s="57">
        <v>6.2623749494949497</v>
      </c>
      <c r="AD301" s="57">
        <v>40.569298585858597</v>
      </c>
      <c r="AE301" s="57">
        <v>7.6918301010101002</v>
      </c>
      <c r="AF301" s="57">
        <v>6.1943056565656498</v>
      </c>
      <c r="AG301" s="57">
        <v>7.1472757575757502</v>
      </c>
      <c r="AH301" s="57">
        <v>11.844056969697</v>
      </c>
      <c r="AI301" s="57">
        <v>49.418306666666602</v>
      </c>
      <c r="AJ301" s="57">
        <v>698.39094545454498</v>
      </c>
      <c r="AK301" s="58">
        <v>10.1423246464646</v>
      </c>
      <c r="AL301" s="57">
        <v>23.2116288888889</v>
      </c>
      <c r="AM301" s="58">
        <v>0</v>
      </c>
      <c r="AN301" s="57">
        <v>4.0160882828282798</v>
      </c>
      <c r="AO301" s="58">
        <v>0</v>
      </c>
      <c r="AP301" s="58">
        <v>0.34034646464646401</v>
      </c>
      <c r="AQ301" s="58">
        <v>0</v>
      </c>
      <c r="AR301" s="57">
        <v>0.40841575757575699</v>
      </c>
      <c r="AS301" s="57">
        <v>0</v>
      </c>
      <c r="AT301" s="57">
        <v>3.33539535353535</v>
      </c>
      <c r="AU301" s="58">
        <v>0</v>
      </c>
      <c r="AV301" s="57">
        <v>17.902224040404001</v>
      </c>
      <c r="AW301" s="57">
        <v>316.11379636363603</v>
      </c>
      <c r="AX301" s="58">
        <v>15.247521616161601</v>
      </c>
      <c r="AY301" s="58">
        <v>31.0395975757576</v>
      </c>
      <c r="AZ301" s="58">
        <v>3.67574181818182</v>
      </c>
      <c r="BA301" s="58">
        <v>15.179452323232301</v>
      </c>
      <c r="BB301" s="58">
        <v>2.9269795959595899</v>
      </c>
      <c r="BC301" s="58">
        <v>0.68069292929292902</v>
      </c>
      <c r="BD301" s="58">
        <v>2.4504945454545402</v>
      </c>
      <c r="BE301" s="58">
        <v>0.40841575757575699</v>
      </c>
      <c r="BF301" s="58">
        <v>2.17821737373737</v>
      </c>
      <c r="BG301" s="58">
        <v>0.40841575757575699</v>
      </c>
      <c r="BH301" s="58">
        <v>1.2252472727272701</v>
      </c>
      <c r="BI301" s="58">
        <v>0.20420787878787899</v>
      </c>
      <c r="BJ301" s="58">
        <v>1.2252472727272701</v>
      </c>
      <c r="BK301" s="58">
        <v>0.20420787878787899</v>
      </c>
      <c r="BL301" s="57">
        <v>1.0891086868686899</v>
      </c>
      <c r="BM301" s="57">
        <v>0.27227717171717197</v>
      </c>
      <c r="BN301" s="57">
        <v>3.8799496969696898</v>
      </c>
      <c r="BO301" s="57">
        <v>0</v>
      </c>
      <c r="BP301" s="57">
        <v>0.34034646464646401</v>
      </c>
      <c r="BQ301" s="57">
        <v>0</v>
      </c>
      <c r="BR301" s="58">
        <v>0.27227717171717197</v>
      </c>
      <c r="BS301" s="58">
        <v>0.34034646464646401</v>
      </c>
      <c r="BT301" s="58">
        <v>0</v>
      </c>
      <c r="BU301" s="57">
        <v>6.8069292929292896E-2</v>
      </c>
      <c r="BV301" s="58">
        <v>6.3985135353535298</v>
      </c>
      <c r="BW301" s="58">
        <v>21.714104444444398</v>
      </c>
    </row>
    <row r="302" spans="1:75">
      <c r="A302" s="49">
        <v>1</v>
      </c>
      <c r="B302" s="49">
        <v>69</v>
      </c>
      <c r="C302" s="49">
        <v>157890</v>
      </c>
      <c r="D302" s="53" t="s">
        <v>247</v>
      </c>
      <c r="E302" s="49">
        <v>10</v>
      </c>
      <c r="F302" s="49">
        <v>3908329</v>
      </c>
      <c r="G302" s="49">
        <v>457954</v>
      </c>
      <c r="H302" s="49">
        <v>780</v>
      </c>
      <c r="I302" s="49">
        <v>4.45</v>
      </c>
      <c r="J302" s="46" t="s">
        <v>128</v>
      </c>
      <c r="L302" s="56">
        <v>0.54455434343434295</v>
      </c>
      <c r="M302" s="57">
        <v>19297.644545454499</v>
      </c>
      <c r="N302" s="57">
        <v>7766.7063232323198</v>
      </c>
      <c r="O302" s="57">
        <v>37676.353636363601</v>
      </c>
      <c r="P302" s="57">
        <v>258.93559030302998</v>
      </c>
      <c r="Q302" s="57">
        <v>1022.40077979798</v>
      </c>
      <c r="R302" s="57">
        <v>11347.1511313131</v>
      </c>
      <c r="S302" s="57">
        <v>10421.408747474699</v>
      </c>
      <c r="T302" s="57">
        <v>91961.614747474698</v>
      </c>
      <c r="U302" s="58">
        <v>8.7809387878787799</v>
      </c>
      <c r="V302" s="57">
        <v>1743.25459191919</v>
      </c>
      <c r="W302" s="57">
        <v>84.950477575757503</v>
      </c>
      <c r="X302" s="57">
        <v>31.379944040403998</v>
      </c>
      <c r="Y302" s="57">
        <v>255.87247212121201</v>
      </c>
      <c r="Z302" s="57">
        <v>11912.1262626263</v>
      </c>
      <c r="AA302" s="57">
        <v>5.1051969696969701</v>
      </c>
      <c r="AB302" s="57">
        <v>215.77965858585799</v>
      </c>
      <c r="AC302" s="57">
        <v>9.8700474747474694</v>
      </c>
      <c r="AD302" s="57">
        <v>42.202961616161602</v>
      </c>
      <c r="AE302" s="57">
        <v>7.7598993939393903</v>
      </c>
      <c r="AF302" s="57">
        <v>5.7178206060605996</v>
      </c>
      <c r="AG302" s="57">
        <v>5.5136127272727302</v>
      </c>
      <c r="AH302" s="57">
        <v>9.18935454545454</v>
      </c>
      <c r="AI302" s="57">
        <v>46.491327070707101</v>
      </c>
      <c r="AJ302" s="57">
        <v>693.62609494949504</v>
      </c>
      <c r="AK302" s="58">
        <v>10.6188096969697</v>
      </c>
      <c r="AL302" s="57">
        <v>22.667074545454501</v>
      </c>
      <c r="AM302" s="58">
        <v>0</v>
      </c>
      <c r="AN302" s="57">
        <v>3.8118804040404002</v>
      </c>
      <c r="AO302" s="58">
        <v>0</v>
      </c>
      <c r="AP302" s="58">
        <v>0.47648505050505002</v>
      </c>
      <c r="AQ302" s="58">
        <v>0</v>
      </c>
      <c r="AR302" s="57">
        <v>0.27227717171717197</v>
      </c>
      <c r="AS302" s="57">
        <v>0</v>
      </c>
      <c r="AT302" s="57">
        <v>3.33539535353535</v>
      </c>
      <c r="AU302" s="57">
        <v>0.20420787878787899</v>
      </c>
      <c r="AV302" s="57">
        <v>17.085392525252502</v>
      </c>
      <c r="AW302" s="57">
        <v>293.44672181818203</v>
      </c>
      <c r="AX302" s="58">
        <v>15.6559373737374</v>
      </c>
      <c r="AY302" s="58">
        <v>32.128706262626203</v>
      </c>
      <c r="AZ302" s="58">
        <v>3.8118804040404002</v>
      </c>
      <c r="BA302" s="58">
        <v>15.4517294949495</v>
      </c>
      <c r="BB302" s="58">
        <v>2.8589103030302998</v>
      </c>
      <c r="BC302" s="58">
        <v>0.68069292929292902</v>
      </c>
      <c r="BD302" s="58">
        <v>2.51856383838384</v>
      </c>
      <c r="BE302" s="58">
        <v>0.40841575757575699</v>
      </c>
      <c r="BF302" s="58">
        <v>2.2462866666666699</v>
      </c>
      <c r="BG302" s="58">
        <v>0.47648505050505002</v>
      </c>
      <c r="BH302" s="58">
        <v>1.2252472727272701</v>
      </c>
      <c r="BI302" s="58">
        <v>0.20420787878787899</v>
      </c>
      <c r="BJ302" s="58">
        <v>1.15717797979798</v>
      </c>
      <c r="BK302" s="58">
        <v>0.20420787878787899</v>
      </c>
      <c r="BL302" s="57">
        <v>1.2252472727272701</v>
      </c>
      <c r="BM302" s="57">
        <v>0.20420787878787899</v>
      </c>
      <c r="BN302" s="57">
        <v>3.7438111111111101</v>
      </c>
      <c r="BO302" s="57">
        <v>0</v>
      </c>
      <c r="BP302" s="57">
        <v>0.20420787878787899</v>
      </c>
      <c r="BQ302" s="57">
        <v>0</v>
      </c>
      <c r="BR302" s="58">
        <v>0.47648505050505002</v>
      </c>
      <c r="BS302" s="58">
        <v>0.40841575757575699</v>
      </c>
      <c r="BT302" s="58">
        <v>0</v>
      </c>
      <c r="BU302" s="57">
        <v>6.8069292929292896E-2</v>
      </c>
      <c r="BV302" s="58">
        <v>6.6707907070707</v>
      </c>
      <c r="BW302" s="58">
        <v>21.714104444444398</v>
      </c>
    </row>
    <row r="303" spans="1:75">
      <c r="A303" s="49">
        <v>1</v>
      </c>
      <c r="B303" s="49">
        <v>69</v>
      </c>
      <c r="C303" s="49">
        <v>157891</v>
      </c>
      <c r="D303" s="53" t="s">
        <v>248</v>
      </c>
      <c r="E303" s="49">
        <v>15</v>
      </c>
      <c r="F303" s="49">
        <v>3908329</v>
      </c>
      <c r="G303" s="49">
        <v>457954</v>
      </c>
      <c r="H303" s="49">
        <v>780</v>
      </c>
      <c r="I303" s="49">
        <v>5.08</v>
      </c>
      <c r="J303" s="46" t="s">
        <v>128</v>
      </c>
      <c r="L303" s="56">
        <v>0.50763650190114096</v>
      </c>
      <c r="M303" s="57">
        <v>23275.133612167301</v>
      </c>
      <c r="N303" s="57">
        <v>5620.1706216729999</v>
      </c>
      <c r="O303" s="57">
        <v>39576.610779467701</v>
      </c>
      <c r="P303" s="57">
        <v>228.81715323193899</v>
      </c>
      <c r="Q303" s="57">
        <v>2330.68608935361</v>
      </c>
      <c r="R303" s="57">
        <v>3413.8554752851701</v>
      </c>
      <c r="S303" s="57">
        <v>15736.7315589354</v>
      </c>
      <c r="T303" s="57">
        <v>25527.7705893536</v>
      </c>
      <c r="U303" s="58">
        <v>6.7896382129277599</v>
      </c>
      <c r="V303" s="57">
        <v>1843.9895931558899</v>
      </c>
      <c r="W303" s="57">
        <v>72.782383460076105</v>
      </c>
      <c r="X303" s="57">
        <v>45.623830608364997</v>
      </c>
      <c r="Y303" s="57">
        <v>192.01350684410701</v>
      </c>
      <c r="Z303" s="57">
        <v>15889.022509505699</v>
      </c>
      <c r="AA303" s="57">
        <v>5.5205469581749096</v>
      </c>
      <c r="AB303" s="57">
        <v>21.574551330798499</v>
      </c>
      <c r="AC303" s="57">
        <v>9.2009115969581803</v>
      </c>
      <c r="AD303" s="57">
        <v>43.339466349809904</v>
      </c>
      <c r="AE303" s="57">
        <v>11.231457604562699</v>
      </c>
      <c r="AF303" s="57">
        <v>5.2032741444866897</v>
      </c>
      <c r="AG303" s="57">
        <v>1.0787275665399201</v>
      </c>
      <c r="AH303" s="57">
        <v>7.8049112167300398</v>
      </c>
      <c r="AI303" s="57">
        <v>54.7612876425856</v>
      </c>
      <c r="AJ303" s="57">
        <v>400.90592737642601</v>
      </c>
      <c r="AK303" s="58">
        <v>11.0410939163498</v>
      </c>
      <c r="AL303" s="57">
        <v>14.277276615969599</v>
      </c>
      <c r="AM303" s="58">
        <v>0</v>
      </c>
      <c r="AN303" s="57">
        <v>3.3630918250950601</v>
      </c>
      <c r="AO303" s="58">
        <v>0</v>
      </c>
      <c r="AP303" s="58">
        <v>0.82490931558935399</v>
      </c>
      <c r="AQ303" s="58">
        <v>0</v>
      </c>
      <c r="AR303" s="57">
        <v>0.50763650190114096</v>
      </c>
      <c r="AS303" s="57">
        <v>0</v>
      </c>
      <c r="AT303" s="57">
        <v>2.0305460076045598</v>
      </c>
      <c r="AU303" s="58">
        <v>0</v>
      </c>
      <c r="AV303" s="57">
        <v>23.8589155893536</v>
      </c>
      <c r="AW303" s="57">
        <v>547.86669467680599</v>
      </c>
      <c r="AX303" s="58">
        <v>16.8154591254753</v>
      </c>
      <c r="AY303" s="58">
        <v>34.138554752851697</v>
      </c>
      <c r="AZ303" s="58">
        <v>4.3149102661596999</v>
      </c>
      <c r="BA303" s="58">
        <v>17.005822813688201</v>
      </c>
      <c r="BB303" s="58">
        <v>3.23618269961977</v>
      </c>
      <c r="BC303" s="58">
        <v>0.82490931558935399</v>
      </c>
      <c r="BD303" s="58">
        <v>2.7285461977186301</v>
      </c>
      <c r="BE303" s="58">
        <v>0.38072737642585502</v>
      </c>
      <c r="BF303" s="58">
        <v>2.4112733840304199</v>
      </c>
      <c r="BG303" s="58">
        <v>0.50763650190114096</v>
      </c>
      <c r="BH303" s="58">
        <v>1.4594549429657799</v>
      </c>
      <c r="BI303" s="58">
        <v>0.19036368821292801</v>
      </c>
      <c r="BJ303" s="58">
        <v>1.3325458174904901</v>
      </c>
      <c r="BK303" s="58">
        <v>0.19036368821292801</v>
      </c>
      <c r="BL303" s="57">
        <v>0.698000190114069</v>
      </c>
      <c r="BM303" s="57">
        <v>0.12690912547528499</v>
      </c>
      <c r="BN303" s="57">
        <v>2.9823644486692</v>
      </c>
      <c r="BO303" s="57">
        <v>0</v>
      </c>
      <c r="BP303" s="57">
        <v>0.12690912547528499</v>
      </c>
      <c r="BQ303" s="57">
        <v>0</v>
      </c>
      <c r="BR303" s="58">
        <v>1.0787275665399201</v>
      </c>
      <c r="BS303" s="58">
        <v>6.3454562737642606E-2</v>
      </c>
      <c r="BT303" s="58">
        <v>0</v>
      </c>
      <c r="BU303" s="57">
        <v>6.3454562737642606E-2</v>
      </c>
      <c r="BV303" s="58">
        <v>5.0763650190114102</v>
      </c>
      <c r="BW303" s="58">
        <v>7.8049112167300398</v>
      </c>
    </row>
    <row r="304" spans="1:75">
      <c r="A304" s="49">
        <v>1</v>
      </c>
      <c r="B304" s="49">
        <v>69</v>
      </c>
      <c r="C304" s="49">
        <v>157891</v>
      </c>
      <c r="D304" s="53" t="s">
        <v>248</v>
      </c>
      <c r="E304" s="49">
        <v>15</v>
      </c>
      <c r="F304" s="49">
        <v>3908329</v>
      </c>
      <c r="G304" s="49">
        <v>457954</v>
      </c>
      <c r="H304" s="49">
        <v>780</v>
      </c>
      <c r="I304" s="49">
        <v>5.08</v>
      </c>
      <c r="J304" s="46" t="s">
        <v>128</v>
      </c>
      <c r="L304" s="56">
        <v>2.7285461977186301</v>
      </c>
      <c r="M304" s="57">
        <v>22710.388003802302</v>
      </c>
      <c r="N304" s="57">
        <v>5375.8705551330804</v>
      </c>
      <c r="O304" s="57">
        <v>37431.846558935402</v>
      </c>
      <c r="P304" s="57">
        <v>144.42258479087499</v>
      </c>
      <c r="Q304" s="57">
        <v>2102.8842091254801</v>
      </c>
      <c r="R304" s="57">
        <v>2665.09163498099</v>
      </c>
      <c r="S304" s="57">
        <v>15051.422281368799</v>
      </c>
      <c r="T304" s="57">
        <v>24715.552186311801</v>
      </c>
      <c r="U304" s="58">
        <v>10.0258209125475</v>
      </c>
      <c r="V304" s="57">
        <v>1727.23319771863</v>
      </c>
      <c r="W304" s="57">
        <v>68.340564068441097</v>
      </c>
      <c r="X304" s="57">
        <v>43.085648098859302</v>
      </c>
      <c r="Y304" s="57">
        <v>183.76441368821301</v>
      </c>
      <c r="Z304" s="57">
        <v>15584.440608364999</v>
      </c>
      <c r="AA304" s="57">
        <v>5.6474560836501899</v>
      </c>
      <c r="AB304" s="57">
        <v>19.797823574144498</v>
      </c>
      <c r="AC304" s="57">
        <v>8.0587294676806103</v>
      </c>
      <c r="AD304" s="57">
        <v>36.676737262357399</v>
      </c>
      <c r="AE304" s="57">
        <v>10.977639353612201</v>
      </c>
      <c r="AF304" s="57">
        <v>5.5205469581749096</v>
      </c>
      <c r="AG304" s="57">
        <v>0.88836387832699604</v>
      </c>
      <c r="AH304" s="57">
        <v>11.485275855513301</v>
      </c>
      <c r="AI304" s="57">
        <v>56.3476517110266</v>
      </c>
      <c r="AJ304" s="57">
        <v>377.42773916349802</v>
      </c>
      <c r="AK304" s="58">
        <v>11.9294577946768</v>
      </c>
      <c r="AL304" s="57">
        <v>13.6427309885932</v>
      </c>
      <c r="AM304" s="58">
        <v>0</v>
      </c>
      <c r="AN304" s="57">
        <v>3.0458190114068402</v>
      </c>
      <c r="AO304" s="58">
        <v>0</v>
      </c>
      <c r="AP304" s="58">
        <v>0.82490931558935399</v>
      </c>
      <c r="AQ304" s="58">
        <v>0</v>
      </c>
      <c r="AR304" s="57">
        <v>0.44418193916349802</v>
      </c>
      <c r="AS304" s="57">
        <v>0</v>
      </c>
      <c r="AT304" s="57">
        <v>1.90363688212928</v>
      </c>
      <c r="AU304" s="58">
        <v>0</v>
      </c>
      <c r="AV304" s="57">
        <v>22.399460646387801</v>
      </c>
      <c r="AW304" s="57">
        <v>554.71978745247202</v>
      </c>
      <c r="AX304" s="58">
        <v>17.8307321292776</v>
      </c>
      <c r="AY304" s="58">
        <v>35.7883733840304</v>
      </c>
      <c r="AZ304" s="58">
        <v>4.4418193916349802</v>
      </c>
      <c r="BA304" s="58">
        <v>17.640368441064599</v>
      </c>
      <c r="BB304" s="58">
        <v>3.2996372623574102</v>
      </c>
      <c r="BC304" s="58">
        <v>0.82490931558935399</v>
      </c>
      <c r="BD304" s="58">
        <v>2.9189098859315599</v>
      </c>
      <c r="BE304" s="58">
        <v>0.44418193916349802</v>
      </c>
      <c r="BF304" s="58">
        <v>2.6016370722433502</v>
      </c>
      <c r="BG304" s="58">
        <v>0.50763650190114096</v>
      </c>
      <c r="BH304" s="58">
        <v>1.4594549429657799</v>
      </c>
      <c r="BI304" s="58">
        <v>0.19036368821292801</v>
      </c>
      <c r="BJ304" s="58">
        <v>1.39600038022814</v>
      </c>
      <c r="BK304" s="58">
        <v>0.25381825095056998</v>
      </c>
      <c r="BL304" s="57">
        <v>0.57109106463878301</v>
      </c>
      <c r="BM304" s="57">
        <v>0.12690912547528499</v>
      </c>
      <c r="BN304" s="57">
        <v>2.5381825095056998</v>
      </c>
      <c r="BO304" s="57">
        <v>0</v>
      </c>
      <c r="BP304" s="57">
        <v>0.19036368821292801</v>
      </c>
      <c r="BQ304" s="57">
        <v>0</v>
      </c>
      <c r="BR304" s="58">
        <v>1.0152730038022799</v>
      </c>
      <c r="BS304" s="58">
        <v>0.12690912547528499</v>
      </c>
      <c r="BT304" s="58">
        <v>0</v>
      </c>
      <c r="BU304" s="57">
        <v>0</v>
      </c>
      <c r="BV304" s="58">
        <v>5.9012743346007603</v>
      </c>
      <c r="BW304" s="58">
        <v>7.8049112167300398</v>
      </c>
    </row>
    <row r="305" spans="1:75">
      <c r="A305" s="49">
        <v>1</v>
      </c>
      <c r="B305" s="49">
        <v>69</v>
      </c>
      <c r="C305" s="49">
        <v>157891</v>
      </c>
      <c r="D305" s="53" t="s">
        <v>248</v>
      </c>
      <c r="E305" s="49">
        <v>15</v>
      </c>
      <c r="F305" s="49">
        <v>3908329</v>
      </c>
      <c r="G305" s="49">
        <v>457954</v>
      </c>
      <c r="H305" s="49">
        <v>780</v>
      </c>
      <c r="I305" s="49">
        <v>5.08</v>
      </c>
      <c r="J305" s="46" t="s">
        <v>128</v>
      </c>
      <c r="L305" s="56">
        <v>0.57109106463878301</v>
      </c>
      <c r="M305" s="57">
        <v>22462.915209125498</v>
      </c>
      <c r="N305" s="57">
        <v>5469.7833079847896</v>
      </c>
      <c r="O305" s="57">
        <v>38897.646958174897</v>
      </c>
      <c r="P305" s="57">
        <v>265.93807243345998</v>
      </c>
      <c r="Q305" s="57">
        <v>2036.8914638783299</v>
      </c>
      <c r="R305" s="57">
        <v>3899.9174258555099</v>
      </c>
      <c r="S305" s="57">
        <v>15736.7315589354</v>
      </c>
      <c r="T305" s="57">
        <v>24442.6975665399</v>
      </c>
      <c r="U305" s="58">
        <v>9.5816389733840293</v>
      </c>
      <c r="V305" s="57">
        <v>1804.6477642585601</v>
      </c>
      <c r="W305" s="57">
        <v>71.259473954372595</v>
      </c>
      <c r="X305" s="57">
        <v>43.276011787072299</v>
      </c>
      <c r="Y305" s="57">
        <v>190.04641539924</v>
      </c>
      <c r="Z305" s="57">
        <v>15248.131425855499</v>
      </c>
      <c r="AA305" s="57">
        <v>5.7109106463878296</v>
      </c>
      <c r="AB305" s="57">
        <v>23.414733650190101</v>
      </c>
      <c r="AC305" s="57">
        <v>9.3912752851711101</v>
      </c>
      <c r="AD305" s="57">
        <v>40.928192965779502</v>
      </c>
      <c r="AE305" s="57">
        <v>11.1045484790875</v>
      </c>
      <c r="AF305" s="57">
        <v>4.8225467680608398</v>
      </c>
      <c r="AG305" s="57">
        <v>0.63454562737642595</v>
      </c>
      <c r="AH305" s="57">
        <v>20.5592783269962</v>
      </c>
      <c r="AI305" s="57">
        <v>54.570923954372603</v>
      </c>
      <c r="AJ305" s="57">
        <v>398.74847224334599</v>
      </c>
      <c r="AK305" s="58">
        <v>11.739094106463901</v>
      </c>
      <c r="AL305" s="57">
        <v>14.1503674904943</v>
      </c>
      <c r="AM305" s="58">
        <v>0</v>
      </c>
      <c r="AN305" s="57">
        <v>2.9823644486692</v>
      </c>
      <c r="AO305" s="58">
        <v>0</v>
      </c>
      <c r="AP305" s="58">
        <v>0.88836387832699604</v>
      </c>
      <c r="AQ305" s="58">
        <v>0</v>
      </c>
      <c r="AR305" s="57">
        <v>0.63454562737642595</v>
      </c>
      <c r="AS305" s="57">
        <v>0</v>
      </c>
      <c r="AT305" s="57">
        <v>1.7767277566539901</v>
      </c>
      <c r="AU305" s="57">
        <v>0.44418193916349802</v>
      </c>
      <c r="AV305" s="57">
        <v>23.668551901140699</v>
      </c>
      <c r="AW305" s="57">
        <v>545.83614866920198</v>
      </c>
      <c r="AX305" s="58">
        <v>17.640368441064599</v>
      </c>
      <c r="AY305" s="58">
        <v>35.7883733840304</v>
      </c>
      <c r="AZ305" s="58">
        <v>4.4418193916349802</v>
      </c>
      <c r="BA305" s="58">
        <v>17.9576412547529</v>
      </c>
      <c r="BB305" s="58">
        <v>3.1727281368821298</v>
      </c>
      <c r="BC305" s="58">
        <v>0.82490931558935399</v>
      </c>
      <c r="BD305" s="58">
        <v>2.9823644486692</v>
      </c>
      <c r="BE305" s="58">
        <v>0.44418193916349802</v>
      </c>
      <c r="BF305" s="58">
        <v>2.6016370722433502</v>
      </c>
      <c r="BG305" s="58">
        <v>0.50763650190114096</v>
      </c>
      <c r="BH305" s="58">
        <v>1.39600038022814</v>
      </c>
      <c r="BI305" s="58">
        <v>0.19036368821292801</v>
      </c>
      <c r="BJ305" s="58">
        <v>1.39600038022814</v>
      </c>
      <c r="BK305" s="58">
        <v>0.25381825095056998</v>
      </c>
      <c r="BL305" s="57">
        <v>0.63454562737642595</v>
      </c>
      <c r="BM305" s="57">
        <v>0.12690912547528499</v>
      </c>
      <c r="BN305" s="57">
        <v>2.9189098859315599</v>
      </c>
      <c r="BO305" s="57">
        <v>0</v>
      </c>
      <c r="BP305" s="57">
        <v>0.12690912547528499</v>
      </c>
      <c r="BQ305" s="57">
        <v>0</v>
      </c>
      <c r="BR305" s="58">
        <v>0.63454562737642595</v>
      </c>
      <c r="BS305" s="58">
        <v>0.12690912547528499</v>
      </c>
      <c r="BT305" s="58">
        <v>0</v>
      </c>
      <c r="BU305" s="57">
        <v>0</v>
      </c>
      <c r="BV305" s="58">
        <v>6.2185471482889803</v>
      </c>
      <c r="BW305" s="58">
        <v>8.0587294676806103</v>
      </c>
    </row>
    <row r="306" spans="1:75">
      <c r="A306" s="49">
        <v>1</v>
      </c>
      <c r="B306" s="49">
        <v>69</v>
      </c>
      <c r="C306" s="49">
        <v>157892</v>
      </c>
      <c r="D306" s="53" t="s">
        <v>249</v>
      </c>
      <c r="E306" s="49">
        <v>20</v>
      </c>
      <c r="F306" s="49">
        <v>3908329</v>
      </c>
      <c r="G306" s="49">
        <v>457954</v>
      </c>
      <c r="H306" s="49">
        <v>780</v>
      </c>
      <c r="I306" s="49">
        <v>6.17</v>
      </c>
      <c r="J306" s="46" t="s">
        <v>128</v>
      </c>
      <c r="L306" s="56">
        <v>1.76620869140625</v>
      </c>
      <c r="M306" s="57">
        <v>24393.3044824219</v>
      </c>
      <c r="N306" s="57">
        <v>5485.71336523438</v>
      </c>
      <c r="O306" s="57">
        <v>42945.037255859403</v>
      </c>
      <c r="P306" s="57">
        <v>224.96265517578101</v>
      </c>
      <c r="Q306" s="57">
        <v>2188.79047460937</v>
      </c>
      <c r="R306" s="57">
        <v>2055.3435957031302</v>
      </c>
      <c r="S306" s="57">
        <v>16929.437382812499</v>
      </c>
      <c r="T306" s="57">
        <v>19742.288261718801</v>
      </c>
      <c r="U306" s="58">
        <v>8.1114769531250008</v>
      </c>
      <c r="V306" s="57">
        <v>1880.68518066406</v>
      </c>
      <c r="W306" s="57">
        <v>54.032902929687502</v>
      </c>
      <c r="X306" s="57">
        <v>39.052836621093697</v>
      </c>
      <c r="Y306" s="57">
        <v>208.15096503906199</v>
      </c>
      <c r="Z306" s="57">
        <v>16321.076611328101</v>
      </c>
      <c r="AA306" s="57">
        <v>6.3452682617187497</v>
      </c>
      <c r="AB306" s="57">
        <v>22.6336373046875</v>
      </c>
      <c r="AC306" s="57">
        <v>8.8964585937499994</v>
      </c>
      <c r="AD306" s="57">
        <v>37.2212127929687</v>
      </c>
      <c r="AE306" s="57">
        <v>12.1672154296875</v>
      </c>
      <c r="AF306" s="57">
        <v>4.3828141601562498</v>
      </c>
      <c r="AG306" s="57">
        <v>2.2895297851562502</v>
      </c>
      <c r="AH306" s="57">
        <v>15.2417268554687</v>
      </c>
      <c r="AI306" s="57">
        <v>54.163733203124998</v>
      </c>
      <c r="AJ306" s="57">
        <v>412.115361328125</v>
      </c>
      <c r="AK306" s="58">
        <v>11.905554882812501</v>
      </c>
      <c r="AL306" s="57">
        <v>14.914651171875001</v>
      </c>
      <c r="AM306" s="58">
        <v>0</v>
      </c>
      <c r="AN306" s="57">
        <v>2.5511903320312501</v>
      </c>
      <c r="AO306" s="58">
        <v>0</v>
      </c>
      <c r="AP306" s="58">
        <v>1.0466421875</v>
      </c>
      <c r="AQ306" s="58">
        <v>0</v>
      </c>
      <c r="AR306" s="57">
        <v>0.45790595703124998</v>
      </c>
      <c r="AS306" s="57">
        <v>0</v>
      </c>
      <c r="AT306" s="57">
        <v>1.89703896484375</v>
      </c>
      <c r="AU306" s="57">
        <v>0.32707568359375</v>
      </c>
      <c r="AV306" s="57">
        <v>20.2132772460937</v>
      </c>
      <c r="AW306" s="57">
        <v>714.33329296875002</v>
      </c>
      <c r="AX306" s="58">
        <v>18.643313964843699</v>
      </c>
      <c r="AY306" s="58">
        <v>38.071609570312503</v>
      </c>
      <c r="AZ306" s="58">
        <v>4.6444747070312502</v>
      </c>
      <c r="BA306" s="58">
        <v>18.774144238281298</v>
      </c>
      <c r="BB306" s="58">
        <v>3.5324173828125001</v>
      </c>
      <c r="BC306" s="58">
        <v>0.85039677734374997</v>
      </c>
      <c r="BD306" s="58">
        <v>3.1399265624999999</v>
      </c>
      <c r="BE306" s="58">
        <v>0.45790595703124998</v>
      </c>
      <c r="BF306" s="58">
        <v>2.7474357421875002</v>
      </c>
      <c r="BG306" s="58">
        <v>0.52332109375000002</v>
      </c>
      <c r="BH306" s="58">
        <v>1.5045481445312501</v>
      </c>
      <c r="BI306" s="58">
        <v>0.19624541015624999</v>
      </c>
      <c r="BJ306" s="58">
        <v>1.4391330078125</v>
      </c>
      <c r="BK306" s="58">
        <v>0.19624541015624999</v>
      </c>
      <c r="BL306" s="57">
        <v>0.78498164062499998</v>
      </c>
      <c r="BM306" s="57">
        <v>0.19624541015624999</v>
      </c>
      <c r="BN306" s="57">
        <v>2.4203600585937499</v>
      </c>
      <c r="BO306" s="57">
        <v>0</v>
      </c>
      <c r="BP306" s="57">
        <v>0.19624541015624999</v>
      </c>
      <c r="BQ306" s="57">
        <v>0</v>
      </c>
      <c r="BR306" s="58">
        <v>1.1774724609375</v>
      </c>
      <c r="BS306" s="58">
        <v>6.5415136718750003E-2</v>
      </c>
      <c r="BT306" s="58">
        <v>0</v>
      </c>
      <c r="BU306" s="57">
        <v>0</v>
      </c>
      <c r="BV306" s="58">
        <v>5.69111689453125</v>
      </c>
      <c r="BW306" s="58">
        <v>6.4106833984374996</v>
      </c>
    </row>
    <row r="307" spans="1:75">
      <c r="A307" s="49">
        <v>1</v>
      </c>
      <c r="B307" s="49">
        <v>69</v>
      </c>
      <c r="C307" s="49">
        <v>157892</v>
      </c>
      <c r="D307" s="53" t="s">
        <v>249</v>
      </c>
      <c r="E307" s="49">
        <v>20</v>
      </c>
      <c r="F307" s="49">
        <v>3908329</v>
      </c>
      <c r="G307" s="49">
        <v>457954</v>
      </c>
      <c r="H307" s="49">
        <v>780</v>
      </c>
      <c r="I307" s="49">
        <v>6.17</v>
      </c>
      <c r="J307" s="46" t="s">
        <v>128</v>
      </c>
      <c r="L307" s="56">
        <v>0.71956650390624999</v>
      </c>
      <c r="M307" s="57">
        <v>25590.401484375001</v>
      </c>
      <c r="N307" s="57">
        <v>5328.7170371093798</v>
      </c>
      <c r="O307" s="57">
        <v>42127.348046874999</v>
      </c>
      <c r="P307" s="57">
        <v>316.67467685546899</v>
      </c>
      <c r="Q307" s="57">
        <v>1825.7364658203101</v>
      </c>
      <c r="R307" s="57">
        <v>2056.6518984375002</v>
      </c>
      <c r="S307" s="57">
        <v>16648.1522949219</v>
      </c>
      <c r="T307" s="57">
        <v>20317.941464843701</v>
      </c>
      <c r="U307" s="58">
        <v>10.008515917968801</v>
      </c>
      <c r="V307" s="57">
        <v>1795.6455029296901</v>
      </c>
      <c r="W307" s="57">
        <v>54.229148339843803</v>
      </c>
      <c r="X307" s="57">
        <v>36.9595522460938</v>
      </c>
      <c r="Y307" s="57">
        <v>209.19760722656301</v>
      </c>
      <c r="Z307" s="57">
        <v>16530.405048828099</v>
      </c>
      <c r="AA307" s="57">
        <v>5.6257017578125001</v>
      </c>
      <c r="AB307" s="57">
        <v>22.044901074218799</v>
      </c>
      <c r="AC307" s="57">
        <v>8.1768920898437507</v>
      </c>
      <c r="AD307" s="57">
        <v>38.529515527343698</v>
      </c>
      <c r="AE307" s="57">
        <v>11.905554882812501</v>
      </c>
      <c r="AF307" s="57">
        <v>4.5136444335937496</v>
      </c>
      <c r="AG307" s="57">
        <v>2.5511903320312501</v>
      </c>
      <c r="AH307" s="57">
        <v>12.690536523437499</v>
      </c>
      <c r="AI307" s="57">
        <v>55.275790527343801</v>
      </c>
      <c r="AJ307" s="57">
        <v>404.78886601562499</v>
      </c>
      <c r="AK307" s="58">
        <v>12.625121386718799</v>
      </c>
      <c r="AL307" s="57">
        <v>15.3071419921875</v>
      </c>
      <c r="AM307" s="58">
        <v>0</v>
      </c>
      <c r="AN307" s="57">
        <v>2.61660546875</v>
      </c>
      <c r="AO307" s="58">
        <v>0</v>
      </c>
      <c r="AP307" s="58">
        <v>1.1774724609375</v>
      </c>
      <c r="AQ307" s="58">
        <v>0</v>
      </c>
      <c r="AR307" s="57">
        <v>0.52332109375000002</v>
      </c>
      <c r="AS307" s="57">
        <v>0</v>
      </c>
      <c r="AT307" s="57">
        <v>1.76620869140625</v>
      </c>
      <c r="AU307" s="57">
        <v>0.19624541015624999</v>
      </c>
      <c r="AV307" s="57">
        <v>20.278692382812501</v>
      </c>
      <c r="AW307" s="57">
        <v>716.9498984375</v>
      </c>
      <c r="AX307" s="58">
        <v>19.428295605468801</v>
      </c>
      <c r="AY307" s="58">
        <v>39.445327441406299</v>
      </c>
      <c r="AZ307" s="58">
        <v>4.77530498046875</v>
      </c>
      <c r="BA307" s="58">
        <v>18.9703896484375</v>
      </c>
      <c r="BB307" s="58">
        <v>3.5978325195312499</v>
      </c>
      <c r="BC307" s="58">
        <v>0.91581191406249995</v>
      </c>
      <c r="BD307" s="58">
        <v>3.2053416992187498</v>
      </c>
      <c r="BE307" s="58">
        <v>0.45790595703124998</v>
      </c>
      <c r="BF307" s="58">
        <v>2.61660546875</v>
      </c>
      <c r="BG307" s="58">
        <v>0.52332109375000002</v>
      </c>
      <c r="BH307" s="58">
        <v>1.5045481445312501</v>
      </c>
      <c r="BI307" s="58">
        <v>0.26166054687500001</v>
      </c>
      <c r="BJ307" s="58">
        <v>1.4391330078125</v>
      </c>
      <c r="BK307" s="58">
        <v>0.19624541015624999</v>
      </c>
      <c r="BL307" s="57">
        <v>0.6541513671875</v>
      </c>
      <c r="BM307" s="57">
        <v>0.19624541015624999</v>
      </c>
      <c r="BN307" s="57">
        <v>2.4203600585937499</v>
      </c>
      <c r="BO307" s="57">
        <v>0</v>
      </c>
      <c r="BP307" s="57">
        <v>0.19624541015624999</v>
      </c>
      <c r="BQ307" s="57">
        <v>0</v>
      </c>
      <c r="BR307" s="58">
        <v>1.1120573242187499</v>
      </c>
      <c r="BS307" s="58">
        <v>6.5415136718750003E-2</v>
      </c>
      <c r="BT307" s="58">
        <v>0</v>
      </c>
      <c r="BU307" s="57">
        <v>0</v>
      </c>
      <c r="BV307" s="58">
        <v>6.3452682617187497</v>
      </c>
      <c r="BW307" s="58">
        <v>6.4106833984374996</v>
      </c>
    </row>
    <row r="308" spans="1:75">
      <c r="A308" s="49">
        <v>1</v>
      </c>
      <c r="B308" s="49">
        <v>69</v>
      </c>
      <c r="C308" s="49">
        <v>157892</v>
      </c>
      <c r="D308" s="53" t="s">
        <v>249</v>
      </c>
      <c r="E308" s="49">
        <v>20</v>
      </c>
      <c r="F308" s="49">
        <v>3908329</v>
      </c>
      <c r="G308" s="49">
        <v>457954</v>
      </c>
      <c r="H308" s="49">
        <v>780</v>
      </c>
      <c r="I308" s="49">
        <v>6.17</v>
      </c>
      <c r="J308" s="46" t="s">
        <v>128</v>
      </c>
      <c r="L308" s="56">
        <v>1.1774724609375</v>
      </c>
      <c r="M308" s="57">
        <v>26100.639550781201</v>
      </c>
      <c r="N308" s="57">
        <v>5441.2310722656302</v>
      </c>
      <c r="O308" s="57">
        <v>42879.6221191406</v>
      </c>
      <c r="P308" s="57">
        <v>178.97581406250001</v>
      </c>
      <c r="Q308" s="57">
        <v>2873.6869560546902</v>
      </c>
      <c r="R308" s="57">
        <v>2228.03955664062</v>
      </c>
      <c r="S308" s="57">
        <v>16890.188300781301</v>
      </c>
      <c r="T308" s="57">
        <v>21017.883427734399</v>
      </c>
      <c r="U308" s="58">
        <v>10.793497558593799</v>
      </c>
      <c r="V308" s="57">
        <v>1779.29171875</v>
      </c>
      <c r="W308" s="57">
        <v>51.874203417968801</v>
      </c>
      <c r="X308" s="57">
        <v>37.4828733398437</v>
      </c>
      <c r="Y308" s="57">
        <v>207.30056826171901</v>
      </c>
      <c r="Z308" s="57">
        <v>17001.394033203102</v>
      </c>
      <c r="AA308" s="57">
        <v>5.69111689453125</v>
      </c>
      <c r="AB308" s="57">
        <v>21.194504296874999</v>
      </c>
      <c r="AC308" s="57">
        <v>7.7844012695312497</v>
      </c>
      <c r="AD308" s="57">
        <v>36.9595522460938</v>
      </c>
      <c r="AE308" s="57">
        <v>12.1018002929688</v>
      </c>
      <c r="AF308" s="57">
        <v>4.6444747070312502</v>
      </c>
      <c r="AG308" s="57">
        <v>2.2895297851562502</v>
      </c>
      <c r="AH308" s="57">
        <v>12.1672154296875</v>
      </c>
      <c r="AI308" s="57">
        <v>56.453262988281303</v>
      </c>
      <c r="AJ308" s="57">
        <v>393.5374625</v>
      </c>
      <c r="AK308" s="58">
        <v>12.821366796874999</v>
      </c>
      <c r="AL308" s="57">
        <v>15.2417268554687</v>
      </c>
      <c r="AM308" s="58">
        <v>0</v>
      </c>
      <c r="AN308" s="57">
        <v>2.354944921875</v>
      </c>
      <c r="AO308" s="58">
        <v>0</v>
      </c>
      <c r="AP308" s="58">
        <v>1.1774724609375</v>
      </c>
      <c r="AQ308" s="58">
        <v>0</v>
      </c>
      <c r="AR308" s="57">
        <v>0.52332109375000002</v>
      </c>
      <c r="AS308" s="57">
        <v>0</v>
      </c>
      <c r="AT308" s="57">
        <v>1.89703896484375</v>
      </c>
      <c r="AU308" s="57">
        <v>6.5415136718750003E-2</v>
      </c>
      <c r="AV308" s="57">
        <v>18.904974511718699</v>
      </c>
      <c r="AW308" s="57">
        <v>722.18310937499996</v>
      </c>
      <c r="AX308" s="58">
        <v>19.297465332031301</v>
      </c>
      <c r="AY308" s="58">
        <v>39.445327441406299</v>
      </c>
      <c r="AZ308" s="58">
        <v>4.77530498046875</v>
      </c>
      <c r="BA308" s="58">
        <v>19.362880468749999</v>
      </c>
      <c r="BB308" s="58">
        <v>3.4015871093749999</v>
      </c>
      <c r="BC308" s="58">
        <v>0.91581191406249995</v>
      </c>
      <c r="BD308" s="58">
        <v>3.07451142578125</v>
      </c>
      <c r="BE308" s="58">
        <v>0.52332109375000002</v>
      </c>
      <c r="BF308" s="58">
        <v>2.7474357421875002</v>
      </c>
      <c r="BG308" s="58">
        <v>0.52332109375000002</v>
      </c>
      <c r="BH308" s="58">
        <v>1.56996328125</v>
      </c>
      <c r="BI308" s="58">
        <v>0.19624541015624999</v>
      </c>
      <c r="BJ308" s="58">
        <v>1.3737178710937501</v>
      </c>
      <c r="BK308" s="58">
        <v>0.19624541015624999</v>
      </c>
      <c r="BL308" s="57">
        <v>0.58873623046875001</v>
      </c>
      <c r="BM308" s="57">
        <v>0.13083027343750001</v>
      </c>
      <c r="BN308" s="57">
        <v>2.0932843750000001</v>
      </c>
      <c r="BO308" s="57">
        <v>0</v>
      </c>
      <c r="BP308" s="57">
        <v>0.13083027343750001</v>
      </c>
      <c r="BQ308" s="57">
        <v>0</v>
      </c>
      <c r="BR308" s="58">
        <v>1.1120573242187499</v>
      </c>
      <c r="BS308" s="58">
        <v>6.5415136718750003E-2</v>
      </c>
      <c r="BT308" s="58">
        <v>0</v>
      </c>
      <c r="BU308" s="57">
        <v>0</v>
      </c>
      <c r="BV308" s="58">
        <v>6.4760985351562503</v>
      </c>
      <c r="BW308" s="58">
        <v>6.5415136718750002</v>
      </c>
    </row>
    <row r="309" spans="1:75">
      <c r="A309" s="49">
        <v>1</v>
      </c>
      <c r="B309" s="49">
        <v>69</v>
      </c>
      <c r="C309" s="49">
        <v>157892</v>
      </c>
      <c r="D309" s="53" t="s">
        <v>250</v>
      </c>
      <c r="E309" s="49">
        <v>20</v>
      </c>
      <c r="F309" s="49">
        <v>3908329</v>
      </c>
      <c r="G309" s="49">
        <v>457954</v>
      </c>
      <c r="H309" s="49">
        <v>780</v>
      </c>
      <c r="I309" s="49">
        <v>6.17</v>
      </c>
      <c r="J309" s="46" t="s">
        <v>128</v>
      </c>
      <c r="L309" s="56">
        <v>2.42619834024896</v>
      </c>
      <c r="M309" s="57">
        <v>22811.6559502075</v>
      </c>
      <c r="N309" s="57">
        <v>4983.4113908713698</v>
      </c>
      <c r="O309" s="57">
        <v>38420.198605809099</v>
      </c>
      <c r="P309" s="57">
        <v>141.25865892116201</v>
      </c>
      <c r="Q309" s="57">
        <v>1306.91217261411</v>
      </c>
      <c r="R309" s="57">
        <v>2261.7560082987602</v>
      </c>
      <c r="S309" s="57">
        <v>15204.1762655602</v>
      </c>
      <c r="T309" s="57">
        <v>19177.749991701301</v>
      </c>
      <c r="U309" s="58">
        <v>9.4891312863070603</v>
      </c>
      <c r="V309" s="57">
        <v>1741.4712531120299</v>
      </c>
      <c r="W309" s="57">
        <v>59.792310207468901</v>
      </c>
      <c r="X309" s="57">
        <v>34.290269875518703</v>
      </c>
      <c r="Y309" s="57">
        <v>203.531082987552</v>
      </c>
      <c r="Z309" s="57">
        <v>15727.1567966805</v>
      </c>
      <c r="AA309" s="57">
        <v>5.4454673858921199</v>
      </c>
      <c r="AB309" s="57">
        <v>21.5662074688797</v>
      </c>
      <c r="AC309" s="57">
        <v>9.7587088796680597</v>
      </c>
      <c r="AD309" s="57">
        <v>43.509823568464803</v>
      </c>
      <c r="AE309" s="57">
        <v>11.376174439833999</v>
      </c>
      <c r="AF309" s="57">
        <v>4.3132414937759398</v>
      </c>
      <c r="AG309" s="57">
        <v>3.7201707883817399</v>
      </c>
      <c r="AH309" s="57">
        <v>22.536686804979301</v>
      </c>
      <c r="AI309" s="57">
        <v>51.8667289626556</v>
      </c>
      <c r="AJ309" s="57">
        <v>377.40863070539399</v>
      </c>
      <c r="AK309" s="58">
        <v>12.184907219916999</v>
      </c>
      <c r="AL309" s="57">
        <v>12.8318934439834</v>
      </c>
      <c r="AM309" s="58">
        <v>0</v>
      </c>
      <c r="AN309" s="57">
        <v>2.9114380082987599</v>
      </c>
      <c r="AO309" s="58">
        <v>0</v>
      </c>
      <c r="AP309" s="58">
        <v>0.80873278008298799</v>
      </c>
      <c r="AQ309" s="58">
        <v>0</v>
      </c>
      <c r="AR309" s="57">
        <v>0.48523966804979302</v>
      </c>
      <c r="AS309" s="57">
        <v>5.3915518672199202E-2</v>
      </c>
      <c r="AT309" s="57">
        <v>1.56355004149378</v>
      </c>
      <c r="AU309" s="58">
        <v>0</v>
      </c>
      <c r="AV309" s="57">
        <v>19.517417759336102</v>
      </c>
      <c r="AW309" s="57">
        <v>675.02229377593403</v>
      </c>
      <c r="AX309" s="58">
        <v>18.762600497925298</v>
      </c>
      <c r="AY309" s="58">
        <v>37.848694107883802</v>
      </c>
      <c r="AZ309" s="58">
        <v>4.5828190871369303</v>
      </c>
      <c r="BA309" s="58">
        <v>18.223445311203299</v>
      </c>
      <c r="BB309" s="58">
        <v>3.4505931950207498</v>
      </c>
      <c r="BC309" s="58">
        <v>0.862648298755187</v>
      </c>
      <c r="BD309" s="58">
        <v>2.9114380082987599</v>
      </c>
      <c r="BE309" s="58">
        <v>0.431324149377594</v>
      </c>
      <c r="BF309" s="58">
        <v>2.6957759336099598</v>
      </c>
      <c r="BG309" s="58">
        <v>0.53915518672199203</v>
      </c>
      <c r="BH309" s="58">
        <v>1.4557190041493799</v>
      </c>
      <c r="BI309" s="58">
        <v>0.215662074688797</v>
      </c>
      <c r="BJ309" s="58">
        <v>1.4018034854771799</v>
      </c>
      <c r="BK309" s="58">
        <v>0.215662074688797</v>
      </c>
      <c r="BL309" s="57">
        <v>0.48523966804979302</v>
      </c>
      <c r="BM309" s="57">
        <v>0.16174655601659799</v>
      </c>
      <c r="BN309" s="57">
        <v>2.2644517842323699</v>
      </c>
      <c r="BO309" s="57">
        <v>0</v>
      </c>
      <c r="BP309" s="57">
        <v>0.107831037344398</v>
      </c>
      <c r="BQ309" s="57">
        <v>0</v>
      </c>
      <c r="BR309" s="58">
        <v>1.0243948547717801</v>
      </c>
      <c r="BS309" s="58">
        <v>5.3915518672199202E-2</v>
      </c>
      <c r="BT309" s="58">
        <v>0</v>
      </c>
      <c r="BU309" s="57">
        <v>0</v>
      </c>
      <c r="BV309" s="58">
        <v>5.5532984232365203</v>
      </c>
      <c r="BW309" s="58">
        <v>6.0924536099585103</v>
      </c>
    </row>
    <row r="310" spans="1:75">
      <c r="A310" s="49">
        <v>1</v>
      </c>
      <c r="B310" s="49">
        <v>69</v>
      </c>
      <c r="C310" s="49">
        <v>157892</v>
      </c>
      <c r="D310" s="53" t="s">
        <v>250</v>
      </c>
      <c r="E310" s="49">
        <v>20</v>
      </c>
      <c r="F310" s="49">
        <v>3908329</v>
      </c>
      <c r="G310" s="49">
        <v>457954</v>
      </c>
      <c r="H310" s="49">
        <v>780</v>
      </c>
      <c r="I310" s="49">
        <v>6.17</v>
      </c>
      <c r="J310" s="46" t="s">
        <v>128</v>
      </c>
      <c r="L310" s="56">
        <v>1.5096345228215799</v>
      </c>
      <c r="M310" s="57">
        <v>22024.4893775934</v>
      </c>
      <c r="N310" s="57">
        <v>4887.4417676348603</v>
      </c>
      <c r="O310" s="57">
        <v>37794.778589211601</v>
      </c>
      <c r="P310" s="57">
        <v>242.94332713693001</v>
      </c>
      <c r="Q310" s="57">
        <v>1581.3421626556001</v>
      </c>
      <c r="R310" s="57">
        <v>1439.5443485477199</v>
      </c>
      <c r="S310" s="57">
        <v>15090.953676348599</v>
      </c>
      <c r="T310" s="57">
        <v>18913.563950207499</v>
      </c>
      <c r="U310" s="58">
        <v>8.4647364315352807</v>
      </c>
      <c r="V310" s="57">
        <v>1746.8628049792501</v>
      </c>
      <c r="W310" s="57">
        <v>59.037492946058101</v>
      </c>
      <c r="X310" s="57">
        <v>34.8833405809129</v>
      </c>
      <c r="Y310" s="57">
        <v>197.276882821577</v>
      </c>
      <c r="Z310" s="57">
        <v>15387.489029045701</v>
      </c>
      <c r="AA310" s="57">
        <v>5.7150449792531202</v>
      </c>
      <c r="AB310" s="57">
        <v>19.733079834024899</v>
      </c>
      <c r="AC310" s="57">
        <v>6.9551019087136998</v>
      </c>
      <c r="AD310" s="57">
        <v>40.921878672199199</v>
      </c>
      <c r="AE310" s="57">
        <v>11.268343402489601</v>
      </c>
      <c r="AF310" s="57">
        <v>3.9897483817427402</v>
      </c>
      <c r="AG310" s="57">
        <v>3.28884663900415</v>
      </c>
      <c r="AH310" s="57">
        <v>18.762600497925298</v>
      </c>
      <c r="AI310" s="57">
        <v>50.734503070539397</v>
      </c>
      <c r="AJ310" s="57">
        <v>371.47792365145199</v>
      </c>
      <c r="AK310" s="58">
        <v>11.322258921161801</v>
      </c>
      <c r="AL310" s="57">
        <v>13.5867107053942</v>
      </c>
      <c r="AM310" s="58">
        <v>0</v>
      </c>
      <c r="AN310" s="57">
        <v>2.9114380082987599</v>
      </c>
      <c r="AO310" s="58">
        <v>0</v>
      </c>
      <c r="AP310" s="58">
        <v>0.70090174273858996</v>
      </c>
      <c r="AQ310" s="58">
        <v>0</v>
      </c>
      <c r="AR310" s="57">
        <v>0.53915518672199203</v>
      </c>
      <c r="AS310" s="57">
        <v>5.3915518672199202E-2</v>
      </c>
      <c r="AT310" s="57">
        <v>1.4018034854771799</v>
      </c>
      <c r="AU310" s="58">
        <v>0</v>
      </c>
      <c r="AV310" s="57">
        <v>19.0860936099585</v>
      </c>
      <c r="AW310" s="57">
        <v>643.75129294605904</v>
      </c>
      <c r="AX310" s="58">
        <v>17.9538677178423</v>
      </c>
      <c r="AY310" s="58">
        <v>36.015566473029097</v>
      </c>
      <c r="AZ310" s="58">
        <v>4.36715701244814</v>
      </c>
      <c r="BA310" s="58">
        <v>17.360797012448099</v>
      </c>
      <c r="BB310" s="58">
        <v>3.28884663900415</v>
      </c>
      <c r="BC310" s="58">
        <v>0.80873278008298799</v>
      </c>
      <c r="BD310" s="58">
        <v>3.0192690456431599</v>
      </c>
      <c r="BE310" s="58">
        <v>0.431324149377594</v>
      </c>
      <c r="BF310" s="58">
        <v>2.53402937759336</v>
      </c>
      <c r="BG310" s="58">
        <v>0.48523966804979302</v>
      </c>
      <c r="BH310" s="58">
        <v>1.3478879668049799</v>
      </c>
      <c r="BI310" s="58">
        <v>0.215662074688797</v>
      </c>
      <c r="BJ310" s="58">
        <v>1.2939724481327799</v>
      </c>
      <c r="BK310" s="58">
        <v>0.215662074688797</v>
      </c>
      <c r="BL310" s="57">
        <v>0.48523966804979302</v>
      </c>
      <c r="BM310" s="57">
        <v>0.16174655601659799</v>
      </c>
      <c r="BN310" s="57">
        <v>2.2105362655601701</v>
      </c>
      <c r="BO310" s="57">
        <v>0</v>
      </c>
      <c r="BP310" s="57">
        <v>0.16174655601659799</v>
      </c>
      <c r="BQ310" s="57">
        <v>0</v>
      </c>
      <c r="BR310" s="58">
        <v>1.0783103734439801</v>
      </c>
      <c r="BS310" s="58">
        <v>5.3915518672199202E-2</v>
      </c>
      <c r="BT310" s="58">
        <v>0</v>
      </c>
      <c r="BU310" s="57">
        <v>0</v>
      </c>
      <c r="BV310" s="58">
        <v>6.2002846473029098</v>
      </c>
      <c r="BW310" s="58">
        <v>5.9846225726141098</v>
      </c>
    </row>
    <row r="311" spans="1:75">
      <c r="A311" s="49">
        <v>1</v>
      </c>
      <c r="B311" s="49">
        <v>69</v>
      </c>
      <c r="C311" s="49">
        <v>157892</v>
      </c>
      <c r="D311" s="53" t="s">
        <v>250</v>
      </c>
      <c r="E311" s="49">
        <v>20</v>
      </c>
      <c r="F311" s="49">
        <v>3908329</v>
      </c>
      <c r="G311" s="49">
        <v>457954</v>
      </c>
      <c r="H311" s="49">
        <v>780</v>
      </c>
      <c r="I311" s="49">
        <v>6.17</v>
      </c>
      <c r="J311" s="46" t="s">
        <v>128</v>
      </c>
      <c r="L311" s="56">
        <v>2.2644517842323699</v>
      </c>
      <c r="M311" s="57">
        <v>22310.241626555999</v>
      </c>
      <c r="N311" s="57">
        <v>4981.2547701244803</v>
      </c>
      <c r="O311" s="57">
        <v>38576.553609958501</v>
      </c>
      <c r="P311" s="57">
        <v>177.11247883817401</v>
      </c>
      <c r="Q311" s="57">
        <v>895.53676514522897</v>
      </c>
      <c r="R311" s="57">
        <v>1607.2216116182601</v>
      </c>
      <c r="S311" s="57">
        <v>15565.410240663899</v>
      </c>
      <c r="T311" s="57">
        <v>19253.2317178423</v>
      </c>
      <c r="U311" s="58">
        <v>10.29786406639</v>
      </c>
      <c r="V311" s="57">
        <v>1729.0706838174301</v>
      </c>
      <c r="W311" s="57">
        <v>60.978451618257303</v>
      </c>
      <c r="X311" s="57">
        <v>36.500806141078897</v>
      </c>
      <c r="Y311" s="57">
        <v>204.393731286307</v>
      </c>
      <c r="Z311" s="57">
        <v>15813.421626556001</v>
      </c>
      <c r="AA311" s="57">
        <v>6.03853809128631</v>
      </c>
      <c r="AB311" s="57">
        <v>21.835785062240699</v>
      </c>
      <c r="AC311" s="57">
        <v>9.0038916182572706</v>
      </c>
      <c r="AD311" s="57">
        <v>43.6176546058092</v>
      </c>
      <c r="AE311" s="57">
        <v>11.376174439833999</v>
      </c>
      <c r="AF311" s="57">
        <v>4.36715701244814</v>
      </c>
      <c r="AG311" s="57">
        <v>3.5584242323651498</v>
      </c>
      <c r="AH311" s="57">
        <v>22.9140954356847</v>
      </c>
      <c r="AI311" s="57">
        <v>52.729377261410797</v>
      </c>
      <c r="AJ311" s="57">
        <v>390.51010174273898</v>
      </c>
      <c r="AK311" s="58">
        <v>12.4005692946058</v>
      </c>
      <c r="AL311" s="57">
        <v>14.3954434854772</v>
      </c>
      <c r="AM311" s="58">
        <v>0</v>
      </c>
      <c r="AN311" s="57">
        <v>2.64186041493776</v>
      </c>
      <c r="AO311" s="58">
        <v>0</v>
      </c>
      <c r="AP311" s="58">
        <v>0.862648298755187</v>
      </c>
      <c r="AQ311" s="58">
        <v>0</v>
      </c>
      <c r="AR311" s="57">
        <v>0.48523966804979302</v>
      </c>
      <c r="AS311" s="57">
        <v>5.3915518672199202E-2</v>
      </c>
      <c r="AT311" s="57">
        <v>1.77921211618257</v>
      </c>
      <c r="AU311" s="57">
        <v>0.59307070539419104</v>
      </c>
      <c r="AV311" s="57">
        <v>19.409586721991701</v>
      </c>
      <c r="AW311" s="57">
        <v>670.70905228215804</v>
      </c>
      <c r="AX311" s="58">
        <v>19.301755684647301</v>
      </c>
      <c r="AY311" s="58">
        <v>38.603511369294601</v>
      </c>
      <c r="AZ311" s="58">
        <v>4.6906501244813299</v>
      </c>
      <c r="BA311" s="58">
        <v>18.493022904564299</v>
      </c>
      <c r="BB311" s="58">
        <v>3.39667767634855</v>
      </c>
      <c r="BC311" s="58">
        <v>0.862648298755187</v>
      </c>
      <c r="BD311" s="58">
        <v>3.0192690456431599</v>
      </c>
      <c r="BE311" s="58">
        <v>0.431324149377594</v>
      </c>
      <c r="BF311" s="58">
        <v>2.64186041493776</v>
      </c>
      <c r="BG311" s="58">
        <v>0.53915518672199203</v>
      </c>
      <c r="BH311" s="58">
        <v>1.4557190041493799</v>
      </c>
      <c r="BI311" s="58">
        <v>0.215662074688797</v>
      </c>
      <c r="BJ311" s="58">
        <v>1.4018034854771799</v>
      </c>
      <c r="BK311" s="58">
        <v>0.215662074688797</v>
      </c>
      <c r="BL311" s="57">
        <v>0.53915518672199203</v>
      </c>
      <c r="BM311" s="57">
        <v>0.16174655601659799</v>
      </c>
      <c r="BN311" s="57">
        <v>2.3722828215767602</v>
      </c>
      <c r="BO311" s="57">
        <v>0</v>
      </c>
      <c r="BP311" s="57">
        <v>0.107831037344398</v>
      </c>
      <c r="BQ311" s="57">
        <v>0</v>
      </c>
      <c r="BR311" s="58">
        <v>1.67138107883818</v>
      </c>
      <c r="BS311" s="58">
        <v>5.3915518672199202E-2</v>
      </c>
      <c r="BT311" s="58">
        <v>0</v>
      </c>
      <c r="BU311" s="57">
        <v>0</v>
      </c>
      <c r="BV311" s="58">
        <v>6.5776932780082999</v>
      </c>
      <c r="BW311" s="58">
        <v>6.03853809128631</v>
      </c>
    </row>
    <row r="312" spans="1:75">
      <c r="A312" s="49">
        <v>1</v>
      </c>
      <c r="B312" s="49">
        <v>115</v>
      </c>
      <c r="C312" s="49">
        <v>157672</v>
      </c>
      <c r="D312" s="53" t="s">
        <v>251</v>
      </c>
      <c r="E312" s="49">
        <v>5</v>
      </c>
      <c r="F312" s="49">
        <v>3907519</v>
      </c>
      <c r="G312" s="49">
        <v>457949</v>
      </c>
      <c r="H312" s="49">
        <v>778</v>
      </c>
      <c r="I312" s="49">
        <v>4.71</v>
      </c>
      <c r="J312" s="46" t="s">
        <v>128</v>
      </c>
      <c r="L312" s="56">
        <v>2.9292597712106798</v>
      </c>
      <c r="M312" s="57">
        <v>20114.250428980002</v>
      </c>
      <c r="N312" s="57">
        <v>8612.0237273593903</v>
      </c>
      <c r="O312" s="57">
        <v>40593.0309628217</v>
      </c>
      <c r="P312" s="57">
        <v>636.30031696854201</v>
      </c>
      <c r="Q312" s="57">
        <v>9282.4987416587192</v>
      </c>
      <c r="R312" s="57">
        <v>4440.7578131553901</v>
      </c>
      <c r="S312" s="57">
        <v>15707.341839847501</v>
      </c>
      <c r="T312" s="57">
        <v>28908.5392087703</v>
      </c>
      <c r="U312" s="58">
        <v>16.143476072449999</v>
      </c>
      <c r="V312" s="57">
        <v>2251.6243441372699</v>
      </c>
      <c r="W312" s="57">
        <v>67.6984480457579</v>
      </c>
      <c r="X312" s="57">
        <v>38.796418303145899</v>
      </c>
      <c r="Y312" s="57">
        <v>538.52813527168701</v>
      </c>
      <c r="Z312" s="57">
        <v>22789.641020019099</v>
      </c>
      <c r="AA312" s="57">
        <v>9.7641992373689206</v>
      </c>
      <c r="AB312" s="57">
        <v>29.487881696854199</v>
      </c>
      <c r="AC312" s="57">
        <v>19.7236824594852</v>
      </c>
      <c r="AD312" s="57">
        <v>76.746606005719798</v>
      </c>
      <c r="AE312" s="57">
        <v>13.734973593898999</v>
      </c>
      <c r="AF312" s="57">
        <v>2.60378646329838</v>
      </c>
      <c r="AG312" s="57">
        <v>16.143476072449999</v>
      </c>
      <c r="AH312" s="57">
        <v>13.539689609151599</v>
      </c>
      <c r="AI312" s="57">
        <v>57.413491515729298</v>
      </c>
      <c r="AJ312" s="57">
        <v>426.76060133460498</v>
      </c>
      <c r="AK312" s="58">
        <v>15.6878134413727</v>
      </c>
      <c r="AL312" s="57">
        <v>20.635007721639699</v>
      </c>
      <c r="AM312" s="58">
        <v>0</v>
      </c>
      <c r="AN312" s="57">
        <v>31.3756268827455</v>
      </c>
      <c r="AO312" s="58">
        <v>0</v>
      </c>
      <c r="AP312" s="58">
        <v>0</v>
      </c>
      <c r="AQ312" s="58">
        <v>0</v>
      </c>
      <c r="AR312" s="57">
        <v>0.39056796949475697</v>
      </c>
      <c r="AS312" s="57">
        <v>6.5094661582459495E-2</v>
      </c>
      <c r="AT312" s="57">
        <v>2.79907044804576</v>
      </c>
      <c r="AU312" s="58">
        <v>0</v>
      </c>
      <c r="AV312" s="57">
        <v>6.6396554814108697</v>
      </c>
      <c r="AW312" s="57">
        <v>319.41950438512902</v>
      </c>
      <c r="AX312" s="58">
        <v>23.238794184938001</v>
      </c>
      <c r="AY312" s="58">
        <v>48.886090848427102</v>
      </c>
      <c r="AZ312" s="58">
        <v>5.7283302192564403</v>
      </c>
      <c r="BA312" s="58">
        <v>22.392563584366101</v>
      </c>
      <c r="BB312" s="58">
        <v>4.2311530028598696</v>
      </c>
      <c r="BC312" s="58">
        <v>0.91132526215443299</v>
      </c>
      <c r="BD312" s="58">
        <v>3.9056796949475698</v>
      </c>
      <c r="BE312" s="58">
        <v>0.58585195424213499</v>
      </c>
      <c r="BF312" s="58">
        <v>3.3849224022878901</v>
      </c>
      <c r="BG312" s="58">
        <v>0.65094661582459501</v>
      </c>
      <c r="BH312" s="58">
        <v>1.8877451858913299</v>
      </c>
      <c r="BI312" s="58">
        <v>0.26037864632983798</v>
      </c>
      <c r="BJ312" s="58">
        <v>1.7575558627264101</v>
      </c>
      <c r="BK312" s="58">
        <v>0.32547330791229701</v>
      </c>
      <c r="BL312" s="57">
        <v>1.0415145853193499</v>
      </c>
      <c r="BM312" s="57">
        <v>0.32547330791229701</v>
      </c>
      <c r="BN312" s="57">
        <v>3.1896384175405199</v>
      </c>
      <c r="BO312" s="57">
        <v>0</v>
      </c>
      <c r="BP312" s="57">
        <v>0.13018932316491899</v>
      </c>
      <c r="BQ312" s="57">
        <v>0</v>
      </c>
      <c r="BR312" s="58">
        <v>6.5094661582459495E-2</v>
      </c>
      <c r="BS312" s="58">
        <v>0.13018932316491899</v>
      </c>
      <c r="BT312" s="58">
        <v>0</v>
      </c>
      <c r="BU312" s="57">
        <v>6.5094661582459495E-2</v>
      </c>
      <c r="BV312" s="58">
        <v>9.5689152526215508</v>
      </c>
      <c r="BW312" s="58">
        <v>3.8405850333651101</v>
      </c>
    </row>
    <row r="313" spans="1:75">
      <c r="A313" s="49">
        <v>1</v>
      </c>
      <c r="B313" s="49">
        <v>115</v>
      </c>
      <c r="C313" s="49">
        <v>157672</v>
      </c>
      <c r="D313" s="53" t="s">
        <v>251</v>
      </c>
      <c r="E313" s="49">
        <v>5</v>
      </c>
      <c r="F313" s="49">
        <v>3907519</v>
      </c>
      <c r="G313" s="49">
        <v>457949</v>
      </c>
      <c r="H313" s="49">
        <v>778</v>
      </c>
      <c r="I313" s="49">
        <v>4.71</v>
      </c>
      <c r="J313" s="46" t="s">
        <v>128</v>
      </c>
      <c r="L313" s="56">
        <v>2.14812383222116</v>
      </c>
      <c r="M313" s="57">
        <v>19411.2280838894</v>
      </c>
      <c r="N313" s="57">
        <v>8709.6657197330806</v>
      </c>
      <c r="O313" s="57">
        <v>41667.092878932301</v>
      </c>
      <c r="P313" s="57">
        <v>408.01333879885601</v>
      </c>
      <c r="Q313" s="57">
        <v>8462.3060057197399</v>
      </c>
      <c r="R313" s="57">
        <v>4265.0022268827497</v>
      </c>
      <c r="S313" s="57">
        <v>16110.928741658699</v>
      </c>
      <c r="T313" s="57">
        <v>28394.291382268799</v>
      </c>
      <c r="U313" s="58">
        <v>20.1793450905624</v>
      </c>
      <c r="V313" s="57">
        <v>2275.05842230696</v>
      </c>
      <c r="W313" s="57">
        <v>70.367329170638698</v>
      </c>
      <c r="X313" s="57">
        <v>40.553974165872297</v>
      </c>
      <c r="Y313" s="57">
        <v>534.36207693041001</v>
      </c>
      <c r="Z313" s="57">
        <v>22874.2640800763</v>
      </c>
      <c r="AA313" s="57">
        <v>9.6340099142040092</v>
      </c>
      <c r="AB313" s="57">
        <v>28.316177788369899</v>
      </c>
      <c r="AC313" s="57">
        <v>20.830291706387001</v>
      </c>
      <c r="AD313" s="57">
        <v>78.829635176358494</v>
      </c>
      <c r="AE313" s="57">
        <v>13.800068255481399</v>
      </c>
      <c r="AF313" s="57">
        <v>2.79907044804576</v>
      </c>
      <c r="AG313" s="57">
        <v>17.119895996186798</v>
      </c>
      <c r="AH313" s="57">
        <v>19.853871782650199</v>
      </c>
      <c r="AI313" s="57">
        <v>58.715384747378501</v>
      </c>
      <c r="AJ313" s="57">
        <v>435.938948617731</v>
      </c>
      <c r="AK313" s="58">
        <v>16.403854718779801</v>
      </c>
      <c r="AL313" s="57">
        <v>22.718036892278398</v>
      </c>
      <c r="AM313" s="58">
        <v>0</v>
      </c>
      <c r="AN313" s="57">
        <v>31.0501535748332</v>
      </c>
      <c r="AO313" s="58">
        <v>0</v>
      </c>
      <c r="AP313" s="58">
        <v>6.5094661582459495E-2</v>
      </c>
      <c r="AQ313" s="58">
        <v>0</v>
      </c>
      <c r="AR313" s="57">
        <v>0.39056796949475697</v>
      </c>
      <c r="AS313" s="57">
        <v>6.5094661582459495E-2</v>
      </c>
      <c r="AT313" s="57">
        <v>2.9292597712106798</v>
      </c>
      <c r="AU313" s="57">
        <v>6.5094661582459495E-2</v>
      </c>
      <c r="AV313" s="57">
        <v>6.3141821734985699</v>
      </c>
      <c r="AW313" s="57">
        <v>322.73933212583398</v>
      </c>
      <c r="AX313" s="58">
        <v>23.629362154432801</v>
      </c>
      <c r="AY313" s="58">
        <v>49.9276054337464</v>
      </c>
      <c r="AZ313" s="58">
        <v>5.92361420400381</v>
      </c>
      <c r="BA313" s="58">
        <v>23.108604861773099</v>
      </c>
      <c r="BB313" s="58">
        <v>4.42643698760725</v>
      </c>
      <c r="BC313" s="58">
        <v>0.97641992373689301</v>
      </c>
      <c r="BD313" s="58">
        <v>3.8405850333651101</v>
      </c>
      <c r="BE313" s="58">
        <v>0.58585195424213499</v>
      </c>
      <c r="BF313" s="58">
        <v>3.5151117254528099</v>
      </c>
      <c r="BG313" s="58">
        <v>0.65094661582459501</v>
      </c>
      <c r="BH313" s="58">
        <v>1.95283984747379</v>
      </c>
      <c r="BI313" s="58">
        <v>0.26037864632983798</v>
      </c>
      <c r="BJ313" s="58">
        <v>1.8877451858913299</v>
      </c>
      <c r="BK313" s="58">
        <v>0.26037864632983798</v>
      </c>
      <c r="BL313" s="57">
        <v>1.0415145853193499</v>
      </c>
      <c r="BM313" s="57">
        <v>0.32547330791229701</v>
      </c>
      <c r="BN313" s="57">
        <v>12.6934590085796</v>
      </c>
      <c r="BO313" s="57">
        <v>0</v>
      </c>
      <c r="BP313" s="57">
        <v>0.13018932316491899</v>
      </c>
      <c r="BQ313" s="57">
        <v>0</v>
      </c>
      <c r="BR313" s="58">
        <v>6.5094661582459495E-2</v>
      </c>
      <c r="BS313" s="58">
        <v>0.13018932316491899</v>
      </c>
      <c r="BT313" s="58">
        <v>0</v>
      </c>
      <c r="BU313" s="57">
        <v>0</v>
      </c>
      <c r="BV313" s="58">
        <v>11.196281792182999</v>
      </c>
      <c r="BW313" s="58">
        <v>3.97077435653003</v>
      </c>
    </row>
    <row r="314" spans="1:75">
      <c r="A314" s="49">
        <v>1</v>
      </c>
      <c r="B314" s="49">
        <v>115</v>
      </c>
      <c r="C314" s="49">
        <v>157672</v>
      </c>
      <c r="D314" s="53" t="s">
        <v>251</v>
      </c>
      <c r="E314" s="49">
        <v>5</v>
      </c>
      <c r="F314" s="49">
        <v>3907519</v>
      </c>
      <c r="G314" s="49">
        <v>457949</v>
      </c>
      <c r="H314" s="49">
        <v>778</v>
      </c>
      <c r="I314" s="49">
        <v>4.71</v>
      </c>
      <c r="J314" s="46" t="s">
        <v>128</v>
      </c>
      <c r="L314" s="56">
        <v>0.58585195424213599</v>
      </c>
      <c r="M314" s="57">
        <v>20114.250428980002</v>
      </c>
      <c r="N314" s="57">
        <v>8599.0047950428998</v>
      </c>
      <c r="O314" s="57">
        <v>40853.409609151597</v>
      </c>
      <c r="P314" s="57">
        <v>518.60916882745505</v>
      </c>
      <c r="Q314" s="57">
        <v>8032.6812392755</v>
      </c>
      <c r="R314" s="57">
        <v>4452.4748522402297</v>
      </c>
      <c r="S314" s="57">
        <v>15785.4554337464</v>
      </c>
      <c r="T314" s="57">
        <v>28745.802554814101</v>
      </c>
      <c r="U314" s="58">
        <v>17.3151799809342</v>
      </c>
      <c r="V314" s="57">
        <v>2267.8980095328898</v>
      </c>
      <c r="W314" s="57">
        <v>71.083370448045798</v>
      </c>
      <c r="X314" s="57">
        <v>39.577554242135399</v>
      </c>
      <c r="Y314" s="57">
        <v>528.37336806482404</v>
      </c>
      <c r="Z314" s="57">
        <v>23010.962869399398</v>
      </c>
      <c r="AA314" s="57">
        <v>9.3736312678741704</v>
      </c>
      <c r="AB314" s="57">
        <v>28.706745757864599</v>
      </c>
      <c r="AC314" s="57">
        <v>20.1793450905624</v>
      </c>
      <c r="AD314" s="57">
        <v>78.504161868446204</v>
      </c>
      <c r="AE314" s="57">
        <v>13.995352240228801</v>
      </c>
      <c r="AF314" s="57">
        <v>2.6688811248808402</v>
      </c>
      <c r="AG314" s="57">
        <v>15.8830974261201</v>
      </c>
      <c r="AH314" s="57">
        <v>25.3869180171592</v>
      </c>
      <c r="AI314" s="57">
        <v>58.910668732125899</v>
      </c>
      <c r="AJ314" s="57">
        <v>417.84263269780803</v>
      </c>
      <c r="AK314" s="58">
        <v>15.9481920877026</v>
      </c>
      <c r="AL314" s="57">
        <v>22.913320877025701</v>
      </c>
      <c r="AM314" s="58">
        <v>0</v>
      </c>
      <c r="AN314" s="57">
        <v>31.701100190657801</v>
      </c>
      <c r="AO314" s="58">
        <v>0</v>
      </c>
      <c r="AP314" s="58">
        <v>0.13018932316491899</v>
      </c>
      <c r="AQ314" s="58">
        <v>0</v>
      </c>
      <c r="AR314" s="57">
        <v>0.39056796949475697</v>
      </c>
      <c r="AS314" s="57">
        <v>6.5094661582459495E-2</v>
      </c>
      <c r="AT314" s="57">
        <v>2.7339757864632999</v>
      </c>
      <c r="AU314" s="58">
        <v>0</v>
      </c>
      <c r="AV314" s="57">
        <v>6.5094661582459503</v>
      </c>
      <c r="AW314" s="57">
        <v>322.609142802669</v>
      </c>
      <c r="AX314" s="58">
        <v>23.238794184938001</v>
      </c>
      <c r="AY314" s="58">
        <v>48.951185510009502</v>
      </c>
      <c r="AZ314" s="58">
        <v>5.6632355576739801</v>
      </c>
      <c r="BA314" s="58">
        <v>22.5878475691134</v>
      </c>
      <c r="BB314" s="58">
        <v>4.1660583412774104</v>
      </c>
      <c r="BC314" s="58">
        <v>0.91132526215443299</v>
      </c>
      <c r="BD314" s="58">
        <v>3.9056796949475698</v>
      </c>
      <c r="BE314" s="58">
        <v>0.58585195424213499</v>
      </c>
      <c r="BF314" s="58">
        <v>3.31982774070543</v>
      </c>
      <c r="BG314" s="58">
        <v>0.65094661582459501</v>
      </c>
      <c r="BH314" s="58">
        <v>1.82265052430887</v>
      </c>
      <c r="BI314" s="58">
        <v>0.26037864632983798</v>
      </c>
      <c r="BJ314" s="58">
        <v>1.8877451858913299</v>
      </c>
      <c r="BK314" s="58">
        <v>0.26037864632983798</v>
      </c>
      <c r="BL314" s="57">
        <v>1.1066092469018101</v>
      </c>
      <c r="BM314" s="57">
        <v>0.32547330791229701</v>
      </c>
      <c r="BN314" s="57">
        <v>3.8405850333651101</v>
      </c>
      <c r="BO314" s="57">
        <v>0</v>
      </c>
      <c r="BP314" s="57">
        <v>6.5094661582459495E-2</v>
      </c>
      <c r="BQ314" s="57">
        <v>0</v>
      </c>
      <c r="BR314" s="58">
        <v>0.26037864632983798</v>
      </c>
      <c r="BS314" s="58">
        <v>0.13018932316491899</v>
      </c>
      <c r="BT314" s="58">
        <v>0</v>
      </c>
      <c r="BU314" s="57">
        <v>0</v>
      </c>
      <c r="BV314" s="58">
        <v>11.326471115347999</v>
      </c>
      <c r="BW314" s="58">
        <v>3.8405850333651101</v>
      </c>
    </row>
    <row r="315" spans="1:75">
      <c r="A315" s="49">
        <v>1</v>
      </c>
      <c r="B315" s="49">
        <v>115</v>
      </c>
      <c r="C315" s="49">
        <v>157673</v>
      </c>
      <c r="D315" s="53" t="s">
        <v>252</v>
      </c>
      <c r="E315" s="49">
        <v>10</v>
      </c>
      <c r="F315" s="49">
        <v>3907519</v>
      </c>
      <c r="G315" s="49">
        <v>457949</v>
      </c>
      <c r="H315" s="49">
        <v>778</v>
      </c>
      <c r="I315" s="49">
        <v>3.34</v>
      </c>
      <c r="J315" s="46" t="s">
        <v>128</v>
      </c>
      <c r="L315" s="56">
        <v>0.57919959742351101</v>
      </c>
      <c r="M315" s="57">
        <v>33772.6019806763</v>
      </c>
      <c r="N315" s="57">
        <v>11605.0537520129</v>
      </c>
      <c r="O315" s="57">
        <v>44161.336578099901</v>
      </c>
      <c r="P315" s="57">
        <v>822.98997342995199</v>
      </c>
      <c r="Q315" s="57">
        <v>3653.1698244766499</v>
      </c>
      <c r="R315" s="57">
        <v>13690.172302737499</v>
      </c>
      <c r="S315" s="57">
        <v>18344.8308856683</v>
      </c>
      <c r="T315" s="57">
        <v>32040.268639291498</v>
      </c>
      <c r="U315" s="58">
        <v>15.9016616747182</v>
      </c>
      <c r="V315" s="57">
        <v>2939.7012294686001</v>
      </c>
      <c r="W315" s="57">
        <v>85.6162314009662</v>
      </c>
      <c r="X315" s="57">
        <v>42.386879629629703</v>
      </c>
      <c r="Y315" s="57">
        <v>1202.10243719807</v>
      </c>
      <c r="Z315" s="57">
        <v>23283.823816425102</v>
      </c>
      <c r="AA315" s="57">
        <v>10.794174315619999</v>
      </c>
      <c r="AB315" s="57">
        <v>29.065288888888901</v>
      </c>
      <c r="AC315" s="57">
        <v>27.064417552335001</v>
      </c>
      <c r="AD315" s="57">
        <v>91.987426972624903</v>
      </c>
      <c r="AE315" s="57">
        <v>13.900790338164301</v>
      </c>
      <c r="AF315" s="57">
        <v>2.6853799516908201</v>
      </c>
      <c r="AG315" s="57">
        <v>28.0121987117552</v>
      </c>
      <c r="AH315" s="57">
        <v>20.851185507246399</v>
      </c>
      <c r="AI315" s="57">
        <v>64.185846296296305</v>
      </c>
      <c r="AJ315" s="57">
        <v>411.65295024154602</v>
      </c>
      <c r="AK315" s="58">
        <v>18.323769082125601</v>
      </c>
      <c r="AL315" s="57">
        <v>28.5913983091788</v>
      </c>
      <c r="AM315" s="58">
        <v>0</v>
      </c>
      <c r="AN315" s="57">
        <v>28.854670853462199</v>
      </c>
      <c r="AO315" s="58">
        <v>0</v>
      </c>
      <c r="AP315" s="58">
        <v>0.52654508856682802</v>
      </c>
      <c r="AQ315" s="58">
        <v>0</v>
      </c>
      <c r="AR315" s="57">
        <v>0.36858156199677999</v>
      </c>
      <c r="AS315" s="57">
        <v>5.2654508856682797E-2</v>
      </c>
      <c r="AT315" s="57">
        <v>2.3167983896940401</v>
      </c>
      <c r="AU315" s="58">
        <v>0</v>
      </c>
      <c r="AV315" s="57">
        <v>6.0026140096618397</v>
      </c>
      <c r="AW315" s="57">
        <v>348.78346666666698</v>
      </c>
      <c r="AX315" s="58">
        <v>27.4329991143317</v>
      </c>
      <c r="AY315" s="58">
        <v>56.287669967793903</v>
      </c>
      <c r="AZ315" s="58">
        <v>6.5818136070853503</v>
      </c>
      <c r="BA315" s="58">
        <v>26.1166363929147</v>
      </c>
      <c r="BB315" s="58">
        <v>4.8442148148148201</v>
      </c>
      <c r="BC315" s="58">
        <v>1.05309017713366</v>
      </c>
      <c r="BD315" s="58">
        <v>4.3703242351046701</v>
      </c>
      <c r="BE315" s="58">
        <v>0.684508615136876</v>
      </c>
      <c r="BF315" s="58">
        <v>3.9490881642512101</v>
      </c>
      <c r="BG315" s="58">
        <v>0.78981763285024198</v>
      </c>
      <c r="BH315" s="58">
        <v>2.2114893719806799</v>
      </c>
      <c r="BI315" s="58">
        <v>0.36858156199677999</v>
      </c>
      <c r="BJ315" s="58">
        <v>2.1061803542673099</v>
      </c>
      <c r="BK315" s="58">
        <v>0.315927053140097</v>
      </c>
      <c r="BL315" s="57">
        <v>1.2110537037036999</v>
      </c>
      <c r="BM315" s="57">
        <v>0.47389057971014498</v>
      </c>
      <c r="BN315" s="57">
        <v>14.8485714975845</v>
      </c>
      <c r="BO315" s="57">
        <v>0</v>
      </c>
      <c r="BP315" s="57">
        <v>0.157963526570048</v>
      </c>
      <c r="BQ315" s="57">
        <v>0</v>
      </c>
      <c r="BR315" s="58">
        <v>0.73716312399355899</v>
      </c>
      <c r="BS315" s="58">
        <v>0.36858156199677999</v>
      </c>
      <c r="BT315" s="58">
        <v>0</v>
      </c>
      <c r="BU315" s="57">
        <v>0.105309017713366</v>
      </c>
      <c r="BV315" s="58">
        <v>12.2685005636071</v>
      </c>
      <c r="BW315" s="58">
        <v>7.4242857487922702</v>
      </c>
    </row>
    <row r="316" spans="1:75">
      <c r="A316" s="49">
        <v>1</v>
      </c>
      <c r="B316" s="49">
        <v>115</v>
      </c>
      <c r="C316" s="49">
        <v>157673</v>
      </c>
      <c r="D316" s="53" t="s">
        <v>252</v>
      </c>
      <c r="E316" s="49">
        <v>10</v>
      </c>
      <c r="F316" s="49">
        <v>3907519</v>
      </c>
      <c r="G316" s="49">
        <v>457949</v>
      </c>
      <c r="H316" s="49">
        <v>778</v>
      </c>
      <c r="I316" s="49">
        <v>3.34</v>
      </c>
      <c r="J316" s="46" t="s">
        <v>128</v>
      </c>
      <c r="L316" s="56">
        <v>0.84247214170692497</v>
      </c>
      <c r="M316" s="57">
        <v>32687.9190982287</v>
      </c>
      <c r="N316" s="57">
        <v>12115.8024879227</v>
      </c>
      <c r="O316" s="57">
        <v>45809.422705313998</v>
      </c>
      <c r="P316" s="57">
        <v>679.24316425120799</v>
      </c>
      <c r="Q316" s="57">
        <v>2746.4591819645698</v>
      </c>
      <c r="R316" s="57">
        <v>13611.1905394525</v>
      </c>
      <c r="S316" s="57">
        <v>19029.339500805199</v>
      </c>
      <c r="T316" s="57">
        <v>32466.770161030599</v>
      </c>
      <c r="U316" s="58">
        <v>18.534387117552299</v>
      </c>
      <c r="V316" s="57">
        <v>2919.6925161030599</v>
      </c>
      <c r="W316" s="57">
        <v>86.827285104669897</v>
      </c>
      <c r="X316" s="57">
        <v>42.228916103059603</v>
      </c>
      <c r="Y316" s="57">
        <v>1193.15117069243</v>
      </c>
      <c r="Z316" s="57">
        <v>23626.0781239936</v>
      </c>
      <c r="AA316" s="57">
        <v>10.636210789049899</v>
      </c>
      <c r="AB316" s="57">
        <v>31.4873962962963</v>
      </c>
      <c r="AC316" s="57">
        <v>24.5370011272142</v>
      </c>
      <c r="AD316" s="57">
        <v>89.565319565217393</v>
      </c>
      <c r="AE316" s="57">
        <v>14.2167173913044</v>
      </c>
      <c r="AF316" s="57">
        <v>2.94865249597424</v>
      </c>
      <c r="AG316" s="57">
        <v>28.7493618357488</v>
      </c>
      <c r="AH316" s="57">
        <v>28.7493618357488</v>
      </c>
      <c r="AI316" s="57">
        <v>65.660172544283498</v>
      </c>
      <c r="AJ316" s="57">
        <v>397.80481441223901</v>
      </c>
      <c r="AK316" s="58">
        <v>18.797659661835802</v>
      </c>
      <c r="AL316" s="57">
        <v>27.643617149758501</v>
      </c>
      <c r="AM316" s="58">
        <v>0</v>
      </c>
      <c r="AN316" s="57">
        <v>27.643617149758501</v>
      </c>
      <c r="AO316" s="58">
        <v>0</v>
      </c>
      <c r="AP316" s="58">
        <v>0.63185410628019401</v>
      </c>
      <c r="AQ316" s="58">
        <v>0</v>
      </c>
      <c r="AR316" s="57">
        <v>0.36858156199677999</v>
      </c>
      <c r="AS316" s="57">
        <v>5.2654508856682797E-2</v>
      </c>
      <c r="AT316" s="57">
        <v>2.3167983896940401</v>
      </c>
      <c r="AU316" s="58">
        <v>0</v>
      </c>
      <c r="AV316" s="57">
        <v>5.6866869565217399</v>
      </c>
      <c r="AW316" s="57">
        <v>356.89226103059599</v>
      </c>
      <c r="AX316" s="58">
        <v>27.6962716586151</v>
      </c>
      <c r="AY316" s="58">
        <v>57.235451127214198</v>
      </c>
      <c r="AZ316" s="58">
        <v>6.6871226247987199</v>
      </c>
      <c r="BA316" s="58">
        <v>26.6958359903382</v>
      </c>
      <c r="BB316" s="58">
        <v>5.0548328502415503</v>
      </c>
      <c r="BC316" s="58">
        <v>1.1057446859903399</v>
      </c>
      <c r="BD316" s="58">
        <v>4.5282877616747204</v>
      </c>
      <c r="BE316" s="58">
        <v>0.684508615136876</v>
      </c>
      <c r="BF316" s="58">
        <v>3.8964336553945298</v>
      </c>
      <c r="BG316" s="58">
        <v>0.78981763285024198</v>
      </c>
      <c r="BH316" s="58">
        <v>2.3167983896940401</v>
      </c>
      <c r="BI316" s="58">
        <v>0.315927053140097</v>
      </c>
      <c r="BJ316" s="58">
        <v>2.1061803542673099</v>
      </c>
      <c r="BK316" s="58">
        <v>0.315927053140097</v>
      </c>
      <c r="BL316" s="57">
        <v>1.15839919484702</v>
      </c>
      <c r="BM316" s="57">
        <v>0.36858156199677999</v>
      </c>
      <c r="BN316" s="57">
        <v>13.953444847020901</v>
      </c>
      <c r="BO316" s="57">
        <v>0</v>
      </c>
      <c r="BP316" s="57">
        <v>0.157963526570048</v>
      </c>
      <c r="BQ316" s="57">
        <v>0</v>
      </c>
      <c r="BR316" s="58">
        <v>0.73716312399355899</v>
      </c>
      <c r="BS316" s="58">
        <v>0.36858156199677999</v>
      </c>
      <c r="BT316" s="58">
        <v>0</v>
      </c>
      <c r="BU316" s="57">
        <v>5.2654508856682797E-2</v>
      </c>
      <c r="BV316" s="58">
        <v>13.900790338164301</v>
      </c>
      <c r="BW316" s="58">
        <v>7.3716312399355903</v>
      </c>
    </row>
    <row r="317" spans="1:75">
      <c r="A317" s="49">
        <v>1</v>
      </c>
      <c r="B317" s="49">
        <v>115</v>
      </c>
      <c r="C317" s="49">
        <v>157673</v>
      </c>
      <c r="D317" s="53" t="s">
        <v>252</v>
      </c>
      <c r="E317" s="49">
        <v>10</v>
      </c>
      <c r="F317" s="49">
        <v>3907519</v>
      </c>
      <c r="G317" s="49">
        <v>457949</v>
      </c>
      <c r="H317" s="49">
        <v>778</v>
      </c>
      <c r="I317" s="49">
        <v>3.34</v>
      </c>
      <c r="J317" s="46" t="s">
        <v>128</v>
      </c>
      <c r="L317" s="56">
        <v>3.7911246376811598</v>
      </c>
      <c r="M317" s="57">
        <v>33303.976851851898</v>
      </c>
      <c r="N317" s="57">
        <v>11968.369863124</v>
      </c>
      <c r="O317" s="57">
        <v>46125.349758454096</v>
      </c>
      <c r="P317" s="57">
        <v>692.93333655394599</v>
      </c>
      <c r="Q317" s="57">
        <v>3862.7347697262499</v>
      </c>
      <c r="R317" s="57">
        <v>13321.590740740699</v>
      </c>
      <c r="S317" s="57">
        <v>18987.2158937198</v>
      </c>
      <c r="T317" s="57">
        <v>32145.5776570048</v>
      </c>
      <c r="U317" s="58">
        <v>16.059625201288299</v>
      </c>
      <c r="V317" s="57">
        <v>2947.0728607085398</v>
      </c>
      <c r="W317" s="57">
        <v>88.196302334943695</v>
      </c>
      <c r="X317" s="57">
        <v>41.123171417069301</v>
      </c>
      <c r="Y317" s="57">
        <v>1189.4653550724599</v>
      </c>
      <c r="Z317" s="57">
        <v>23673.467181964599</v>
      </c>
      <c r="AA317" s="57">
        <v>10.5309017713366</v>
      </c>
      <c r="AB317" s="57">
        <v>30.381651610306001</v>
      </c>
      <c r="AC317" s="57">
        <v>24.852928180354301</v>
      </c>
      <c r="AD317" s="57">
        <v>88.2489568438004</v>
      </c>
      <c r="AE317" s="57">
        <v>13.742826811594201</v>
      </c>
      <c r="AF317" s="57">
        <v>2.7906889694041901</v>
      </c>
      <c r="AG317" s="57">
        <v>28.7493618357488</v>
      </c>
      <c r="AH317" s="57">
        <v>20.271985909822899</v>
      </c>
      <c r="AI317" s="57">
        <v>65.080972946859902</v>
      </c>
      <c r="AJ317" s="57">
        <v>396.277833655395</v>
      </c>
      <c r="AK317" s="58">
        <v>17.5866059581321</v>
      </c>
      <c r="AL317" s="57">
        <v>29.802452012882501</v>
      </c>
      <c r="AM317" s="58">
        <v>0</v>
      </c>
      <c r="AN317" s="57">
        <v>28.380780273751999</v>
      </c>
      <c r="AO317" s="58">
        <v>0</v>
      </c>
      <c r="AP317" s="58">
        <v>0.52654508856682802</v>
      </c>
      <c r="AQ317" s="58">
        <v>0</v>
      </c>
      <c r="AR317" s="57">
        <v>0.315927053140097</v>
      </c>
      <c r="AS317" s="57">
        <v>5.2654508856682797E-2</v>
      </c>
      <c r="AT317" s="57">
        <v>2.2641438808373602</v>
      </c>
      <c r="AU317" s="58">
        <v>0</v>
      </c>
      <c r="AV317" s="57">
        <v>5.7393414653784296</v>
      </c>
      <c r="AW317" s="57">
        <v>354.52280813204499</v>
      </c>
      <c r="AX317" s="58">
        <v>26.748490499194901</v>
      </c>
      <c r="AY317" s="58">
        <v>54.497416666666702</v>
      </c>
      <c r="AZ317" s="58">
        <v>6.4765045893719799</v>
      </c>
      <c r="BA317" s="58">
        <v>25.590091304347801</v>
      </c>
      <c r="BB317" s="58">
        <v>4.8968693236715</v>
      </c>
      <c r="BC317" s="58">
        <v>1.05309017713366</v>
      </c>
      <c r="BD317" s="58">
        <v>4.3703242351046701</v>
      </c>
      <c r="BE317" s="58">
        <v>0.684508615136876</v>
      </c>
      <c r="BF317" s="58">
        <v>3.8437791465378401</v>
      </c>
      <c r="BG317" s="58">
        <v>0.78981763285024198</v>
      </c>
      <c r="BH317" s="58">
        <v>2.2641438808373602</v>
      </c>
      <c r="BI317" s="58">
        <v>0.315927053140097</v>
      </c>
      <c r="BJ317" s="58">
        <v>2.1588348631239902</v>
      </c>
      <c r="BK317" s="58">
        <v>0.315927053140097</v>
      </c>
      <c r="BL317" s="57">
        <v>1.3163627214170699</v>
      </c>
      <c r="BM317" s="57">
        <v>0.315927053140097</v>
      </c>
      <c r="BN317" s="57">
        <v>14.0060993558776</v>
      </c>
      <c r="BO317" s="57">
        <v>0</v>
      </c>
      <c r="BP317" s="57">
        <v>0.105309017713366</v>
      </c>
      <c r="BQ317" s="57">
        <v>0</v>
      </c>
      <c r="BR317" s="58">
        <v>0.73716312399355899</v>
      </c>
      <c r="BS317" s="58">
        <v>0.315927053140097</v>
      </c>
      <c r="BT317" s="58">
        <v>0</v>
      </c>
      <c r="BU317" s="57">
        <v>5.2654508856682797E-2</v>
      </c>
      <c r="BV317" s="58">
        <v>14.690607971014501</v>
      </c>
      <c r="BW317" s="58">
        <v>7.5822492753623196</v>
      </c>
    </row>
    <row r="318" spans="1:75">
      <c r="A318" s="49">
        <v>1</v>
      </c>
      <c r="B318" s="49">
        <v>115</v>
      </c>
      <c r="C318" s="49">
        <v>157673</v>
      </c>
      <c r="D318" s="53" t="s">
        <v>253</v>
      </c>
      <c r="E318" s="49">
        <v>10</v>
      </c>
      <c r="F318" s="49">
        <v>3907519</v>
      </c>
      <c r="G318" s="49">
        <v>457949</v>
      </c>
      <c r="H318" s="49">
        <v>778</v>
      </c>
      <c r="I318" s="49">
        <v>3.34</v>
      </c>
      <c r="J318" s="46" t="s">
        <v>128</v>
      </c>
      <c r="L318" s="56">
        <v>1.3083700873362401</v>
      </c>
      <c r="M318" s="57">
        <v>32091.4107532751</v>
      </c>
      <c r="N318" s="57">
        <v>12058.8109716157</v>
      </c>
      <c r="O318" s="57">
        <v>46527.0940502183</v>
      </c>
      <c r="P318" s="57">
        <v>522.25772652838396</v>
      </c>
      <c r="Q318" s="57">
        <v>2967.0926091703</v>
      </c>
      <c r="R318" s="57">
        <v>17008.811135371201</v>
      </c>
      <c r="S318" s="57">
        <v>19116.740720524002</v>
      </c>
      <c r="T318" s="57">
        <v>31662.556113537099</v>
      </c>
      <c r="U318" s="58">
        <v>16.1365644104804</v>
      </c>
      <c r="V318" s="57">
        <v>2911.8503165938901</v>
      </c>
      <c r="W318" s="57">
        <v>85.6255534934498</v>
      </c>
      <c r="X318" s="57">
        <v>51.099120633187802</v>
      </c>
      <c r="Y318" s="57">
        <v>1298.19387554585</v>
      </c>
      <c r="Z318" s="57">
        <v>24342.952347161601</v>
      </c>
      <c r="AA318" s="57">
        <v>10.903084061135401</v>
      </c>
      <c r="AB318" s="57">
        <v>34.2356839519651</v>
      </c>
      <c r="AC318" s="57">
        <v>34.744494541484698</v>
      </c>
      <c r="AD318" s="57">
        <v>6339.0530731441004</v>
      </c>
      <c r="AE318" s="57">
        <v>14.5374454148472</v>
      </c>
      <c r="AF318" s="57">
        <v>2.7621146288209601</v>
      </c>
      <c r="AG318" s="57">
        <v>34.090309497816598</v>
      </c>
      <c r="AH318" s="57">
        <v>18.753304585152801</v>
      </c>
      <c r="AI318" s="57">
        <v>68.616742358078596</v>
      </c>
      <c r="AJ318" s="57">
        <v>384.44274399563301</v>
      </c>
      <c r="AK318" s="58">
        <v>17.881057860262001</v>
      </c>
      <c r="AL318" s="57">
        <v>23.6233487991266</v>
      </c>
      <c r="AM318" s="58">
        <v>0</v>
      </c>
      <c r="AN318" s="57">
        <v>29.801763100436698</v>
      </c>
      <c r="AO318" s="58">
        <v>0</v>
      </c>
      <c r="AP318" s="58">
        <v>0.50881058951965097</v>
      </c>
      <c r="AQ318" s="58">
        <v>0</v>
      </c>
      <c r="AR318" s="57">
        <v>0.36343613537117903</v>
      </c>
      <c r="AS318" s="57">
        <v>7.2687227074235805E-2</v>
      </c>
      <c r="AT318" s="57">
        <v>2.90748908296943</v>
      </c>
      <c r="AU318" s="57">
        <v>0.581497816593886</v>
      </c>
      <c r="AV318" s="57">
        <v>5.7422909388646302</v>
      </c>
      <c r="AW318" s="57">
        <v>378.84582751091699</v>
      </c>
      <c r="AX318" s="58">
        <v>25.949340065502199</v>
      </c>
      <c r="AY318" s="58">
        <v>52.988988537117898</v>
      </c>
      <c r="AZ318" s="58">
        <v>6.2511015283842797</v>
      </c>
      <c r="BA318" s="58">
        <v>24.9317188864629</v>
      </c>
      <c r="BB318" s="58">
        <v>4.79735698689956</v>
      </c>
      <c r="BC318" s="58">
        <v>1.0176211790392999</v>
      </c>
      <c r="BD318" s="58">
        <v>4.4339208515283799</v>
      </c>
      <c r="BE318" s="58">
        <v>0.65418504366812202</v>
      </c>
      <c r="BF318" s="58">
        <v>3.9977974890829699</v>
      </c>
      <c r="BG318" s="58">
        <v>0.79955949781659397</v>
      </c>
      <c r="BH318" s="58">
        <v>2.3259912663755502</v>
      </c>
      <c r="BI318" s="58">
        <v>0.36343613537117903</v>
      </c>
      <c r="BJ318" s="58">
        <v>2.1806168122270702</v>
      </c>
      <c r="BK318" s="58">
        <v>0.290748908296943</v>
      </c>
      <c r="BL318" s="57">
        <v>1.09030840611354</v>
      </c>
      <c r="BM318" s="57">
        <v>0.36343613537117903</v>
      </c>
      <c r="BN318" s="57">
        <v>14.174009279476</v>
      </c>
      <c r="BO318" s="57">
        <v>0</v>
      </c>
      <c r="BP318" s="57">
        <v>0.145374454148472</v>
      </c>
      <c r="BQ318" s="57">
        <v>0</v>
      </c>
      <c r="BR318" s="58">
        <v>0.436123362445415</v>
      </c>
      <c r="BS318" s="58">
        <v>0.436123362445415</v>
      </c>
      <c r="BT318" s="58">
        <v>0</v>
      </c>
      <c r="BU318" s="57">
        <v>7.2687227074235805E-2</v>
      </c>
      <c r="BV318" s="58">
        <v>12.5748902838428</v>
      </c>
      <c r="BW318" s="58">
        <v>7.7048460698690002</v>
      </c>
    </row>
    <row r="319" spans="1:75">
      <c r="A319" s="49">
        <v>1</v>
      </c>
      <c r="B319" s="49">
        <v>115</v>
      </c>
      <c r="C319" s="49">
        <v>157673</v>
      </c>
      <c r="D319" s="53" t="s">
        <v>253</v>
      </c>
      <c r="E319" s="49">
        <v>10</v>
      </c>
      <c r="F319" s="49">
        <v>3907519</v>
      </c>
      <c r="G319" s="49">
        <v>457949</v>
      </c>
      <c r="H319" s="49">
        <v>778</v>
      </c>
      <c r="I319" s="49">
        <v>3.34</v>
      </c>
      <c r="J319" s="46" t="s">
        <v>128</v>
      </c>
      <c r="L319" s="56">
        <v>7.4140971615720499</v>
      </c>
      <c r="M319" s="57">
        <v>32876.432805676901</v>
      </c>
      <c r="N319" s="57">
        <v>12189.6479803493</v>
      </c>
      <c r="O319" s="57">
        <v>46643.393613537097</v>
      </c>
      <c r="P319" s="57">
        <v>640.66521943231396</v>
      </c>
      <c r="Q319" s="57">
        <v>3081.9384279475998</v>
      </c>
      <c r="R319" s="57">
        <v>16456.388209607001</v>
      </c>
      <c r="S319" s="57">
        <v>19850.881713973798</v>
      </c>
      <c r="T319" s="57">
        <v>32694.7147379913</v>
      </c>
      <c r="U319" s="58">
        <v>19.916300218340599</v>
      </c>
      <c r="V319" s="57">
        <v>3015.0661790393001</v>
      </c>
      <c r="W319" s="57">
        <v>87.878857532751098</v>
      </c>
      <c r="X319" s="57">
        <v>51.026433406113497</v>
      </c>
      <c r="Y319" s="57">
        <v>1314.1850655021799</v>
      </c>
      <c r="Z319" s="57">
        <v>24931.718886462899</v>
      </c>
      <c r="AA319" s="57">
        <v>11.1938329694323</v>
      </c>
      <c r="AB319" s="57">
        <v>35.834802947598199</v>
      </c>
      <c r="AC319" s="57">
        <v>35.544054039301301</v>
      </c>
      <c r="AD319" s="57">
        <v>6439.3614465065502</v>
      </c>
      <c r="AE319" s="57">
        <v>14.8281943231441</v>
      </c>
      <c r="AF319" s="57">
        <v>3.0528635371178998</v>
      </c>
      <c r="AG319" s="57">
        <v>35.253305131004403</v>
      </c>
      <c r="AH319" s="57">
        <v>7.4140971615720499</v>
      </c>
      <c r="AI319" s="57">
        <v>69.634363537117906</v>
      </c>
      <c r="AJ319" s="57">
        <v>394.76433024017501</v>
      </c>
      <c r="AK319" s="58">
        <v>19.916300218340599</v>
      </c>
      <c r="AL319" s="57">
        <v>24.640969978165899</v>
      </c>
      <c r="AM319" s="58">
        <v>0</v>
      </c>
      <c r="AN319" s="57">
        <v>31.982379912663699</v>
      </c>
      <c r="AO319" s="58">
        <v>0</v>
      </c>
      <c r="AP319" s="58">
        <v>0.436123362445415</v>
      </c>
      <c r="AQ319" s="58">
        <v>0</v>
      </c>
      <c r="AR319" s="57">
        <v>0.218061681222707</v>
      </c>
      <c r="AS319" s="57">
        <v>0</v>
      </c>
      <c r="AT319" s="57">
        <v>3.0528635371178998</v>
      </c>
      <c r="AU319" s="57">
        <v>0</v>
      </c>
      <c r="AV319" s="57">
        <v>5.8876653930131004</v>
      </c>
      <c r="AW319" s="57">
        <v>381.38988045851499</v>
      </c>
      <c r="AX319" s="58">
        <v>28.348018558951999</v>
      </c>
      <c r="AY319" s="58">
        <v>57.931719978165901</v>
      </c>
      <c r="AZ319" s="58">
        <v>6.7599121179039301</v>
      </c>
      <c r="BA319" s="58">
        <v>27.039648471615699</v>
      </c>
      <c r="BB319" s="58">
        <v>4.9427314410480401</v>
      </c>
      <c r="BC319" s="58">
        <v>1.16299563318777</v>
      </c>
      <c r="BD319" s="58">
        <v>4.7246697598253302</v>
      </c>
      <c r="BE319" s="58">
        <v>0.65418504366812202</v>
      </c>
      <c r="BF319" s="58">
        <v>4.1431719432314402</v>
      </c>
      <c r="BG319" s="58">
        <v>0.79955949781659397</v>
      </c>
      <c r="BH319" s="58">
        <v>2.2533040393013102</v>
      </c>
      <c r="BI319" s="58">
        <v>0.36343613537117903</v>
      </c>
      <c r="BJ319" s="58">
        <v>2.3259912663755502</v>
      </c>
      <c r="BK319" s="58">
        <v>0.290748908296943</v>
      </c>
      <c r="BL319" s="57">
        <v>1.0176211790392999</v>
      </c>
      <c r="BM319" s="57">
        <v>0.36343613537117903</v>
      </c>
      <c r="BN319" s="57">
        <v>14.1013220524017</v>
      </c>
      <c r="BO319" s="57">
        <v>0</v>
      </c>
      <c r="BP319" s="57">
        <v>0.145374454148472</v>
      </c>
      <c r="BQ319" s="57">
        <v>0</v>
      </c>
      <c r="BR319" s="58">
        <v>0.36343613537117903</v>
      </c>
      <c r="BS319" s="58">
        <v>0.36343613537117903</v>
      </c>
      <c r="BT319" s="58">
        <v>0</v>
      </c>
      <c r="BU319" s="57">
        <v>7.2687227074235805E-2</v>
      </c>
      <c r="BV319" s="58">
        <v>13.301762554585199</v>
      </c>
      <c r="BW319" s="58">
        <v>7.6321588427947598</v>
      </c>
    </row>
    <row r="320" spans="1:75">
      <c r="A320" s="49">
        <v>1</v>
      </c>
      <c r="B320" s="49">
        <v>115</v>
      </c>
      <c r="C320" s="49">
        <v>157673</v>
      </c>
      <c r="D320" s="53" t="s">
        <v>253</v>
      </c>
      <c r="E320" s="49">
        <v>10</v>
      </c>
      <c r="F320" s="49">
        <v>3907519</v>
      </c>
      <c r="G320" s="49">
        <v>457949</v>
      </c>
      <c r="H320" s="49">
        <v>778</v>
      </c>
      <c r="I320" s="49">
        <v>3.34</v>
      </c>
      <c r="J320" s="46" t="s">
        <v>128</v>
      </c>
      <c r="L320" s="56">
        <v>3.9251102620087299</v>
      </c>
      <c r="M320" s="57">
        <v>33138.106823144102</v>
      </c>
      <c r="N320" s="57">
        <v>12349.5598799127</v>
      </c>
      <c r="O320" s="57">
        <v>47166.741648471601</v>
      </c>
      <c r="P320" s="57">
        <v>722.80178602620094</v>
      </c>
      <c r="Q320" s="57">
        <v>3249.8459224890798</v>
      </c>
      <c r="R320" s="57">
        <v>14508.3705240175</v>
      </c>
      <c r="S320" s="57">
        <v>19981.718722707399</v>
      </c>
      <c r="T320" s="57">
        <v>32840.089192139698</v>
      </c>
      <c r="U320" s="58">
        <v>21.0792958515284</v>
      </c>
      <c r="V320" s="57">
        <v>2988.8987772925798</v>
      </c>
      <c r="W320" s="57">
        <v>87.660795851528405</v>
      </c>
      <c r="X320" s="57">
        <v>51.244495087336198</v>
      </c>
      <c r="Y320" s="57">
        <v>1320.72691593886</v>
      </c>
      <c r="Z320" s="57">
        <v>25404.1858624454</v>
      </c>
      <c r="AA320" s="57">
        <v>11.702643558951999</v>
      </c>
      <c r="AB320" s="57">
        <v>37.506609170305701</v>
      </c>
      <c r="AC320" s="57">
        <v>34.381058406113503</v>
      </c>
      <c r="AD320" s="57">
        <v>6621.0795141921399</v>
      </c>
      <c r="AE320" s="57">
        <v>14.9735687772926</v>
      </c>
      <c r="AF320" s="57">
        <v>2.90748908296943</v>
      </c>
      <c r="AG320" s="57">
        <v>36.416300764192101</v>
      </c>
      <c r="AH320" s="57">
        <v>16.281938864628799</v>
      </c>
      <c r="AI320" s="57">
        <v>72.033042030567699</v>
      </c>
      <c r="AJ320" s="57">
        <v>404.57710589519598</v>
      </c>
      <c r="AK320" s="58">
        <v>19.916300218340599</v>
      </c>
      <c r="AL320" s="57">
        <v>23.6960360262009</v>
      </c>
      <c r="AM320" s="58">
        <v>0</v>
      </c>
      <c r="AN320" s="57">
        <v>33.290750000000003</v>
      </c>
      <c r="AO320" s="58">
        <v>0</v>
      </c>
      <c r="AP320" s="58">
        <v>0.50881058951965097</v>
      </c>
      <c r="AQ320" s="58">
        <v>0</v>
      </c>
      <c r="AR320" s="57">
        <v>0.290748908296943</v>
      </c>
      <c r="AS320" s="57">
        <v>7.2687227074235805E-2</v>
      </c>
      <c r="AT320" s="57">
        <v>2.98017631004367</v>
      </c>
      <c r="AU320" s="57">
        <v>1.3810573144104801</v>
      </c>
      <c r="AV320" s="57">
        <v>6.39647598253275</v>
      </c>
      <c r="AW320" s="57">
        <v>398.39869159388599</v>
      </c>
      <c r="AX320" s="58">
        <v>28.348018558951999</v>
      </c>
      <c r="AY320" s="58">
        <v>57.350222161571999</v>
      </c>
      <c r="AZ320" s="58">
        <v>6.7599121179039301</v>
      </c>
      <c r="BA320" s="58">
        <v>26.966961244541501</v>
      </c>
      <c r="BB320" s="58">
        <v>5.1607931222707402</v>
      </c>
      <c r="BC320" s="58">
        <v>1.16299563318777</v>
      </c>
      <c r="BD320" s="58">
        <v>4.7246697598253302</v>
      </c>
      <c r="BE320" s="58">
        <v>0.72687227074235805</v>
      </c>
      <c r="BF320" s="58">
        <v>4.2158591703056798</v>
      </c>
      <c r="BG320" s="58">
        <v>0.79955949781659397</v>
      </c>
      <c r="BH320" s="58">
        <v>2.3259912663755502</v>
      </c>
      <c r="BI320" s="58">
        <v>0.36343613537117903</v>
      </c>
      <c r="BJ320" s="58">
        <v>2.2533040393013102</v>
      </c>
      <c r="BK320" s="58">
        <v>0.36343613537117903</v>
      </c>
      <c r="BL320" s="57">
        <v>0.94493395196506502</v>
      </c>
      <c r="BM320" s="57">
        <v>0.36343613537117903</v>
      </c>
      <c r="BN320" s="57">
        <v>14.900881550218299</v>
      </c>
      <c r="BO320" s="57">
        <v>0</v>
      </c>
      <c r="BP320" s="57">
        <v>0.145374454148472</v>
      </c>
      <c r="BQ320" s="57">
        <v>0</v>
      </c>
      <c r="BR320" s="58">
        <v>0.436123362445415</v>
      </c>
      <c r="BS320" s="58">
        <v>0.50881058951965097</v>
      </c>
      <c r="BT320" s="58">
        <v>0</v>
      </c>
      <c r="BU320" s="57">
        <v>7.2687227074235805E-2</v>
      </c>
      <c r="BV320" s="58">
        <v>13.737885917030599</v>
      </c>
      <c r="BW320" s="58">
        <v>7.6321588427947598</v>
      </c>
    </row>
    <row r="321" spans="1:75">
      <c r="A321" s="51">
        <v>1</v>
      </c>
      <c r="B321" s="51">
        <v>115</v>
      </c>
      <c r="C321" s="51">
        <v>157674</v>
      </c>
      <c r="D321" s="48" t="s">
        <v>256</v>
      </c>
      <c r="E321" s="51">
        <v>15</v>
      </c>
      <c r="F321" s="51">
        <v>3907519</v>
      </c>
      <c r="G321" s="51">
        <v>457949</v>
      </c>
      <c r="H321" s="49">
        <v>778</v>
      </c>
      <c r="I321" s="51">
        <v>6.24</v>
      </c>
      <c r="J321" s="46" t="s">
        <v>128</v>
      </c>
      <c r="L321" s="56">
        <v>4.6097910891089198</v>
      </c>
      <c r="M321" s="57">
        <v>27713.625</v>
      </c>
      <c r="N321" s="57">
        <v>36856.377326732698</v>
      </c>
      <c r="O321" s="57">
        <v>99714.171534653593</v>
      </c>
      <c r="P321" s="57">
        <v>711.22491089108996</v>
      </c>
      <c r="Q321" s="57">
        <v>2288.4320049505</v>
      </c>
      <c r="R321" s="57">
        <v>20475.1554207921</v>
      </c>
      <c r="S321" s="57">
        <v>26846.545247524798</v>
      </c>
      <c r="T321" s="57">
        <v>33377.082623762399</v>
      </c>
      <c r="U321" s="58">
        <v>4.8841834158415898</v>
      </c>
      <c r="V321" s="57">
        <v>3986.9205074257502</v>
      </c>
      <c r="W321" s="57">
        <v>101.909310148515</v>
      </c>
      <c r="X321" s="57">
        <v>59.378499504950597</v>
      </c>
      <c r="Y321" s="57">
        <v>831.40875000000096</v>
      </c>
      <c r="Z321" s="57">
        <v>25600.804084158401</v>
      </c>
      <c r="AA321" s="57">
        <v>12.951317821782199</v>
      </c>
      <c r="AB321" s="57">
        <v>27.494111138613899</v>
      </c>
      <c r="AC321" s="57">
        <v>27.823381930693099</v>
      </c>
      <c r="AD321" s="57">
        <v>75.567646782178301</v>
      </c>
      <c r="AE321" s="57">
        <v>15.530605693069299</v>
      </c>
      <c r="AF321" s="57">
        <v>3.29270792079208</v>
      </c>
      <c r="AG321" s="57">
        <v>34.518554702970299</v>
      </c>
      <c r="AH321" s="57">
        <v>12.018383910891099</v>
      </c>
      <c r="AI321" s="57">
        <v>76.994486881188195</v>
      </c>
      <c r="AJ321" s="57">
        <v>356.98441707920801</v>
      </c>
      <c r="AK321" s="58">
        <v>9.3842175742574305</v>
      </c>
      <c r="AL321" s="57">
        <v>25.7928787128713</v>
      </c>
      <c r="AM321" s="58">
        <v>0</v>
      </c>
      <c r="AN321" s="57">
        <v>9.1647037128712903</v>
      </c>
      <c r="AO321" s="58">
        <v>0</v>
      </c>
      <c r="AP321" s="58">
        <v>0.65854158415841602</v>
      </c>
      <c r="AQ321" s="58">
        <v>0</v>
      </c>
      <c r="AR321" s="58">
        <v>0</v>
      </c>
      <c r="AS321" s="58">
        <v>0</v>
      </c>
      <c r="AT321" s="57">
        <v>1.1524477722772299</v>
      </c>
      <c r="AU321" s="57">
        <v>0</v>
      </c>
      <c r="AV321" s="57">
        <v>7.4634712871287201</v>
      </c>
      <c r="AW321" s="57">
        <v>531.99184306930704</v>
      </c>
      <c r="AX321" s="58">
        <v>19.4269767326733</v>
      </c>
      <c r="AY321" s="58">
        <v>38.140533415841603</v>
      </c>
      <c r="AZ321" s="58">
        <v>4.2256418316831699</v>
      </c>
      <c r="BA321" s="58">
        <v>16.079390346534701</v>
      </c>
      <c r="BB321" s="58">
        <v>3.0731940594059401</v>
      </c>
      <c r="BC321" s="58">
        <v>0.71342004950495097</v>
      </c>
      <c r="BD321" s="58">
        <v>2.8536801980197999</v>
      </c>
      <c r="BE321" s="58">
        <v>0.38414925742574302</v>
      </c>
      <c r="BF321" s="58">
        <v>2.3597740099009901</v>
      </c>
      <c r="BG321" s="58">
        <v>0.43902772277227797</v>
      </c>
      <c r="BH321" s="58">
        <v>1.31708316831683</v>
      </c>
      <c r="BI321" s="58">
        <v>0.164635396039604</v>
      </c>
      <c r="BJ321" s="58">
        <v>1.2073262376237599</v>
      </c>
      <c r="BK321" s="58">
        <v>0.164635396039604</v>
      </c>
      <c r="BL321" s="57">
        <v>4.3902772277227804</v>
      </c>
      <c r="BM321" s="57">
        <v>0.87805544554455495</v>
      </c>
      <c r="BN321" s="57">
        <v>11.8537485148515</v>
      </c>
      <c r="BO321" s="57">
        <v>0</v>
      </c>
      <c r="BP321" s="58">
        <v>0</v>
      </c>
      <c r="BQ321" s="57">
        <v>0</v>
      </c>
      <c r="BR321" s="58">
        <v>0.65854158415841602</v>
      </c>
      <c r="BS321" s="58">
        <v>0.43902772277227797</v>
      </c>
      <c r="BT321" s="57">
        <v>0.43902772277227797</v>
      </c>
      <c r="BU321" s="58">
        <v>0</v>
      </c>
      <c r="BV321" s="58">
        <v>6.8598081683168397</v>
      </c>
      <c r="BW321" s="58">
        <v>4.2256418316831699</v>
      </c>
    </row>
    <row r="322" spans="1:75">
      <c r="A322" s="51">
        <v>1</v>
      </c>
      <c r="B322" s="51">
        <v>115</v>
      </c>
      <c r="C322" s="51">
        <v>157674</v>
      </c>
      <c r="D322" s="48" t="s">
        <v>256</v>
      </c>
      <c r="E322" s="51">
        <v>15</v>
      </c>
      <c r="F322" s="51">
        <v>3907519</v>
      </c>
      <c r="G322" s="51">
        <v>457949</v>
      </c>
      <c r="H322" s="49">
        <v>778</v>
      </c>
      <c r="I322" s="51">
        <v>6.24</v>
      </c>
      <c r="J322" s="46" t="s">
        <v>128</v>
      </c>
      <c r="L322" s="56">
        <v>3.8963710396039599</v>
      </c>
      <c r="M322" s="57">
        <v>27208.743118811901</v>
      </c>
      <c r="N322" s="57">
        <v>37246.014430693103</v>
      </c>
      <c r="O322" s="57">
        <v>100701.98391089099</v>
      </c>
      <c r="P322" s="57">
        <v>808.35979455445602</v>
      </c>
      <c r="Q322" s="57">
        <v>1593.1218490099</v>
      </c>
      <c r="R322" s="57">
        <v>22132.485074257402</v>
      </c>
      <c r="S322" s="57">
        <v>26835.569554455498</v>
      </c>
      <c r="T322" s="57">
        <v>32625.247648514902</v>
      </c>
      <c r="U322" s="58">
        <v>5.7073603960396104</v>
      </c>
      <c r="V322" s="57">
        <v>4075.8236212871302</v>
      </c>
      <c r="W322" s="57">
        <v>102.019067079208</v>
      </c>
      <c r="X322" s="57">
        <v>61.518759653465402</v>
      </c>
      <c r="Y322" s="57">
        <v>831.95753465346604</v>
      </c>
      <c r="Z322" s="57">
        <v>25172.752054455501</v>
      </c>
      <c r="AA322" s="57">
        <v>12.786682425742599</v>
      </c>
      <c r="AB322" s="57">
        <v>26.725812623762401</v>
      </c>
      <c r="AC322" s="57">
        <v>25.189215594059402</v>
      </c>
      <c r="AD322" s="57">
        <v>76.774973019802104</v>
      </c>
      <c r="AE322" s="57">
        <v>15.7501195544555</v>
      </c>
      <c r="AF322" s="57">
        <v>3.29270792079208</v>
      </c>
      <c r="AG322" s="57">
        <v>33.420985396039598</v>
      </c>
      <c r="AH322" s="57">
        <v>20.085518316831699</v>
      </c>
      <c r="AI322" s="57">
        <v>74.470077475247606</v>
      </c>
      <c r="AJ322" s="57">
        <v>356.490510891089</v>
      </c>
      <c r="AK322" s="58">
        <v>9.1647037128712903</v>
      </c>
      <c r="AL322" s="57">
        <v>26.6709341584159</v>
      </c>
      <c r="AM322" s="58">
        <v>0</v>
      </c>
      <c r="AN322" s="57">
        <v>9.2744606435643604</v>
      </c>
      <c r="AO322" s="58">
        <v>0</v>
      </c>
      <c r="AP322" s="58">
        <v>0.65854158415841602</v>
      </c>
      <c r="AQ322" s="58">
        <v>0</v>
      </c>
      <c r="AR322" s="58">
        <v>0</v>
      </c>
      <c r="AS322" s="58">
        <v>0</v>
      </c>
      <c r="AT322" s="57">
        <v>1.31708316831683</v>
      </c>
      <c r="AU322" s="57">
        <v>0</v>
      </c>
      <c r="AV322" s="57">
        <v>7.2988358910891202</v>
      </c>
      <c r="AW322" s="57">
        <v>509.16240148514902</v>
      </c>
      <c r="AX322" s="58">
        <v>19.207462871287099</v>
      </c>
      <c r="AY322" s="58">
        <v>37.481991831683203</v>
      </c>
      <c r="AZ322" s="58">
        <v>4.1707633663366401</v>
      </c>
      <c r="BA322" s="58">
        <v>15.969633415841599</v>
      </c>
      <c r="BB322" s="58">
        <v>2.9085586633663398</v>
      </c>
      <c r="BC322" s="58">
        <v>0.71342004950495097</v>
      </c>
      <c r="BD322" s="58">
        <v>2.7988017326732701</v>
      </c>
      <c r="BE322" s="58">
        <v>0.38414925742574302</v>
      </c>
      <c r="BF322" s="58">
        <v>2.1951386138613902</v>
      </c>
      <c r="BG322" s="58">
        <v>0.43902772277227797</v>
      </c>
      <c r="BH322" s="58">
        <v>1.2073262376237599</v>
      </c>
      <c r="BI322" s="58">
        <v>0.164635396039604</v>
      </c>
      <c r="BJ322" s="58">
        <v>1.1524477722772299</v>
      </c>
      <c r="BK322" s="58">
        <v>0.164635396039604</v>
      </c>
      <c r="BL322" s="57">
        <v>4.1707633663366401</v>
      </c>
      <c r="BM322" s="57">
        <v>0.87805544554455495</v>
      </c>
      <c r="BN322" s="57">
        <v>12.347654702970299</v>
      </c>
      <c r="BO322" s="57">
        <v>0</v>
      </c>
      <c r="BP322" s="58">
        <v>0</v>
      </c>
      <c r="BQ322" s="57">
        <v>5.4878465346534698E-2</v>
      </c>
      <c r="BR322" s="58">
        <v>0.60366311881188195</v>
      </c>
      <c r="BS322" s="58">
        <v>0.32927079207920801</v>
      </c>
      <c r="BT322" s="57">
        <v>0.274392326732673</v>
      </c>
      <c r="BU322" s="58">
        <v>0</v>
      </c>
      <c r="BV322" s="58">
        <v>7.9024990099009997</v>
      </c>
      <c r="BW322" s="58">
        <v>4.33539876237624</v>
      </c>
    </row>
    <row r="323" spans="1:75">
      <c r="A323" s="51">
        <v>1</v>
      </c>
      <c r="B323" s="51">
        <v>115</v>
      </c>
      <c r="C323" s="51">
        <v>157674</v>
      </c>
      <c r="D323" s="48" t="s">
        <v>256</v>
      </c>
      <c r="E323" s="51">
        <v>15</v>
      </c>
      <c r="F323" s="51">
        <v>3907519</v>
      </c>
      <c r="G323" s="51">
        <v>457949</v>
      </c>
      <c r="H323" s="49">
        <v>778</v>
      </c>
      <c r="I323" s="51">
        <v>6.24</v>
      </c>
      <c r="J323" s="46" t="s">
        <v>128</v>
      </c>
      <c r="L323" s="56">
        <v>6.3110235148514899</v>
      </c>
      <c r="M323" s="57">
        <v>27713.625</v>
      </c>
      <c r="N323" s="57">
        <v>37218.575198019797</v>
      </c>
      <c r="O323" s="57">
        <v>100921.497772277</v>
      </c>
      <c r="P323" s="57">
        <v>997.14171534653599</v>
      </c>
      <c r="Q323" s="57">
        <v>1873.00202227723</v>
      </c>
      <c r="R323" s="57">
        <v>23773.351188118799</v>
      </c>
      <c r="S323" s="57">
        <v>27159.352500000001</v>
      </c>
      <c r="T323" s="57">
        <v>32630.735495049499</v>
      </c>
      <c r="U323" s="58">
        <v>5.8171173267326797</v>
      </c>
      <c r="V323" s="57">
        <v>4155.3973960396097</v>
      </c>
      <c r="W323" s="57">
        <v>103.88493490099</v>
      </c>
      <c r="X323" s="57">
        <v>60.969975000000098</v>
      </c>
      <c r="Y323" s="57">
        <v>844.57958168316895</v>
      </c>
      <c r="Z323" s="57">
        <v>24920.3111138614</v>
      </c>
      <c r="AA323" s="57">
        <v>12.8964393564357</v>
      </c>
      <c r="AB323" s="57">
        <v>27.658746534653499</v>
      </c>
      <c r="AC323" s="57">
        <v>26.8355695544555</v>
      </c>
      <c r="AD323" s="57">
        <v>77.543271534653499</v>
      </c>
      <c r="AE323" s="57">
        <v>15.365970297029699</v>
      </c>
      <c r="AF323" s="57">
        <v>3.29270792079208</v>
      </c>
      <c r="AG323" s="57">
        <v>34.299040841584201</v>
      </c>
      <c r="AH323" s="57">
        <v>7.2439574257425798</v>
      </c>
      <c r="AI323" s="57">
        <v>73.152994306930793</v>
      </c>
      <c r="AJ323" s="57">
        <v>362.142992821782</v>
      </c>
      <c r="AK323" s="58">
        <v>9.3842175742574305</v>
      </c>
      <c r="AL323" s="57">
        <v>31.225846782178198</v>
      </c>
      <c r="AM323" s="58">
        <v>0</v>
      </c>
      <c r="AN323" s="57">
        <v>9.3842175742574305</v>
      </c>
      <c r="AO323" s="58">
        <v>0</v>
      </c>
      <c r="AP323" s="58">
        <v>0.65854158415841602</v>
      </c>
      <c r="AQ323" s="58">
        <v>0</v>
      </c>
      <c r="AR323" s="58">
        <v>0</v>
      </c>
      <c r="AS323" s="58">
        <v>0</v>
      </c>
      <c r="AT323" s="57">
        <v>1.2073262376237599</v>
      </c>
      <c r="AU323" s="57">
        <v>0.164635396039604</v>
      </c>
      <c r="AV323" s="57">
        <v>7.35371435643565</v>
      </c>
      <c r="AW323" s="57">
        <v>486.66223069307</v>
      </c>
      <c r="AX323" s="58">
        <v>19.4269767326733</v>
      </c>
      <c r="AY323" s="58">
        <v>38.0307764851485</v>
      </c>
      <c r="AZ323" s="58">
        <v>4.2805202970297103</v>
      </c>
      <c r="BA323" s="58">
        <v>16.298904207920799</v>
      </c>
      <c r="BB323" s="58">
        <v>2.96343712871287</v>
      </c>
      <c r="BC323" s="58">
        <v>0.71342004950495097</v>
      </c>
      <c r="BD323" s="58">
        <v>2.8536801980197999</v>
      </c>
      <c r="BE323" s="58">
        <v>0.38414925742574302</v>
      </c>
      <c r="BF323" s="58">
        <v>2.3048955445544599</v>
      </c>
      <c r="BG323" s="58">
        <v>0.43902772277227797</v>
      </c>
      <c r="BH323" s="58">
        <v>1.2622047029703001</v>
      </c>
      <c r="BI323" s="58">
        <v>0.164635396039604</v>
      </c>
      <c r="BJ323" s="58">
        <v>1.1524477722772299</v>
      </c>
      <c r="BK323" s="58">
        <v>0.164635396039604</v>
      </c>
      <c r="BL323" s="57">
        <v>4.5549126237623803</v>
      </c>
      <c r="BM323" s="57">
        <v>0.87805544554455495</v>
      </c>
      <c r="BN323" s="57">
        <v>12.676925495049501</v>
      </c>
      <c r="BO323" s="57">
        <v>0</v>
      </c>
      <c r="BP323" s="58">
        <v>0</v>
      </c>
      <c r="BQ323" s="57">
        <v>0</v>
      </c>
      <c r="BR323" s="58">
        <v>0.65854158415841602</v>
      </c>
      <c r="BS323" s="58">
        <v>0.32927079207920801</v>
      </c>
      <c r="BT323" s="57">
        <v>0.164635396039604</v>
      </c>
      <c r="BU323" s="58">
        <v>0</v>
      </c>
      <c r="BV323" s="58">
        <v>8.12201287128714</v>
      </c>
      <c r="BW323" s="58">
        <v>4.1707633663366401</v>
      </c>
    </row>
    <row r="324" spans="1:75">
      <c r="A324" s="51">
        <v>1</v>
      </c>
      <c r="B324" s="51">
        <v>115</v>
      </c>
      <c r="C324" s="51">
        <v>157674</v>
      </c>
      <c r="D324" s="48" t="s">
        <v>257</v>
      </c>
      <c r="E324" s="51">
        <v>15</v>
      </c>
      <c r="F324" s="51">
        <v>3907519</v>
      </c>
      <c r="G324" s="51">
        <v>457949</v>
      </c>
      <c r="H324" s="49">
        <v>778</v>
      </c>
      <c r="I324" s="51">
        <v>6.24</v>
      </c>
      <c r="J324" s="46" t="s">
        <v>128</v>
      </c>
      <c r="L324" s="56">
        <v>6.7323758007117398</v>
      </c>
      <c r="M324" s="57">
        <v>27237.1031316726</v>
      </c>
      <c r="N324" s="57">
        <v>35867.312455516003</v>
      </c>
      <c r="O324" s="57">
        <v>97097.109608540894</v>
      </c>
      <c r="P324" s="57">
        <v>760.29416370106696</v>
      </c>
      <c r="Q324" s="57">
        <v>3063.2309893238398</v>
      </c>
      <c r="R324" s="57">
        <v>22483.8136654804</v>
      </c>
      <c r="S324" s="57">
        <v>26534.846690391401</v>
      </c>
      <c r="T324" s="57">
        <v>32013.6076868327</v>
      </c>
      <c r="U324" s="58">
        <v>5.5135836298932404</v>
      </c>
      <c r="V324" s="57">
        <v>3792.1847829181502</v>
      </c>
      <c r="W324" s="57">
        <v>101.159750177936</v>
      </c>
      <c r="X324" s="57">
        <v>59.198476868327397</v>
      </c>
      <c r="Y324" s="57">
        <v>794.53641992882501</v>
      </c>
      <c r="Z324" s="57">
        <v>24422.273594306</v>
      </c>
      <c r="AA324" s="57">
        <v>12.710261209964401</v>
      </c>
      <c r="AB324" s="57">
        <v>27.451842704626301</v>
      </c>
      <c r="AC324" s="57">
        <v>25.478560142348702</v>
      </c>
      <c r="AD324" s="57">
        <v>71.038172241992896</v>
      </c>
      <c r="AE324" s="57">
        <v>15.2058832740213</v>
      </c>
      <c r="AF324" s="57">
        <v>3.3081501779359401</v>
      </c>
      <c r="AG324" s="57">
        <v>31.630558718861199</v>
      </c>
      <c r="AH324" s="57">
        <v>12.826336654804299</v>
      </c>
      <c r="AI324" s="57">
        <v>72.082851245551595</v>
      </c>
      <c r="AJ324" s="57">
        <v>348.574560854092</v>
      </c>
      <c r="AK324" s="58">
        <v>9.2860355871886107</v>
      </c>
      <c r="AL324" s="57">
        <v>26.116975088968001</v>
      </c>
      <c r="AM324" s="58">
        <v>0</v>
      </c>
      <c r="AN324" s="57">
        <v>8.0092056939501699</v>
      </c>
      <c r="AO324" s="58">
        <v>0</v>
      </c>
      <c r="AP324" s="58">
        <v>0.81252811387900303</v>
      </c>
      <c r="AQ324" s="58">
        <v>0</v>
      </c>
      <c r="AR324" s="58">
        <v>0</v>
      </c>
      <c r="AS324" s="58">
        <v>0</v>
      </c>
      <c r="AT324" s="57">
        <v>0.92860355871886102</v>
      </c>
      <c r="AU324" s="57">
        <v>0.40626405693950202</v>
      </c>
      <c r="AV324" s="57">
        <v>7.0806021352313104</v>
      </c>
      <c r="AW324" s="57">
        <v>482.69973736654799</v>
      </c>
      <c r="AX324" s="58">
        <v>19.616750177935899</v>
      </c>
      <c r="AY324" s="58">
        <v>38.5370476868327</v>
      </c>
      <c r="AZ324" s="58">
        <v>4.35282918149466</v>
      </c>
      <c r="BA324" s="58">
        <v>16.5987886120996</v>
      </c>
      <c r="BB324" s="58">
        <v>3.1340370106761601</v>
      </c>
      <c r="BC324" s="58">
        <v>0.63841494661921705</v>
      </c>
      <c r="BD324" s="58">
        <v>2.9599238434163699</v>
      </c>
      <c r="BE324" s="58">
        <v>0.40626405693950202</v>
      </c>
      <c r="BF324" s="58">
        <v>2.32150889679715</v>
      </c>
      <c r="BG324" s="58">
        <v>0.40626405693950202</v>
      </c>
      <c r="BH324" s="58">
        <v>1.3348676156583601</v>
      </c>
      <c r="BI324" s="58">
        <v>0.17411316725978601</v>
      </c>
      <c r="BJ324" s="58">
        <v>1.1027167259786499</v>
      </c>
      <c r="BK324" s="58">
        <v>0.17411316725978601</v>
      </c>
      <c r="BL324" s="57">
        <v>3.7724519572953699</v>
      </c>
      <c r="BM324" s="57">
        <v>0.75449039145907404</v>
      </c>
      <c r="BN324" s="57">
        <v>11.085204982206401</v>
      </c>
      <c r="BO324" s="57">
        <v>0</v>
      </c>
      <c r="BP324" s="58">
        <v>0</v>
      </c>
      <c r="BQ324" s="57">
        <v>0</v>
      </c>
      <c r="BR324" s="58">
        <v>0.23215088967971501</v>
      </c>
      <c r="BS324" s="58">
        <v>0.23215088967971501</v>
      </c>
      <c r="BT324" s="57">
        <v>0</v>
      </c>
      <c r="BU324" s="58">
        <v>0</v>
      </c>
      <c r="BV324" s="58">
        <v>6.67433807829181</v>
      </c>
      <c r="BW324" s="58">
        <v>4.0626405693950201</v>
      </c>
    </row>
    <row r="325" spans="1:75">
      <c r="A325" s="51">
        <v>1</v>
      </c>
      <c r="B325" s="51">
        <v>115</v>
      </c>
      <c r="C325" s="51">
        <v>157674</v>
      </c>
      <c r="D325" s="48" t="s">
        <v>257</v>
      </c>
      <c r="E325" s="51">
        <v>15</v>
      </c>
      <c r="F325" s="51">
        <v>3907519</v>
      </c>
      <c r="G325" s="51">
        <v>457949</v>
      </c>
      <c r="H325" s="49">
        <v>778</v>
      </c>
      <c r="I325" s="51">
        <v>6.24</v>
      </c>
      <c r="J325" s="46" t="s">
        <v>128</v>
      </c>
      <c r="L325" s="56">
        <v>3.8304896797153001</v>
      </c>
      <c r="M325" s="57">
        <v>27306.748398576499</v>
      </c>
      <c r="N325" s="57">
        <v>35240.505053380803</v>
      </c>
      <c r="O325" s="57">
        <v>96574.770106761498</v>
      </c>
      <c r="P325" s="57">
        <v>795.69717437722397</v>
      </c>
      <c r="Q325" s="57">
        <v>2628.5284483985802</v>
      </c>
      <c r="R325" s="57">
        <v>23563.315302491101</v>
      </c>
      <c r="S325" s="57">
        <v>26233.0505338078</v>
      </c>
      <c r="T325" s="57">
        <v>32210.9359430605</v>
      </c>
      <c r="U325" s="58">
        <v>5.5716213523131701</v>
      </c>
      <c r="V325" s="57">
        <v>3903.61720996441</v>
      </c>
      <c r="W325" s="57">
        <v>101.217787900356</v>
      </c>
      <c r="X325" s="57">
        <v>60.707457651245498</v>
      </c>
      <c r="Y325" s="57">
        <v>801.50094661921696</v>
      </c>
      <c r="Z325" s="57">
        <v>24874.9678291815</v>
      </c>
      <c r="AA325" s="57">
        <v>12.5361480427046</v>
      </c>
      <c r="AB325" s="57">
        <v>25.246409252669</v>
      </c>
      <c r="AC325" s="57">
        <v>21.764145907473299</v>
      </c>
      <c r="AD325" s="57">
        <v>70.747983629893199</v>
      </c>
      <c r="AE325" s="57">
        <v>15.147845551601399</v>
      </c>
      <c r="AF325" s="57">
        <v>3.1920747330960801</v>
      </c>
      <c r="AG325" s="57">
        <v>32.849350889679698</v>
      </c>
      <c r="AH325" s="57">
        <v>6.5582626334519496</v>
      </c>
      <c r="AI325" s="57">
        <v>74.056133807829099</v>
      </c>
      <c r="AJ325" s="57">
        <v>346.71735373665501</v>
      </c>
      <c r="AK325" s="58">
        <v>9.1699601423487493</v>
      </c>
      <c r="AL325" s="57">
        <v>27.9741822064057</v>
      </c>
      <c r="AM325" s="58">
        <v>0</v>
      </c>
      <c r="AN325" s="57">
        <v>8.7056583629893201</v>
      </c>
      <c r="AO325" s="58">
        <v>0</v>
      </c>
      <c r="AP325" s="58">
        <v>0.46430177935943001</v>
      </c>
      <c r="AQ325" s="58">
        <v>0</v>
      </c>
      <c r="AR325" s="58">
        <v>0</v>
      </c>
      <c r="AS325" s="58">
        <v>0</v>
      </c>
      <c r="AT325" s="57">
        <v>1.1027167259786499</v>
      </c>
      <c r="AU325" s="57">
        <v>0.87056583629893203</v>
      </c>
      <c r="AV325" s="57">
        <v>6.8484512455516002</v>
      </c>
      <c r="AW325" s="57">
        <v>490.534829893238</v>
      </c>
      <c r="AX325" s="58">
        <v>19.3265615658363</v>
      </c>
      <c r="AY325" s="58">
        <v>38.072745907473298</v>
      </c>
      <c r="AZ325" s="58">
        <v>4.2367537366547996</v>
      </c>
      <c r="BA325" s="58">
        <v>16.6568263345196</v>
      </c>
      <c r="BB325" s="58">
        <v>3.0759992882562299</v>
      </c>
      <c r="BC325" s="58">
        <v>0.69645266903914604</v>
      </c>
      <c r="BD325" s="58">
        <v>2.7858106761565802</v>
      </c>
      <c r="BE325" s="58">
        <v>0.40626405693950202</v>
      </c>
      <c r="BF325" s="58">
        <v>2.14739572953737</v>
      </c>
      <c r="BG325" s="58">
        <v>0.46430177935943001</v>
      </c>
      <c r="BH325" s="58">
        <v>1.2187921708185001</v>
      </c>
      <c r="BI325" s="58">
        <v>0.17411316725978601</v>
      </c>
      <c r="BJ325" s="58">
        <v>1.1607544483985801</v>
      </c>
      <c r="BK325" s="58">
        <v>0.17411316725978601</v>
      </c>
      <c r="BL325" s="57">
        <v>3.8304896797153001</v>
      </c>
      <c r="BM325" s="57">
        <v>0.75449039145907404</v>
      </c>
      <c r="BN325" s="57">
        <v>10.0405259786477</v>
      </c>
      <c r="BO325" s="57">
        <v>0</v>
      </c>
      <c r="BP325" s="58">
        <v>0</v>
      </c>
      <c r="BQ325" s="57">
        <v>0</v>
      </c>
      <c r="BR325" s="58">
        <v>0.17411316725978601</v>
      </c>
      <c r="BS325" s="58">
        <v>0.23215088967971501</v>
      </c>
      <c r="BT325" s="58">
        <v>0</v>
      </c>
      <c r="BU325" s="58">
        <v>0</v>
      </c>
      <c r="BV325" s="58">
        <v>7.1386398576512402</v>
      </c>
      <c r="BW325" s="58">
        <v>4.0626405693950201</v>
      </c>
    </row>
    <row r="326" spans="1:75">
      <c r="A326" s="51">
        <v>1</v>
      </c>
      <c r="B326" s="51">
        <v>115</v>
      </c>
      <c r="C326" s="51">
        <v>157674</v>
      </c>
      <c r="D326" s="48" t="s">
        <v>257</v>
      </c>
      <c r="E326" s="51">
        <v>15</v>
      </c>
      <c r="F326" s="51">
        <v>3907519</v>
      </c>
      <c r="G326" s="51">
        <v>457949</v>
      </c>
      <c r="H326" s="49">
        <v>778</v>
      </c>
      <c r="I326" s="51">
        <v>6.24</v>
      </c>
      <c r="J326" s="46" t="s">
        <v>128</v>
      </c>
      <c r="L326" s="56">
        <v>2.6116975088968002</v>
      </c>
      <c r="M326" s="57">
        <v>27092.008825622801</v>
      </c>
      <c r="N326" s="57">
        <v>35368.188042704598</v>
      </c>
      <c r="O326" s="57">
        <v>98373.939501779299</v>
      </c>
      <c r="P326" s="57">
        <v>950.65789323843399</v>
      </c>
      <c r="Q326" s="57">
        <v>2315.12474733096</v>
      </c>
      <c r="R326" s="57">
        <v>21526.191245551599</v>
      </c>
      <c r="S326" s="57">
        <v>26465.201423487499</v>
      </c>
      <c r="T326" s="57">
        <v>32460.498149466199</v>
      </c>
      <c r="U326" s="58">
        <v>5.8037722419928803</v>
      </c>
      <c r="V326" s="57">
        <v>3977.9054946619199</v>
      </c>
      <c r="W326" s="57">
        <v>101.91424056939501</v>
      </c>
      <c r="X326" s="57">
        <v>60.881570818505303</v>
      </c>
      <c r="Y326" s="57">
        <v>802.08132384341604</v>
      </c>
      <c r="Z326" s="57">
        <v>24938.809323843401</v>
      </c>
      <c r="AA326" s="57">
        <v>12.129883985765099</v>
      </c>
      <c r="AB326" s="57">
        <v>26.116975088968001</v>
      </c>
      <c r="AC326" s="57">
        <v>23.9695793594306</v>
      </c>
      <c r="AD326" s="57">
        <v>75.913340925266894</v>
      </c>
      <c r="AE326" s="57">
        <v>15.5541096085409</v>
      </c>
      <c r="AF326" s="57">
        <v>3.3081501779359401</v>
      </c>
      <c r="AG326" s="57">
        <v>33.0815017793594</v>
      </c>
      <c r="AH326" s="57">
        <v>11.781657651245499</v>
      </c>
      <c r="AI326" s="57">
        <v>73.0114548042704</v>
      </c>
      <c r="AJ326" s="57">
        <v>343.52527900355898</v>
      </c>
      <c r="AK326" s="58">
        <v>9.4021110320284702</v>
      </c>
      <c r="AL326" s="57">
        <v>28.322408540925299</v>
      </c>
      <c r="AM326" s="58">
        <v>0</v>
      </c>
      <c r="AN326" s="57">
        <v>7.8350925266903904</v>
      </c>
      <c r="AO326" s="58">
        <v>0</v>
      </c>
      <c r="AP326" s="58">
        <v>0.34822633451957302</v>
      </c>
      <c r="AQ326" s="58">
        <v>0</v>
      </c>
      <c r="AR326" s="58">
        <v>0</v>
      </c>
      <c r="AS326" s="58">
        <v>0</v>
      </c>
      <c r="AT326" s="57">
        <v>0.98664128113879002</v>
      </c>
      <c r="AU326" s="57">
        <v>0.23215088967971501</v>
      </c>
      <c r="AV326" s="57">
        <v>6.2680740213523096</v>
      </c>
      <c r="AW326" s="57">
        <v>495.70018718861201</v>
      </c>
      <c r="AX326" s="58">
        <v>19.442637010676101</v>
      </c>
      <c r="AY326" s="58">
        <v>37.8986327402135</v>
      </c>
      <c r="AZ326" s="58">
        <v>4.2947914590747303</v>
      </c>
      <c r="BA326" s="58">
        <v>16.192524555160102</v>
      </c>
      <c r="BB326" s="58">
        <v>3.0179615658363002</v>
      </c>
      <c r="BC326" s="58">
        <v>0.69645266903914604</v>
      </c>
      <c r="BD326" s="58">
        <v>2.9018861209964402</v>
      </c>
      <c r="BE326" s="58">
        <v>0.40626405693950202</v>
      </c>
      <c r="BF326" s="58">
        <v>2.20543345195729</v>
      </c>
      <c r="BG326" s="58">
        <v>0.40626405693950202</v>
      </c>
      <c r="BH326" s="58">
        <v>1.2187921708185001</v>
      </c>
      <c r="BI326" s="58">
        <v>0.17411316725978601</v>
      </c>
      <c r="BJ326" s="58">
        <v>1.1607544483985801</v>
      </c>
      <c r="BK326" s="58">
        <v>0.17411316725978601</v>
      </c>
      <c r="BL326" s="57">
        <v>3.0179615658363002</v>
      </c>
      <c r="BM326" s="57">
        <v>0.69645266903914604</v>
      </c>
      <c r="BN326" s="57">
        <v>9.22799786476868</v>
      </c>
      <c r="BO326" s="57">
        <v>0</v>
      </c>
      <c r="BP326" s="58">
        <v>0</v>
      </c>
      <c r="BQ326" s="57">
        <v>0</v>
      </c>
      <c r="BR326" s="58">
        <v>0.23215088967971501</v>
      </c>
      <c r="BS326" s="58">
        <v>0.17411316725978601</v>
      </c>
      <c r="BT326" s="58">
        <v>0</v>
      </c>
      <c r="BU326" s="58">
        <v>0</v>
      </c>
      <c r="BV326" s="58">
        <v>7.2547153024910997</v>
      </c>
      <c r="BW326" s="58">
        <v>4.0626405693950201</v>
      </c>
    </row>
    <row r="327" spans="1:75">
      <c r="A327" s="51">
        <v>1</v>
      </c>
      <c r="B327" s="51">
        <v>118</v>
      </c>
      <c r="C327" s="51">
        <v>157867</v>
      </c>
      <c r="D327" s="48" t="s">
        <v>258</v>
      </c>
      <c r="E327" s="51">
        <v>5</v>
      </c>
      <c r="F327" s="51">
        <v>3907113</v>
      </c>
      <c r="G327" s="51">
        <v>457962</v>
      </c>
      <c r="H327" s="49">
        <v>778</v>
      </c>
      <c r="I327" s="51">
        <v>5.63</v>
      </c>
      <c r="J327" s="46" t="s">
        <v>128</v>
      </c>
      <c r="L327" s="56">
        <v>5.6546427042801604</v>
      </c>
      <c r="M327" s="57">
        <v>22726.580846303499</v>
      </c>
      <c r="N327" s="57">
        <v>26875.436673151798</v>
      </c>
      <c r="O327" s="57">
        <v>100894.074319066</v>
      </c>
      <c r="P327" s="57">
        <v>879.32870817120602</v>
      </c>
      <c r="Q327" s="57">
        <v>11410.9419066148</v>
      </c>
      <c r="R327" s="57">
        <v>13552.081896887201</v>
      </c>
      <c r="S327" s="57">
        <v>23533.479299610899</v>
      </c>
      <c r="T327" s="57">
        <v>35268.451293774298</v>
      </c>
      <c r="U327" s="58">
        <v>5.9087839494163399</v>
      </c>
      <c r="V327" s="57">
        <v>3442.3431653696498</v>
      </c>
      <c r="W327" s="57">
        <v>84.756105252918303</v>
      </c>
      <c r="X327" s="57">
        <v>57.753597957198501</v>
      </c>
      <c r="Y327" s="57">
        <v>756.70555739299596</v>
      </c>
      <c r="Z327" s="57">
        <v>27771.284562256798</v>
      </c>
      <c r="AA327" s="57">
        <v>12.262315077821</v>
      </c>
      <c r="AB327" s="57">
        <v>28.273213521400798</v>
      </c>
      <c r="AC327" s="57">
        <v>29.4168491245136</v>
      </c>
      <c r="AD327" s="57">
        <v>76.496514785992204</v>
      </c>
      <c r="AE327" s="57">
        <v>16.6462515564202</v>
      </c>
      <c r="AF327" s="57">
        <v>3.6850480544747102</v>
      </c>
      <c r="AG327" s="57">
        <v>24.524630155642001</v>
      </c>
      <c r="AH327" s="57">
        <v>4.3204011673151799</v>
      </c>
      <c r="AI327" s="57">
        <v>73.510355155642003</v>
      </c>
      <c r="AJ327" s="57">
        <v>1041.9791050583699</v>
      </c>
      <c r="AK327" s="58">
        <v>9.5302966926070098</v>
      </c>
      <c r="AL327" s="57">
        <v>21.4749352140078</v>
      </c>
      <c r="AM327" s="58">
        <v>0</v>
      </c>
      <c r="AN327" s="57">
        <v>40.9802757782101</v>
      </c>
      <c r="AO327" s="58">
        <v>0</v>
      </c>
      <c r="AP327" s="58">
        <v>0</v>
      </c>
      <c r="AQ327" s="58">
        <v>0</v>
      </c>
      <c r="AR327" s="58">
        <v>0</v>
      </c>
      <c r="AS327" s="58">
        <v>0</v>
      </c>
      <c r="AT327" s="57">
        <v>0.88949435797665399</v>
      </c>
      <c r="AU327" s="57">
        <v>0.444747178988327</v>
      </c>
      <c r="AV327" s="57">
        <v>6.7347429961089498</v>
      </c>
      <c r="AW327" s="57">
        <v>415.83861235408602</v>
      </c>
      <c r="AX327" s="58">
        <v>20.394834922179001</v>
      </c>
      <c r="AY327" s="58">
        <v>40.281387354085602</v>
      </c>
      <c r="AZ327" s="58">
        <v>4.5110071011673201</v>
      </c>
      <c r="BA327" s="58">
        <v>17.4086752918288</v>
      </c>
      <c r="BB327" s="58">
        <v>3.17676556420234</v>
      </c>
      <c r="BC327" s="58">
        <v>0.69888842412451402</v>
      </c>
      <c r="BD327" s="58">
        <v>2.9226243190661498</v>
      </c>
      <c r="BE327" s="58">
        <v>0.38121186770428001</v>
      </c>
      <c r="BF327" s="58">
        <v>2.2872712062256801</v>
      </c>
      <c r="BG327" s="58">
        <v>0.444747178988327</v>
      </c>
      <c r="BH327" s="58">
        <v>1.33424153696498</v>
      </c>
      <c r="BI327" s="58">
        <v>0.19060593385214</v>
      </c>
      <c r="BJ327" s="58">
        <v>1.2071709143968901</v>
      </c>
      <c r="BK327" s="58">
        <v>0.19060593385214</v>
      </c>
      <c r="BL327" s="57">
        <v>2.7955536964980601</v>
      </c>
      <c r="BM327" s="57">
        <v>0.69888842412451402</v>
      </c>
      <c r="BN327" s="57">
        <v>4.8922189688715996</v>
      </c>
      <c r="BO327" s="57">
        <v>0</v>
      </c>
      <c r="BP327" s="58">
        <v>0</v>
      </c>
      <c r="BQ327" s="58">
        <v>0</v>
      </c>
      <c r="BR327" s="58">
        <v>0.12707062256809301</v>
      </c>
      <c r="BS327" s="58">
        <v>0</v>
      </c>
      <c r="BT327" s="58">
        <v>0</v>
      </c>
      <c r="BU327" s="58">
        <v>0</v>
      </c>
      <c r="BV327" s="58">
        <v>6.98888424124514</v>
      </c>
      <c r="BW327" s="58">
        <v>2.1602005836575899</v>
      </c>
    </row>
    <row r="328" spans="1:75">
      <c r="A328" s="51">
        <v>1</v>
      </c>
      <c r="B328" s="51">
        <v>118</v>
      </c>
      <c r="C328" s="51">
        <v>157867</v>
      </c>
      <c r="D328" s="48" t="s">
        <v>258</v>
      </c>
      <c r="E328" s="51">
        <v>5</v>
      </c>
      <c r="F328" s="51">
        <v>3907113</v>
      </c>
      <c r="G328" s="51">
        <v>457962</v>
      </c>
      <c r="H328" s="49">
        <v>778</v>
      </c>
      <c r="I328" s="51">
        <v>5.63</v>
      </c>
      <c r="J328" s="46" t="s">
        <v>128</v>
      </c>
      <c r="L328" s="56">
        <v>4.3204011673151799</v>
      </c>
      <c r="M328" s="57">
        <v>22307.247791828799</v>
      </c>
      <c r="N328" s="57">
        <v>26958.032577820999</v>
      </c>
      <c r="O328" s="57">
        <v>102482.45710116701</v>
      </c>
      <c r="P328" s="57">
        <v>943.49937256809301</v>
      </c>
      <c r="Q328" s="57">
        <v>12579.9916342412</v>
      </c>
      <c r="R328" s="57">
        <v>14466.990379377399</v>
      </c>
      <c r="S328" s="57">
        <v>23984.580009727601</v>
      </c>
      <c r="T328" s="57">
        <v>34810.997052529201</v>
      </c>
      <c r="U328" s="58">
        <v>6.5441370622568096</v>
      </c>
      <c r="V328" s="57">
        <v>3517.31483268483</v>
      </c>
      <c r="W328" s="57">
        <v>87.170447081712098</v>
      </c>
      <c r="X328" s="57">
        <v>58.516021692606998</v>
      </c>
      <c r="Y328" s="57">
        <v>759.88232295719899</v>
      </c>
      <c r="Z328" s="57">
        <v>27078.749669260698</v>
      </c>
      <c r="AA328" s="57">
        <v>12.5164563229572</v>
      </c>
      <c r="AB328" s="57">
        <v>28.1461428988327</v>
      </c>
      <c r="AC328" s="57">
        <v>29.798060992217899</v>
      </c>
      <c r="AD328" s="57">
        <v>81.388733754863793</v>
      </c>
      <c r="AE328" s="57">
        <v>16.455645622568099</v>
      </c>
      <c r="AF328" s="57">
        <v>3.17676556420234</v>
      </c>
      <c r="AG328" s="57">
        <v>23.5080651750973</v>
      </c>
      <c r="AH328" s="57">
        <v>12.8341328793774</v>
      </c>
      <c r="AI328" s="57">
        <v>71.604295817120601</v>
      </c>
      <c r="AJ328" s="57">
        <v>1064.8518171206199</v>
      </c>
      <c r="AK328" s="58">
        <v>9.7844379377431903</v>
      </c>
      <c r="AL328" s="57">
        <v>22.745641439688701</v>
      </c>
      <c r="AM328" s="58">
        <v>0</v>
      </c>
      <c r="AN328" s="57">
        <v>42.632193871595298</v>
      </c>
      <c r="AO328" s="58">
        <v>0</v>
      </c>
      <c r="AP328" s="58">
        <v>0.19060593385214</v>
      </c>
      <c r="AQ328" s="58">
        <v>0</v>
      </c>
      <c r="AR328" s="58">
        <v>0</v>
      </c>
      <c r="AS328" s="58">
        <v>0</v>
      </c>
      <c r="AT328" s="57">
        <v>1.0801002918287901</v>
      </c>
      <c r="AU328" s="57">
        <v>0.57181780155642004</v>
      </c>
      <c r="AV328" s="57">
        <v>6.7982783073929998</v>
      </c>
      <c r="AW328" s="57">
        <v>394.36367714007798</v>
      </c>
      <c r="AX328" s="58">
        <v>21.2843292801556</v>
      </c>
      <c r="AY328" s="58">
        <v>40.9167404669261</v>
      </c>
      <c r="AZ328" s="58">
        <v>4.5745424124513603</v>
      </c>
      <c r="BA328" s="58">
        <v>17.281604669260702</v>
      </c>
      <c r="BB328" s="58">
        <v>3.17676556420234</v>
      </c>
      <c r="BC328" s="58">
        <v>0.69888842412451402</v>
      </c>
      <c r="BD328" s="58">
        <v>2.9226243190661498</v>
      </c>
      <c r="BE328" s="58">
        <v>0.38121186770428001</v>
      </c>
      <c r="BF328" s="58">
        <v>2.3508065175097301</v>
      </c>
      <c r="BG328" s="58">
        <v>0.444747178988327</v>
      </c>
      <c r="BH328" s="58">
        <v>1.2707062256809301</v>
      </c>
      <c r="BI328" s="58">
        <v>0.19060593385214</v>
      </c>
      <c r="BJ328" s="58">
        <v>1.2071709143968901</v>
      </c>
      <c r="BK328" s="58">
        <v>0.19060593385214</v>
      </c>
      <c r="BL328" s="57">
        <v>2.5414124513618699</v>
      </c>
      <c r="BM328" s="57">
        <v>0.63535311284046703</v>
      </c>
      <c r="BN328" s="57">
        <v>5.0192895914396898</v>
      </c>
      <c r="BO328" s="57">
        <v>0</v>
      </c>
      <c r="BP328" s="58">
        <v>0</v>
      </c>
      <c r="BQ328" s="58">
        <v>0</v>
      </c>
      <c r="BR328" s="58">
        <v>0</v>
      </c>
      <c r="BS328" s="58">
        <v>0</v>
      </c>
      <c r="BT328" s="58">
        <v>0</v>
      </c>
      <c r="BU328" s="58">
        <v>0</v>
      </c>
      <c r="BV328" s="58">
        <v>7.8148432879377498</v>
      </c>
      <c r="BW328" s="58">
        <v>2.2872712062256801</v>
      </c>
    </row>
    <row r="329" spans="1:75">
      <c r="A329" s="51">
        <v>1</v>
      </c>
      <c r="B329" s="51">
        <v>118</v>
      </c>
      <c r="C329" s="51">
        <v>157867</v>
      </c>
      <c r="D329" s="48" t="s">
        <v>258</v>
      </c>
      <c r="E329" s="51">
        <v>5</v>
      </c>
      <c r="F329" s="51">
        <v>3907113</v>
      </c>
      <c r="G329" s="51">
        <v>457962</v>
      </c>
      <c r="H329" s="49">
        <v>778</v>
      </c>
      <c r="I329" s="51">
        <v>5.63</v>
      </c>
      <c r="J329" s="46" t="s">
        <v>128</v>
      </c>
      <c r="L329" s="56">
        <v>5.6546427042801604</v>
      </c>
      <c r="M329" s="57">
        <v>21671.894678988301</v>
      </c>
      <c r="N329" s="57">
        <v>26900.8507976654</v>
      </c>
      <c r="O329" s="57">
        <v>102418.921789883</v>
      </c>
      <c r="P329" s="57">
        <v>827.229752918288</v>
      </c>
      <c r="Q329" s="57">
        <v>10775.588793774299</v>
      </c>
      <c r="R329" s="57">
        <v>13418.657743190701</v>
      </c>
      <c r="S329" s="57">
        <v>24206.953599221801</v>
      </c>
      <c r="T329" s="57">
        <v>33978.6844747082</v>
      </c>
      <c r="U329" s="58">
        <v>6.2264605058365801</v>
      </c>
      <c r="V329" s="57">
        <v>3595.4632655641999</v>
      </c>
      <c r="W329" s="57">
        <v>86.535093968871607</v>
      </c>
      <c r="X329" s="57">
        <v>58.643092315175103</v>
      </c>
      <c r="Y329" s="57">
        <v>756.07020428015596</v>
      </c>
      <c r="Z329" s="57">
        <v>26500.578336575902</v>
      </c>
      <c r="AA329" s="57">
        <v>13.0882741245136</v>
      </c>
      <c r="AB329" s="57">
        <v>28.6544253891051</v>
      </c>
      <c r="AC329" s="57">
        <v>28.590890077821001</v>
      </c>
      <c r="AD329" s="57">
        <v>82.468834046692606</v>
      </c>
      <c r="AE329" s="57">
        <v>16.010898443579801</v>
      </c>
      <c r="AF329" s="57">
        <v>3.11323025291829</v>
      </c>
      <c r="AG329" s="57">
        <v>23.5716004863813</v>
      </c>
      <c r="AH329" s="57">
        <v>3.74858336575875</v>
      </c>
      <c r="AI329" s="57">
        <v>71.223083949416406</v>
      </c>
      <c r="AJ329" s="57">
        <v>1060.4043453307399</v>
      </c>
      <c r="AK329" s="58">
        <v>9.7844379377431903</v>
      </c>
      <c r="AL329" s="57">
        <v>22.491500194552501</v>
      </c>
      <c r="AM329" s="58">
        <v>0</v>
      </c>
      <c r="AN329" s="57">
        <v>43.267546984435803</v>
      </c>
      <c r="AO329" s="58">
        <v>0</v>
      </c>
      <c r="AP329" s="58">
        <v>6.35353112840467E-2</v>
      </c>
      <c r="AQ329" s="58">
        <v>0</v>
      </c>
      <c r="AR329" s="58">
        <v>0</v>
      </c>
      <c r="AS329" s="58">
        <v>0</v>
      </c>
      <c r="AT329" s="57">
        <v>0.95302966926069999</v>
      </c>
      <c r="AU329" s="57">
        <v>0.57181780155642004</v>
      </c>
      <c r="AV329" s="57">
        <v>6.86181361867704</v>
      </c>
      <c r="AW329" s="57">
        <v>393.02943560311297</v>
      </c>
      <c r="AX329" s="58">
        <v>21.030188035019499</v>
      </c>
      <c r="AY329" s="58">
        <v>40.853205155642002</v>
      </c>
      <c r="AZ329" s="58">
        <v>4.5745424124513603</v>
      </c>
      <c r="BA329" s="58">
        <v>17.535745914396902</v>
      </c>
      <c r="BB329" s="58">
        <v>3.3038361867704298</v>
      </c>
      <c r="BC329" s="58">
        <v>0.63535311284046703</v>
      </c>
      <c r="BD329" s="58">
        <v>2.9861596303501901</v>
      </c>
      <c r="BE329" s="58">
        <v>0.444747178988327</v>
      </c>
      <c r="BF329" s="58">
        <v>2.2872712062256801</v>
      </c>
      <c r="BG329" s="58">
        <v>0.444747178988327</v>
      </c>
      <c r="BH329" s="58">
        <v>1.2707062256809301</v>
      </c>
      <c r="BI329" s="58">
        <v>0.19060593385214</v>
      </c>
      <c r="BJ329" s="58">
        <v>1.2071709143968901</v>
      </c>
      <c r="BK329" s="58">
        <v>0.19060593385214</v>
      </c>
      <c r="BL329" s="57">
        <v>2.6049477626459101</v>
      </c>
      <c r="BM329" s="57">
        <v>0.57181780155642004</v>
      </c>
      <c r="BN329" s="57">
        <v>4.7016130350194603</v>
      </c>
      <c r="BO329" s="57">
        <v>0</v>
      </c>
      <c r="BP329" s="58">
        <v>0</v>
      </c>
      <c r="BQ329" s="58">
        <v>0</v>
      </c>
      <c r="BR329" s="58">
        <v>0.12707062256809301</v>
      </c>
      <c r="BS329" s="58">
        <v>0</v>
      </c>
      <c r="BT329" s="58">
        <v>0</v>
      </c>
      <c r="BU329" s="58">
        <v>0</v>
      </c>
      <c r="BV329" s="58">
        <v>7.9419139105058401</v>
      </c>
      <c r="BW329" s="58">
        <v>2.2237358949416302</v>
      </c>
    </row>
    <row r="330" spans="1:75">
      <c r="A330" s="51">
        <v>1</v>
      </c>
      <c r="B330" s="51">
        <v>118</v>
      </c>
      <c r="C330" s="51">
        <v>157868</v>
      </c>
      <c r="D330" s="48" t="s">
        <v>259</v>
      </c>
      <c r="E330" s="51">
        <v>10</v>
      </c>
      <c r="F330" s="51">
        <v>3907113</v>
      </c>
      <c r="G330" s="51">
        <v>457962</v>
      </c>
      <c r="H330" s="49">
        <v>778</v>
      </c>
      <c r="I330" s="51">
        <v>4.9400000000000004</v>
      </c>
      <c r="J330" s="46" t="s">
        <v>128</v>
      </c>
      <c r="L330" s="56">
        <v>6.9452286758732704</v>
      </c>
      <c r="M330" s="57">
        <v>20863.0294476036</v>
      </c>
      <c r="N330" s="57">
        <v>26676.2405361495</v>
      </c>
      <c r="O330" s="57">
        <v>84491.167749796907</v>
      </c>
      <c r="P330" s="57">
        <v>580.22737205524004</v>
      </c>
      <c r="Q330" s="57">
        <v>22771.600162469502</v>
      </c>
      <c r="R330" s="57">
        <v>18052.125873273799</v>
      </c>
      <c r="S330" s="57">
        <v>22164.576238830199</v>
      </c>
      <c r="T330" s="57">
        <v>65788.268480909799</v>
      </c>
      <c r="U330" s="58">
        <v>4.8671287571080404</v>
      </c>
      <c r="V330" s="57">
        <v>3483.5517059301401</v>
      </c>
      <c r="W330" s="57">
        <v>92.147325345247793</v>
      </c>
      <c r="X330" s="57">
        <v>51.0775085296507</v>
      </c>
      <c r="Y330" s="57">
        <v>737.72547116165697</v>
      </c>
      <c r="Z330" s="57">
        <v>21426.3038992689</v>
      </c>
      <c r="AA330" s="57">
        <v>10.7186206336312</v>
      </c>
      <c r="AB330" s="57">
        <v>21.6013017871649</v>
      </c>
      <c r="AC330" s="57">
        <v>21.2184939073924</v>
      </c>
      <c r="AD330" s="57">
        <v>63.491421202274601</v>
      </c>
      <c r="AE330" s="57">
        <v>13.617023151909001</v>
      </c>
      <c r="AF330" s="57">
        <v>2.5702814784727899</v>
      </c>
      <c r="AG330" s="57">
        <v>40.358887896019503</v>
      </c>
      <c r="AH330" s="57">
        <v>11.757670593013801</v>
      </c>
      <c r="AI330" s="57">
        <v>65.788268480909906</v>
      </c>
      <c r="AJ330" s="57">
        <v>2620.04650284322</v>
      </c>
      <c r="AK330" s="58">
        <v>8.9139549147034902</v>
      </c>
      <c r="AL330" s="57">
        <v>22.421604386677501</v>
      </c>
      <c r="AM330" s="58">
        <v>0</v>
      </c>
      <c r="AN330" s="57">
        <v>22.038796506905001</v>
      </c>
      <c r="AO330" s="58">
        <v>0</v>
      </c>
      <c r="AP330" s="58">
        <v>5.4686839967506097E-2</v>
      </c>
      <c r="AQ330" s="58">
        <v>0</v>
      </c>
      <c r="AR330" s="58">
        <v>0</v>
      </c>
      <c r="AS330" s="58">
        <v>0</v>
      </c>
      <c r="AT330" s="57">
        <v>0.71092891957757898</v>
      </c>
      <c r="AU330" s="57">
        <v>0.76561575954508598</v>
      </c>
      <c r="AV330" s="57">
        <v>5.24993663688059</v>
      </c>
      <c r="AW330" s="57">
        <v>411.51847075548301</v>
      </c>
      <c r="AX330" s="58">
        <v>19.085707148659601</v>
      </c>
      <c r="AY330" s="58">
        <v>36.093314378553998</v>
      </c>
      <c r="AZ330" s="58">
        <v>4.1561998375304601</v>
      </c>
      <c r="BA330" s="58">
        <v>15.4763757108042</v>
      </c>
      <c r="BB330" s="58">
        <v>2.8984025182778201</v>
      </c>
      <c r="BC330" s="58">
        <v>0.65624207961007297</v>
      </c>
      <c r="BD330" s="58">
        <v>2.6796551584078001</v>
      </c>
      <c r="BE330" s="58">
        <v>0.32812103980503698</v>
      </c>
      <c r="BF330" s="58">
        <v>2.13278675873274</v>
      </c>
      <c r="BG330" s="58">
        <v>0.38280787977254299</v>
      </c>
      <c r="BH330" s="58">
        <v>1.2031104792851299</v>
      </c>
      <c r="BI330" s="58">
        <v>0.16406051990251799</v>
      </c>
      <c r="BJ330" s="58">
        <v>1.0937367993501199</v>
      </c>
      <c r="BK330" s="58">
        <v>0.16406051990251799</v>
      </c>
      <c r="BL330" s="57">
        <v>2.5155946385052799</v>
      </c>
      <c r="BM330" s="57">
        <v>0.60155523964256696</v>
      </c>
      <c r="BN330" s="57">
        <v>7.4374102355808303</v>
      </c>
      <c r="BO330" s="57">
        <v>0</v>
      </c>
      <c r="BP330" s="58">
        <v>0</v>
      </c>
      <c r="BQ330" s="57">
        <v>0</v>
      </c>
      <c r="BR330" s="58">
        <v>0.218747359870024</v>
      </c>
      <c r="BS330" s="58">
        <v>5.4686839967506097E-2</v>
      </c>
      <c r="BT330" s="58">
        <v>0</v>
      </c>
      <c r="BU330" s="58">
        <v>0</v>
      </c>
      <c r="BV330" s="58">
        <v>5.9608655564581703</v>
      </c>
      <c r="BW330" s="58">
        <v>4.5936945572705099</v>
      </c>
    </row>
    <row r="331" spans="1:75">
      <c r="A331" s="51">
        <v>1</v>
      </c>
      <c r="B331" s="51">
        <v>118</v>
      </c>
      <c r="C331" s="51">
        <v>157868</v>
      </c>
      <c r="D331" s="48" t="s">
        <v>259</v>
      </c>
      <c r="E331" s="51">
        <v>10</v>
      </c>
      <c r="F331" s="51">
        <v>3907113</v>
      </c>
      <c r="G331" s="51">
        <v>457962</v>
      </c>
      <c r="H331" s="49">
        <v>778</v>
      </c>
      <c r="I331" s="51">
        <v>4.9400000000000004</v>
      </c>
      <c r="J331" s="46" t="s">
        <v>128</v>
      </c>
      <c r="L331" s="56">
        <v>5.0858761169780697</v>
      </c>
      <c r="M331" s="57">
        <v>21054.4333874898</v>
      </c>
      <c r="N331" s="57">
        <v>26692.646588139702</v>
      </c>
      <c r="O331" s="57">
        <v>84928.662469536997</v>
      </c>
      <c r="P331" s="57">
        <v>674.28873679934998</v>
      </c>
      <c r="Q331" s="57">
        <v>23427.842242079601</v>
      </c>
      <c r="R331" s="57">
        <v>16903.702233956101</v>
      </c>
      <c r="S331" s="57">
        <v>22388.792282696999</v>
      </c>
      <c r="T331" s="57">
        <v>66280.450040617405</v>
      </c>
      <c r="U331" s="58">
        <v>5.4139971567830996</v>
      </c>
      <c r="V331" s="57">
        <v>3466.0519171405399</v>
      </c>
      <c r="W331" s="57">
        <v>94.444172623883006</v>
      </c>
      <c r="X331" s="57">
        <v>51.733750609260802</v>
      </c>
      <c r="Y331" s="57">
        <v>745.38162875710805</v>
      </c>
      <c r="Z331" s="57">
        <v>21524.740211210399</v>
      </c>
      <c r="AA331" s="57">
        <v>10.5545601137287</v>
      </c>
      <c r="AB331" s="57">
        <v>21.9841096669374</v>
      </c>
      <c r="AC331" s="57">
        <v>21.9841096669374</v>
      </c>
      <c r="AD331" s="57">
        <v>66.280450040617396</v>
      </c>
      <c r="AE331" s="57">
        <v>13.234215272136501</v>
      </c>
      <c r="AF331" s="57">
        <v>2.7890288383428099</v>
      </c>
      <c r="AG331" s="57">
        <v>39.374524776604403</v>
      </c>
      <c r="AH331" s="57">
        <v>6.8358549959382602</v>
      </c>
      <c r="AI331" s="57">
        <v>64.967965881397305</v>
      </c>
      <c r="AJ331" s="57">
        <v>2600.90610885459</v>
      </c>
      <c r="AK331" s="58">
        <v>9.1873891145410305</v>
      </c>
      <c r="AL331" s="57">
        <v>23.7887753858652</v>
      </c>
      <c r="AM331" s="58">
        <v>0</v>
      </c>
      <c r="AN331" s="57">
        <v>21.874735987002399</v>
      </c>
      <c r="AO331" s="58">
        <v>0</v>
      </c>
      <c r="AP331" s="58">
        <v>5.4686839967506097E-2</v>
      </c>
      <c r="AQ331" s="58">
        <v>0</v>
      </c>
      <c r="AR331" s="58">
        <v>0</v>
      </c>
      <c r="AS331" s="58">
        <v>0</v>
      </c>
      <c r="AT331" s="57">
        <v>0.65624207961007297</v>
      </c>
      <c r="AU331" s="57">
        <v>1.0937367993501199</v>
      </c>
      <c r="AV331" s="57">
        <v>4.6483813972380199</v>
      </c>
      <c r="AW331" s="57">
        <v>407.03414987814801</v>
      </c>
      <c r="AX331" s="58">
        <v>19.304454508529702</v>
      </c>
      <c r="AY331" s="58">
        <v>36.5308090982941</v>
      </c>
      <c r="AZ331" s="58">
        <v>4.1561998375304601</v>
      </c>
      <c r="BA331" s="58">
        <v>15.804496750609299</v>
      </c>
      <c r="BB331" s="58">
        <v>2.8984025182778201</v>
      </c>
      <c r="BC331" s="58">
        <v>0.65624207961007297</v>
      </c>
      <c r="BD331" s="58">
        <v>2.6796551584078001</v>
      </c>
      <c r="BE331" s="58">
        <v>0.38280787977254299</v>
      </c>
      <c r="BF331" s="58">
        <v>2.13278675873274</v>
      </c>
      <c r="BG331" s="58">
        <v>0.437494719740049</v>
      </c>
      <c r="BH331" s="58">
        <v>1.1484236393176299</v>
      </c>
      <c r="BI331" s="58">
        <v>0.16406051990251799</v>
      </c>
      <c r="BJ331" s="58">
        <v>1.0390499593826199</v>
      </c>
      <c r="BK331" s="58">
        <v>0.16406051990251799</v>
      </c>
      <c r="BL331" s="57">
        <v>2.2968472786352598</v>
      </c>
      <c r="BM331" s="57">
        <v>0.54686839967506096</v>
      </c>
      <c r="BN331" s="57">
        <v>6.8905418359057702</v>
      </c>
      <c r="BO331" s="57">
        <v>0</v>
      </c>
      <c r="BP331" s="58">
        <v>0</v>
      </c>
      <c r="BQ331" s="58">
        <v>0</v>
      </c>
      <c r="BR331" s="58">
        <v>5.4686839967506097E-2</v>
      </c>
      <c r="BS331" s="58">
        <v>5.4686839967506097E-2</v>
      </c>
      <c r="BT331" s="58">
        <v>0</v>
      </c>
      <c r="BU331" s="58">
        <v>0</v>
      </c>
      <c r="BV331" s="58">
        <v>6.5624207961007297</v>
      </c>
      <c r="BW331" s="58">
        <v>4.5390077173030097</v>
      </c>
    </row>
    <row r="332" spans="1:75">
      <c r="A332" s="51">
        <v>1</v>
      </c>
      <c r="B332" s="51">
        <v>118</v>
      </c>
      <c r="C332" s="51">
        <v>157868</v>
      </c>
      <c r="D332" s="48" t="s">
        <v>259</v>
      </c>
      <c r="E332" s="51">
        <v>10</v>
      </c>
      <c r="F332" s="51">
        <v>3907113</v>
      </c>
      <c r="G332" s="51">
        <v>457962</v>
      </c>
      <c r="H332" s="49">
        <v>778</v>
      </c>
      <c r="I332" s="51">
        <v>4.9400000000000004</v>
      </c>
      <c r="J332" s="46" t="s">
        <v>128</v>
      </c>
      <c r="L332" s="56">
        <v>3.33589723801787</v>
      </c>
      <c r="M332" s="57">
        <v>21557.5523151909</v>
      </c>
      <c r="N332" s="57">
        <v>26140.309504467899</v>
      </c>
      <c r="O332" s="57">
        <v>83397.430950446796</v>
      </c>
      <c r="P332" s="57">
        <v>766.70949634443605</v>
      </c>
      <c r="Q332" s="57">
        <v>24384.861941511001</v>
      </c>
      <c r="R332" s="57">
        <v>17363.071689683198</v>
      </c>
      <c r="S332" s="57">
        <v>22131.764134849702</v>
      </c>
      <c r="T332" s="57">
        <v>66882.005280259997</v>
      </c>
      <c r="U332" s="58">
        <v>5.3046234768480902</v>
      </c>
      <c r="V332" s="57">
        <v>3475.8955483346899</v>
      </c>
      <c r="W332" s="57">
        <v>91.873891145410298</v>
      </c>
      <c r="X332" s="57">
        <v>49.765024370430602</v>
      </c>
      <c r="Y332" s="57">
        <v>736.08486596263197</v>
      </c>
      <c r="Z332" s="57">
        <v>22011.453086921199</v>
      </c>
      <c r="AA332" s="57">
        <v>9.6795706742485805</v>
      </c>
      <c r="AB332" s="57">
        <v>21.2184939073924</v>
      </c>
      <c r="AC332" s="57">
        <v>22.312230706742501</v>
      </c>
      <c r="AD332" s="57">
        <v>68.139802599512606</v>
      </c>
      <c r="AE332" s="57">
        <v>13.671709991876501</v>
      </c>
      <c r="AF332" s="57">
        <v>2.4609077985377699</v>
      </c>
      <c r="AG332" s="57">
        <v>39.702645816409401</v>
      </c>
      <c r="AH332" s="57">
        <v>10.5545601137287</v>
      </c>
      <c r="AI332" s="57">
        <v>66.663257920389896</v>
      </c>
      <c r="AJ332" s="57">
        <v>2558.79724207961</v>
      </c>
      <c r="AK332" s="58">
        <v>9.4061364744110492</v>
      </c>
      <c r="AL332" s="57">
        <v>23.7887753858652</v>
      </c>
      <c r="AM332" s="58">
        <v>0</v>
      </c>
      <c r="AN332" s="57">
        <v>20.9997465475223</v>
      </c>
      <c r="AO332" s="58">
        <v>0</v>
      </c>
      <c r="AP332" s="58">
        <v>5.4686839967506097E-2</v>
      </c>
      <c r="AQ332" s="58">
        <v>0</v>
      </c>
      <c r="AR332" s="58">
        <v>0</v>
      </c>
      <c r="AS332" s="58">
        <v>0</v>
      </c>
      <c r="AT332" s="57">
        <v>0.60155523964256696</v>
      </c>
      <c r="AU332" s="57">
        <v>0</v>
      </c>
      <c r="AV332" s="57">
        <v>4.7577550771730301</v>
      </c>
      <c r="AW332" s="57">
        <v>417.97151787164898</v>
      </c>
      <c r="AX332" s="58">
        <v>19.195080828594602</v>
      </c>
      <c r="AY332" s="58">
        <v>36.749556458164101</v>
      </c>
      <c r="AZ332" s="58">
        <v>4.1015129975629598</v>
      </c>
      <c r="BA332" s="58">
        <v>15.695123070674301</v>
      </c>
      <c r="BB332" s="58">
        <v>2.8984025182778201</v>
      </c>
      <c r="BC332" s="58">
        <v>0.65624207961007297</v>
      </c>
      <c r="BD332" s="58">
        <v>2.6249683184402901</v>
      </c>
      <c r="BE332" s="58">
        <v>0.38280787977254299</v>
      </c>
      <c r="BF332" s="58">
        <v>2.07809991876523</v>
      </c>
      <c r="BG332" s="58">
        <v>0.437494719740049</v>
      </c>
      <c r="BH332" s="58">
        <v>1.1484236393176299</v>
      </c>
      <c r="BI332" s="58">
        <v>0.16406051990251799</v>
      </c>
      <c r="BJ332" s="58">
        <v>1.1484236393176299</v>
      </c>
      <c r="BK332" s="58">
        <v>0.16406051990251799</v>
      </c>
      <c r="BL332" s="57">
        <v>1.96872623883022</v>
      </c>
      <c r="BM332" s="57">
        <v>0.54686839967506096</v>
      </c>
      <c r="BN332" s="57">
        <v>6.5077339561332304</v>
      </c>
      <c r="BO332" s="57">
        <v>0</v>
      </c>
      <c r="BP332" s="58">
        <v>0</v>
      </c>
      <c r="BQ332" s="58">
        <v>0</v>
      </c>
      <c r="BR332" s="58">
        <v>0.16406051990251799</v>
      </c>
      <c r="BS332" s="58">
        <v>5.4686839967506097E-2</v>
      </c>
      <c r="BT332" s="58">
        <v>0</v>
      </c>
      <c r="BU332" s="58">
        <v>0</v>
      </c>
      <c r="BV332" s="58">
        <v>6.7811681559707599</v>
      </c>
      <c r="BW332" s="58">
        <v>4.5390077173030097</v>
      </c>
    </row>
    <row r="333" spans="1:75">
      <c r="A333" s="51">
        <v>1</v>
      </c>
      <c r="B333" s="51">
        <v>118</v>
      </c>
      <c r="C333" s="51">
        <v>157869</v>
      </c>
      <c r="D333" s="48" t="s">
        <v>260</v>
      </c>
      <c r="E333" s="51">
        <v>15</v>
      </c>
      <c r="F333" s="51">
        <v>3907113</v>
      </c>
      <c r="G333" s="51">
        <v>457962</v>
      </c>
      <c r="H333" s="49">
        <v>778</v>
      </c>
      <c r="I333" s="51">
        <v>6.12</v>
      </c>
      <c r="J333" s="46" t="s">
        <v>128</v>
      </c>
      <c r="L333" s="56">
        <v>3.1867847302904599</v>
      </c>
      <c r="M333" s="57">
        <v>18280.056547717799</v>
      </c>
      <c r="N333" s="57">
        <v>28450.295402489599</v>
      </c>
      <c r="O333" s="57">
        <v>80493.786721991695</v>
      </c>
      <c r="P333" s="57">
        <v>678.01592365145302</v>
      </c>
      <c r="Q333" s="57">
        <v>26318.446307053899</v>
      </c>
      <c r="R333" s="57">
        <v>15736.123219917001</v>
      </c>
      <c r="S333" s="57">
        <v>22010.792464730301</v>
      </c>
      <c r="T333" s="57">
        <v>68131.259751037403</v>
      </c>
      <c r="U333" s="58">
        <v>4.8900662240663904</v>
      </c>
      <c r="V333" s="57">
        <v>3345.0250755186698</v>
      </c>
      <c r="W333" s="57">
        <v>113.73524813278</v>
      </c>
      <c r="X333" s="57">
        <v>47.911660082987602</v>
      </c>
      <c r="Y333" s="57">
        <v>524.22608813277998</v>
      </c>
      <c r="Z333" s="57">
        <v>19862.46</v>
      </c>
      <c r="AA333" s="57">
        <v>9.6152987551867195</v>
      </c>
      <c r="AB333" s="57">
        <v>22.197603983402502</v>
      </c>
      <c r="AC333" s="57">
        <v>22.3074931120332</v>
      </c>
      <c r="AD333" s="57">
        <v>69.779596680497903</v>
      </c>
      <c r="AE333" s="57">
        <v>12.3625269709544</v>
      </c>
      <c r="AF333" s="57">
        <v>2.3626162655601699</v>
      </c>
      <c r="AG333" s="57">
        <v>37.801860248962697</v>
      </c>
      <c r="AH333" s="57">
        <v>4.2856760165975096</v>
      </c>
      <c r="AI333" s="57">
        <v>62.087357676348603</v>
      </c>
      <c r="AJ333" s="57">
        <v>2284.5949842323698</v>
      </c>
      <c r="AK333" s="58">
        <v>8.4614629045643195</v>
      </c>
      <c r="AL333" s="57">
        <v>25.659111535269702</v>
      </c>
      <c r="AM333" s="58">
        <v>0</v>
      </c>
      <c r="AN333" s="57">
        <v>13.6262519502075</v>
      </c>
      <c r="AO333" s="58">
        <v>0</v>
      </c>
      <c r="AP333" s="58">
        <v>0</v>
      </c>
      <c r="AQ333" s="58">
        <v>0</v>
      </c>
      <c r="AR333" s="58">
        <v>0</v>
      </c>
      <c r="AS333" s="58">
        <v>0</v>
      </c>
      <c r="AT333" s="57">
        <v>0.98900215767634903</v>
      </c>
      <c r="AU333" s="57">
        <v>0.54944564315352695</v>
      </c>
      <c r="AV333" s="57">
        <v>4.9450107883817402</v>
      </c>
      <c r="AW333" s="57">
        <v>395.161306556017</v>
      </c>
      <c r="AX333" s="58">
        <v>17.197648630705402</v>
      </c>
      <c r="AY333" s="58">
        <v>32.362348381742699</v>
      </c>
      <c r="AZ333" s="58">
        <v>3.6812858091286298</v>
      </c>
      <c r="BA333" s="58">
        <v>13.7361410788382</v>
      </c>
      <c r="BB333" s="58">
        <v>2.5823945228215801</v>
      </c>
      <c r="BC333" s="58">
        <v>0.54944564315352695</v>
      </c>
      <c r="BD333" s="58">
        <v>2.4725053941908701</v>
      </c>
      <c r="BE333" s="58">
        <v>0.32966738589211603</v>
      </c>
      <c r="BF333" s="58">
        <v>1.8681151867219901</v>
      </c>
      <c r="BG333" s="58">
        <v>0.38461195020746902</v>
      </c>
      <c r="BH333" s="58">
        <v>1.0988912863070499</v>
      </c>
      <c r="BI333" s="58">
        <v>0.16483369294605801</v>
      </c>
      <c r="BJ333" s="58">
        <v>0.93405759336099603</v>
      </c>
      <c r="BK333" s="58">
        <v>0.109889128630705</v>
      </c>
      <c r="BL333" s="57">
        <v>2.3076717012448098</v>
      </c>
      <c r="BM333" s="57">
        <v>0.54944564315352695</v>
      </c>
      <c r="BN333" s="57">
        <v>6.5384031535269704</v>
      </c>
      <c r="BO333" s="57">
        <v>0</v>
      </c>
      <c r="BP333" s="58">
        <v>0</v>
      </c>
      <c r="BQ333" s="57">
        <v>0</v>
      </c>
      <c r="BR333" s="58">
        <v>5.4944564315352697E-2</v>
      </c>
      <c r="BS333" s="58">
        <v>0</v>
      </c>
      <c r="BT333" s="58">
        <v>0</v>
      </c>
      <c r="BU333" s="58">
        <v>0</v>
      </c>
      <c r="BV333" s="58">
        <v>5.1098444813277997</v>
      </c>
      <c r="BW333" s="58">
        <v>3.9560086307053899</v>
      </c>
    </row>
    <row r="334" spans="1:75">
      <c r="A334" s="51">
        <v>1</v>
      </c>
      <c r="B334" s="51">
        <v>118</v>
      </c>
      <c r="C334" s="51">
        <v>157869</v>
      </c>
      <c r="D334" s="48" t="s">
        <v>260</v>
      </c>
      <c r="E334" s="51">
        <v>15</v>
      </c>
      <c r="F334" s="51">
        <v>3907113</v>
      </c>
      <c r="G334" s="51">
        <v>457962</v>
      </c>
      <c r="H334" s="49">
        <v>778</v>
      </c>
      <c r="I334" s="51">
        <v>6.12</v>
      </c>
      <c r="J334" s="46" t="s">
        <v>128</v>
      </c>
      <c r="L334" s="56">
        <v>5.1647890456431496</v>
      </c>
      <c r="M334" s="57">
        <v>19488.836962655601</v>
      </c>
      <c r="N334" s="57">
        <v>28087.661278008301</v>
      </c>
      <c r="O334" s="57">
        <v>80109.174771784295</v>
      </c>
      <c r="P334" s="57">
        <v>757.13609626556001</v>
      </c>
      <c r="Q334" s="57">
        <v>26247.018373444</v>
      </c>
      <c r="R334" s="57">
        <v>14637.231933610001</v>
      </c>
      <c r="S334" s="57">
        <v>22098.703767634899</v>
      </c>
      <c r="T334" s="57">
        <v>70548.820580912899</v>
      </c>
      <c r="U334" s="58">
        <v>5.4395118672199203</v>
      </c>
      <c r="V334" s="57">
        <v>3390.0796182572599</v>
      </c>
      <c r="W334" s="57">
        <v>115.493474190871</v>
      </c>
      <c r="X334" s="57">
        <v>46.8677133609959</v>
      </c>
      <c r="Y334" s="57">
        <v>524.88542290456405</v>
      </c>
      <c r="Z334" s="57">
        <v>20708.606290456399</v>
      </c>
      <c r="AA334" s="57">
        <v>9.9999107053941891</v>
      </c>
      <c r="AB334" s="57">
        <v>21.977825726141099</v>
      </c>
      <c r="AC334" s="57">
        <v>20.7690453112033</v>
      </c>
      <c r="AD334" s="57">
        <v>69.834541244813295</v>
      </c>
      <c r="AE334" s="57">
        <v>12.4174715352697</v>
      </c>
      <c r="AF334" s="57">
        <v>2.4175608298755198</v>
      </c>
      <c r="AG334" s="57">
        <v>38.351305892116201</v>
      </c>
      <c r="AH334" s="57">
        <v>7.7471835684647301</v>
      </c>
      <c r="AI334" s="57">
        <v>63.7906391701245</v>
      </c>
      <c r="AJ334" s="57">
        <v>2271.9577344398299</v>
      </c>
      <c r="AK334" s="58">
        <v>8.7911302904564295</v>
      </c>
      <c r="AL334" s="57">
        <v>27.3074484647303</v>
      </c>
      <c r="AM334" s="58">
        <v>0</v>
      </c>
      <c r="AN334" s="57">
        <v>13.8460302074689</v>
      </c>
      <c r="AO334" s="58">
        <v>0</v>
      </c>
      <c r="AP334" s="58">
        <v>5.4944564315352697E-2</v>
      </c>
      <c r="AQ334" s="58">
        <v>0</v>
      </c>
      <c r="AR334" s="58">
        <v>0</v>
      </c>
      <c r="AS334" s="58">
        <v>0</v>
      </c>
      <c r="AT334" s="57">
        <v>0.93405759336099603</v>
      </c>
      <c r="AU334" s="57">
        <v>0.76922390041493804</v>
      </c>
      <c r="AV334" s="57">
        <v>4.7801770954356897</v>
      </c>
      <c r="AW334" s="57">
        <v>406.97438788381697</v>
      </c>
      <c r="AX334" s="58">
        <v>17.637205145228201</v>
      </c>
      <c r="AY334" s="58">
        <v>33.516184232365099</v>
      </c>
      <c r="AZ334" s="58">
        <v>3.7362303734439801</v>
      </c>
      <c r="BA334" s="58">
        <v>14.2306421576764</v>
      </c>
      <c r="BB334" s="58">
        <v>2.52744995850622</v>
      </c>
      <c r="BC334" s="58">
        <v>0.60439020746887995</v>
      </c>
      <c r="BD334" s="58">
        <v>2.52744995850622</v>
      </c>
      <c r="BE334" s="58">
        <v>0.32966738589211603</v>
      </c>
      <c r="BF334" s="58">
        <v>1.9780043153527</v>
      </c>
      <c r="BG334" s="58">
        <v>0.38461195020746902</v>
      </c>
      <c r="BH334" s="58">
        <v>1.0988912863070499</v>
      </c>
      <c r="BI334" s="58">
        <v>0.16483369294605801</v>
      </c>
      <c r="BJ334" s="58">
        <v>0.98900215767634903</v>
      </c>
      <c r="BK334" s="58">
        <v>0.109889128630705</v>
      </c>
      <c r="BL334" s="57">
        <v>2.1428380082987601</v>
      </c>
      <c r="BM334" s="57">
        <v>0.54944564315352695</v>
      </c>
      <c r="BN334" s="57">
        <v>6.7581814107883798</v>
      </c>
      <c r="BO334" s="57">
        <v>0</v>
      </c>
      <c r="BP334" s="58">
        <v>0</v>
      </c>
      <c r="BQ334" s="58">
        <v>0</v>
      </c>
      <c r="BR334" s="58">
        <v>5.4944564315352697E-2</v>
      </c>
      <c r="BS334" s="58">
        <v>0</v>
      </c>
      <c r="BT334" s="58">
        <v>0</v>
      </c>
      <c r="BU334" s="58">
        <v>0</v>
      </c>
      <c r="BV334" s="58">
        <v>5.6592901244813296</v>
      </c>
      <c r="BW334" s="58">
        <v>4.0109531950207504</v>
      </c>
    </row>
    <row r="335" spans="1:75">
      <c r="A335" s="51">
        <v>1</v>
      </c>
      <c r="B335" s="51">
        <v>118</v>
      </c>
      <c r="C335" s="51">
        <v>157869</v>
      </c>
      <c r="D335" s="48" t="s">
        <v>260</v>
      </c>
      <c r="E335" s="51">
        <v>15</v>
      </c>
      <c r="F335" s="51">
        <v>3907113</v>
      </c>
      <c r="G335" s="51">
        <v>457962</v>
      </c>
      <c r="H335" s="49">
        <v>778</v>
      </c>
      <c r="I335" s="51">
        <v>6.12</v>
      </c>
      <c r="J335" s="46" t="s">
        <v>128</v>
      </c>
      <c r="L335" s="56">
        <v>3.2966738589211602</v>
      </c>
      <c r="M335" s="57">
        <v>18758.0742572614</v>
      </c>
      <c r="N335" s="57">
        <v>29137.102456431501</v>
      </c>
      <c r="O335" s="57">
        <v>82581.680165975107</v>
      </c>
      <c r="P335" s="57">
        <v>727.46603153526996</v>
      </c>
      <c r="Q335" s="57">
        <v>24433.847751037301</v>
      </c>
      <c r="R335" s="57">
        <v>14192.180962655601</v>
      </c>
      <c r="S335" s="57">
        <v>23236.056248962701</v>
      </c>
      <c r="T335" s="57">
        <v>68680.705394190896</v>
      </c>
      <c r="U335" s="58">
        <v>4.8900662240663904</v>
      </c>
      <c r="V335" s="57">
        <v>3523.0454639004201</v>
      </c>
      <c r="W335" s="57">
        <v>119.17476000000001</v>
      </c>
      <c r="X335" s="57">
        <v>47.691881825726099</v>
      </c>
      <c r="Y335" s="57">
        <v>540.70945742738604</v>
      </c>
      <c r="Z335" s="57">
        <v>19675.6484813278</v>
      </c>
      <c r="AA335" s="57">
        <v>10.054855269709501</v>
      </c>
      <c r="AB335" s="57">
        <v>23.6261626556017</v>
      </c>
      <c r="AC335" s="57">
        <v>22.801994190871401</v>
      </c>
      <c r="AD335" s="57">
        <v>71.153210788381799</v>
      </c>
      <c r="AE335" s="57">
        <v>12.0878041493776</v>
      </c>
      <c r="AF335" s="57">
        <v>2.63733908713693</v>
      </c>
      <c r="AG335" s="57">
        <v>35.549133112033203</v>
      </c>
      <c r="AH335" s="57">
        <v>13.5713073858921</v>
      </c>
      <c r="AI335" s="57">
        <v>60.384076182572599</v>
      </c>
      <c r="AJ335" s="57">
        <v>2296.1333427385898</v>
      </c>
      <c r="AK335" s="58">
        <v>8.6812411618257297</v>
      </c>
      <c r="AL335" s="57">
        <v>27.911838672199199</v>
      </c>
      <c r="AM335" s="58">
        <v>0</v>
      </c>
      <c r="AN335" s="57">
        <v>13.6262519502075</v>
      </c>
      <c r="AO335" s="58">
        <v>0</v>
      </c>
      <c r="AP335" s="58">
        <v>0</v>
      </c>
      <c r="AQ335" s="58">
        <v>0</v>
      </c>
      <c r="AR335" s="58">
        <v>0</v>
      </c>
      <c r="AS335" s="58">
        <v>0</v>
      </c>
      <c r="AT335" s="57">
        <v>0.71427933609958505</v>
      </c>
      <c r="AU335" s="57">
        <v>0.38461195020746902</v>
      </c>
      <c r="AV335" s="57">
        <v>4.8351216597510396</v>
      </c>
      <c r="AW335" s="57">
        <v>377.13948946058099</v>
      </c>
      <c r="AX335" s="58">
        <v>17.6921497095436</v>
      </c>
      <c r="AY335" s="58">
        <v>33.241461410788403</v>
      </c>
      <c r="AZ335" s="58">
        <v>3.6812858091286298</v>
      </c>
      <c r="BA335" s="58">
        <v>14.340531286307099</v>
      </c>
      <c r="BB335" s="58">
        <v>2.5823945228215801</v>
      </c>
      <c r="BC335" s="58">
        <v>0.54944564315352695</v>
      </c>
      <c r="BD335" s="58">
        <v>2.4725053941908701</v>
      </c>
      <c r="BE335" s="58">
        <v>0.32966738589211603</v>
      </c>
      <c r="BF335" s="58">
        <v>1.9230597510373399</v>
      </c>
      <c r="BG335" s="58">
        <v>0.38461195020746902</v>
      </c>
      <c r="BH335" s="58">
        <v>1.0988912863070499</v>
      </c>
      <c r="BI335" s="58">
        <v>0.16483369294605801</v>
      </c>
      <c r="BJ335" s="58">
        <v>0.98900215767634903</v>
      </c>
      <c r="BK335" s="58">
        <v>0.16483369294605801</v>
      </c>
      <c r="BL335" s="57">
        <v>2.19778257261411</v>
      </c>
      <c r="BM335" s="57">
        <v>0.49450107883817401</v>
      </c>
      <c r="BN335" s="57">
        <v>6.5933477178423301</v>
      </c>
      <c r="BO335" s="57">
        <v>0</v>
      </c>
      <c r="BP335" s="58">
        <v>0</v>
      </c>
      <c r="BQ335" s="58">
        <v>0</v>
      </c>
      <c r="BR335" s="58">
        <v>0.16483369294605801</v>
      </c>
      <c r="BS335" s="58">
        <v>0</v>
      </c>
      <c r="BT335" s="58">
        <v>0</v>
      </c>
      <c r="BU335" s="58">
        <v>0</v>
      </c>
      <c r="BV335" s="58">
        <v>5.5494009958506201</v>
      </c>
      <c r="BW335" s="58">
        <v>3.9560086307053899</v>
      </c>
    </row>
    <row r="336" spans="1:75">
      <c r="A336" s="51">
        <v>1</v>
      </c>
      <c r="B336" s="51">
        <v>118</v>
      </c>
      <c r="C336" s="51">
        <v>157870</v>
      </c>
      <c r="D336" s="48" t="s">
        <v>261</v>
      </c>
      <c r="E336" s="51">
        <v>20</v>
      </c>
      <c r="F336" s="51">
        <v>3907113</v>
      </c>
      <c r="G336" s="51">
        <v>457962</v>
      </c>
      <c r="H336" s="49">
        <v>778</v>
      </c>
      <c r="I336" s="51">
        <v>6.46</v>
      </c>
      <c r="J336" s="46" t="s">
        <v>128</v>
      </c>
      <c r="L336" s="56">
        <v>3.2643599999999999</v>
      </c>
      <c r="M336" s="57">
        <v>17085.956999999999</v>
      </c>
      <c r="N336" s="57">
        <v>25832.957999999999</v>
      </c>
      <c r="O336" s="57">
        <v>70703.070000000007</v>
      </c>
      <c r="P336" s="57">
        <v>739.82267999999999</v>
      </c>
      <c r="Q336" s="57">
        <v>35062.194000000003</v>
      </c>
      <c r="R336" s="57">
        <v>15379.587</v>
      </c>
      <c r="S336" s="57">
        <v>18554.919000000002</v>
      </c>
      <c r="T336" s="57">
        <v>88137.72</v>
      </c>
      <c r="U336" s="58">
        <v>4.0062600000000002</v>
      </c>
      <c r="V336" s="57">
        <v>2785.0925999999999</v>
      </c>
      <c r="W336" s="57">
        <v>91.995599999999996</v>
      </c>
      <c r="X336" s="57">
        <v>47.333219999999997</v>
      </c>
      <c r="Y336" s="57">
        <v>515.76887999999997</v>
      </c>
      <c r="Z336" s="57">
        <v>18191.387999999999</v>
      </c>
      <c r="AA336" s="57">
        <v>8.6060400000000001</v>
      </c>
      <c r="AB336" s="57">
        <v>20.031300000000002</v>
      </c>
      <c r="AC336" s="57">
        <v>18.028169999999999</v>
      </c>
      <c r="AD336" s="57">
        <v>54.307079999999999</v>
      </c>
      <c r="AE336" s="57">
        <v>11.27688</v>
      </c>
      <c r="AF336" s="57">
        <v>2.2256999999999998</v>
      </c>
      <c r="AG336" s="57">
        <v>53.194229999999997</v>
      </c>
      <c r="AH336" s="57">
        <v>5.7868199999999996</v>
      </c>
      <c r="AI336" s="57">
        <v>53.787750000000003</v>
      </c>
      <c r="AJ336" s="57">
        <v>2185.6374000000001</v>
      </c>
      <c r="AK336" s="58">
        <v>7.2706200000000001</v>
      </c>
      <c r="AL336" s="57">
        <v>24.705269999999999</v>
      </c>
      <c r="AM336" s="58">
        <v>0</v>
      </c>
      <c r="AN336" s="57">
        <v>14.763809999999999</v>
      </c>
      <c r="AO336" s="58">
        <v>0</v>
      </c>
      <c r="AP336" s="58">
        <v>0</v>
      </c>
      <c r="AQ336" s="58">
        <v>0</v>
      </c>
      <c r="AR336" s="58">
        <v>0</v>
      </c>
      <c r="AS336" s="58">
        <v>0</v>
      </c>
      <c r="AT336" s="57">
        <v>0.81608999999999998</v>
      </c>
      <c r="AU336" s="57">
        <v>1.2612300000000001</v>
      </c>
      <c r="AV336" s="57">
        <v>4.1546399999999997</v>
      </c>
      <c r="AW336" s="57">
        <v>330.29388</v>
      </c>
      <c r="AX336" s="58">
        <v>14.912190000000001</v>
      </c>
      <c r="AY336" s="58">
        <v>28.71153</v>
      </c>
      <c r="AZ336" s="58">
        <v>3.1901700000000002</v>
      </c>
      <c r="BA336" s="58">
        <v>11.94459</v>
      </c>
      <c r="BB336" s="58">
        <v>2.29989</v>
      </c>
      <c r="BC336" s="58">
        <v>0.44513999999999998</v>
      </c>
      <c r="BD336" s="58">
        <v>2.0031300000000001</v>
      </c>
      <c r="BE336" s="58">
        <v>0.29676000000000002</v>
      </c>
      <c r="BF336" s="58">
        <v>1.7063699999999999</v>
      </c>
      <c r="BG336" s="58">
        <v>0.29676000000000002</v>
      </c>
      <c r="BH336" s="58">
        <v>0.89027999999999996</v>
      </c>
      <c r="BI336" s="58">
        <v>0.14838000000000001</v>
      </c>
      <c r="BJ336" s="58">
        <v>0.81608999999999998</v>
      </c>
      <c r="BK336" s="58">
        <v>7.4190000000000006E-2</v>
      </c>
      <c r="BL336" s="57">
        <v>2.15151</v>
      </c>
      <c r="BM336" s="57">
        <v>0.37095</v>
      </c>
      <c r="BN336" s="57">
        <v>6.0093899999999998</v>
      </c>
      <c r="BO336" s="57">
        <v>0</v>
      </c>
      <c r="BP336" s="58">
        <v>0</v>
      </c>
      <c r="BQ336" s="58">
        <v>0</v>
      </c>
      <c r="BR336" s="58">
        <v>0</v>
      </c>
      <c r="BS336" s="58">
        <v>0</v>
      </c>
      <c r="BT336" s="58">
        <v>0</v>
      </c>
      <c r="BU336" s="58">
        <v>0</v>
      </c>
      <c r="BV336" s="58">
        <v>4.0062600000000002</v>
      </c>
      <c r="BW336" s="58">
        <v>4.3772099999999998</v>
      </c>
    </row>
    <row r="337" spans="1:75">
      <c r="A337" s="51">
        <v>1</v>
      </c>
      <c r="B337" s="51">
        <v>118</v>
      </c>
      <c r="C337" s="51">
        <v>157870</v>
      </c>
      <c r="D337" s="48" t="s">
        <v>261</v>
      </c>
      <c r="E337" s="51">
        <v>20</v>
      </c>
      <c r="F337" s="51">
        <v>3907113</v>
      </c>
      <c r="G337" s="51">
        <v>457962</v>
      </c>
      <c r="H337" s="49">
        <v>778</v>
      </c>
      <c r="I337" s="51">
        <v>6.46</v>
      </c>
      <c r="J337" s="46" t="s">
        <v>128</v>
      </c>
      <c r="L337" s="56">
        <v>2.15151</v>
      </c>
      <c r="M337" s="57">
        <v>16959.833999999999</v>
      </c>
      <c r="N337" s="57">
        <v>25654.901999999998</v>
      </c>
      <c r="O337" s="57">
        <v>71533.998000000007</v>
      </c>
      <c r="P337" s="57">
        <v>778.25310000000002</v>
      </c>
      <c r="Q337" s="57">
        <v>32688.114000000001</v>
      </c>
      <c r="R337" s="57">
        <v>17286.27</v>
      </c>
      <c r="S337" s="57">
        <v>18495.566999999999</v>
      </c>
      <c r="T337" s="57">
        <v>87618.39</v>
      </c>
      <c r="U337" s="58">
        <v>4.2288300000000003</v>
      </c>
      <c r="V337" s="57">
        <v>2897.8613999999998</v>
      </c>
      <c r="W337" s="57">
        <v>96.001859999999994</v>
      </c>
      <c r="X337" s="57">
        <v>47.704169999999998</v>
      </c>
      <c r="Y337" s="57">
        <v>530.97783000000004</v>
      </c>
      <c r="Z337" s="57">
        <v>18176.55</v>
      </c>
      <c r="AA337" s="57">
        <v>8.9027999999999992</v>
      </c>
      <c r="AB337" s="57">
        <v>19.58616</v>
      </c>
      <c r="AC337" s="57">
        <v>20.847390000000001</v>
      </c>
      <c r="AD337" s="57">
        <v>56.829540000000001</v>
      </c>
      <c r="AE337" s="57">
        <v>10.90593</v>
      </c>
      <c r="AF337" s="57">
        <v>2.15151</v>
      </c>
      <c r="AG337" s="57">
        <v>53.194229999999997</v>
      </c>
      <c r="AH337" s="57">
        <v>18.176549999999999</v>
      </c>
      <c r="AI337" s="57">
        <v>54.974789999999999</v>
      </c>
      <c r="AJ337" s="57">
        <v>2270.2139999999999</v>
      </c>
      <c r="AK337" s="58">
        <v>7.7157600000000004</v>
      </c>
      <c r="AL337" s="57">
        <v>25.521360000000001</v>
      </c>
      <c r="AM337" s="58">
        <v>0</v>
      </c>
      <c r="AN337" s="57">
        <v>15.876659999999999</v>
      </c>
      <c r="AO337" s="58">
        <v>0</v>
      </c>
      <c r="AP337" s="58">
        <v>0.14838000000000001</v>
      </c>
      <c r="AQ337" s="58">
        <v>0</v>
      </c>
      <c r="AR337" s="58">
        <v>0</v>
      </c>
      <c r="AS337" s="58">
        <v>0</v>
      </c>
      <c r="AT337" s="57">
        <v>1.0386599999999999</v>
      </c>
      <c r="AU337" s="57">
        <v>0.44513999999999998</v>
      </c>
      <c r="AV337" s="57">
        <v>4.6739699999999997</v>
      </c>
      <c r="AW337" s="57">
        <v>328.58751000000001</v>
      </c>
      <c r="AX337" s="58">
        <v>15.65409</v>
      </c>
      <c r="AY337" s="58">
        <v>29.898569999999999</v>
      </c>
      <c r="AZ337" s="58">
        <v>3.2643599999999999</v>
      </c>
      <c r="BA337" s="58">
        <v>12.760680000000001</v>
      </c>
      <c r="BB337" s="58">
        <v>2.29989</v>
      </c>
      <c r="BC337" s="58">
        <v>0.51932999999999996</v>
      </c>
      <c r="BD337" s="58">
        <v>2.2256999999999998</v>
      </c>
      <c r="BE337" s="58">
        <v>0.29676000000000002</v>
      </c>
      <c r="BF337" s="58">
        <v>1.55799</v>
      </c>
      <c r="BG337" s="58">
        <v>0.37095</v>
      </c>
      <c r="BH337" s="58">
        <v>0.89027999999999996</v>
      </c>
      <c r="BI337" s="58">
        <v>0.14838000000000001</v>
      </c>
      <c r="BJ337" s="58">
        <v>0.81608999999999998</v>
      </c>
      <c r="BK337" s="58">
        <v>0.14838000000000001</v>
      </c>
      <c r="BL337" s="57">
        <v>2.5966499999999999</v>
      </c>
      <c r="BM337" s="57">
        <v>0.44513999999999998</v>
      </c>
      <c r="BN337" s="57">
        <v>6.75129</v>
      </c>
      <c r="BO337" s="57">
        <v>7.4190000000000006E-2</v>
      </c>
      <c r="BP337" s="58">
        <v>0</v>
      </c>
      <c r="BQ337" s="58">
        <v>0</v>
      </c>
      <c r="BR337" s="58">
        <v>0</v>
      </c>
      <c r="BS337" s="58">
        <v>0</v>
      </c>
      <c r="BT337" s="58">
        <v>0</v>
      </c>
      <c r="BU337" s="58">
        <v>0</v>
      </c>
      <c r="BV337" s="58">
        <v>4.5255900000000002</v>
      </c>
      <c r="BW337" s="58">
        <v>4.5255900000000002</v>
      </c>
    </row>
    <row r="338" spans="1:75">
      <c r="A338" s="51">
        <v>1</v>
      </c>
      <c r="B338" s="51">
        <v>118</v>
      </c>
      <c r="C338" s="51">
        <v>157870</v>
      </c>
      <c r="D338" s="48" t="s">
        <v>261</v>
      </c>
      <c r="E338" s="51">
        <v>20</v>
      </c>
      <c r="F338" s="51">
        <v>3907113</v>
      </c>
      <c r="G338" s="51">
        <v>457962</v>
      </c>
      <c r="H338" s="49">
        <v>778</v>
      </c>
      <c r="I338" s="51">
        <v>6.46</v>
      </c>
      <c r="J338" s="46" t="s">
        <v>128</v>
      </c>
      <c r="L338" s="56">
        <v>2.8192200000000001</v>
      </c>
      <c r="M338" s="57">
        <v>16878.224999999999</v>
      </c>
      <c r="N338" s="57">
        <v>24638.499</v>
      </c>
      <c r="O338" s="57">
        <v>69011.538</v>
      </c>
      <c r="P338" s="57">
        <v>572.89517999999998</v>
      </c>
      <c r="Q338" s="57">
        <v>33162.93</v>
      </c>
      <c r="R338" s="57">
        <v>15809.888999999999</v>
      </c>
      <c r="S338" s="57">
        <v>17953.98</v>
      </c>
      <c r="T338" s="57">
        <v>87766.77</v>
      </c>
      <c r="U338" s="58">
        <v>4.3030200000000001</v>
      </c>
      <c r="V338" s="57">
        <v>2812.5428999999999</v>
      </c>
      <c r="W338" s="57">
        <v>89.918279999999996</v>
      </c>
      <c r="X338" s="57">
        <v>45.701039999999999</v>
      </c>
      <c r="Y338" s="57">
        <v>504.41780999999997</v>
      </c>
      <c r="Z338" s="57">
        <v>18154.293000000001</v>
      </c>
      <c r="AA338" s="57">
        <v>8.3092799999999993</v>
      </c>
      <c r="AB338" s="57">
        <v>20.62482</v>
      </c>
      <c r="AC338" s="57">
        <v>18.992640000000002</v>
      </c>
      <c r="AD338" s="57">
        <v>55.568309999999997</v>
      </c>
      <c r="AE338" s="57">
        <v>11.573639999999999</v>
      </c>
      <c r="AF338" s="57">
        <v>2.29989</v>
      </c>
      <c r="AG338" s="57">
        <v>54.232889999999998</v>
      </c>
      <c r="AH338" s="57">
        <v>21.737670000000001</v>
      </c>
      <c r="AI338" s="57">
        <v>54.67803</v>
      </c>
      <c r="AJ338" s="57">
        <v>2189.3469</v>
      </c>
      <c r="AK338" s="58">
        <v>7.7899500000000002</v>
      </c>
      <c r="AL338" s="57">
        <v>24.92784</v>
      </c>
      <c r="AM338" s="58">
        <v>0</v>
      </c>
      <c r="AN338" s="57">
        <v>15.20895</v>
      </c>
      <c r="AO338" s="58">
        <v>0</v>
      </c>
      <c r="AP338" s="58">
        <v>0.51932999999999996</v>
      </c>
      <c r="AQ338" s="58">
        <v>0</v>
      </c>
      <c r="AR338" s="58">
        <v>0</v>
      </c>
      <c r="AS338" s="58">
        <v>0</v>
      </c>
      <c r="AT338" s="57">
        <v>0.59352000000000005</v>
      </c>
      <c r="AU338" s="57">
        <v>0.7419</v>
      </c>
      <c r="AV338" s="57">
        <v>4.3772099999999998</v>
      </c>
      <c r="AW338" s="57">
        <v>334.89366000000001</v>
      </c>
      <c r="AX338" s="58">
        <v>15.505710000000001</v>
      </c>
      <c r="AY338" s="58">
        <v>29.972760000000001</v>
      </c>
      <c r="AZ338" s="58">
        <v>3.2643599999999999</v>
      </c>
      <c r="BA338" s="58">
        <v>12.46392</v>
      </c>
      <c r="BB338" s="58">
        <v>2.29989</v>
      </c>
      <c r="BC338" s="58">
        <v>0.51932999999999996</v>
      </c>
      <c r="BD338" s="58">
        <v>2.15151</v>
      </c>
      <c r="BE338" s="58">
        <v>0.29676000000000002</v>
      </c>
      <c r="BF338" s="58">
        <v>1.7063699999999999</v>
      </c>
      <c r="BG338" s="58">
        <v>0.29676000000000002</v>
      </c>
      <c r="BH338" s="58">
        <v>0.89027999999999996</v>
      </c>
      <c r="BI338" s="58">
        <v>0.14838000000000001</v>
      </c>
      <c r="BJ338" s="58">
        <v>0.81608999999999998</v>
      </c>
      <c r="BK338" s="58">
        <v>0.14838000000000001</v>
      </c>
      <c r="BL338" s="57">
        <v>2.0773199999999998</v>
      </c>
      <c r="BM338" s="57">
        <v>0.37095</v>
      </c>
      <c r="BN338" s="57">
        <v>6.2319599999999999</v>
      </c>
      <c r="BO338" s="57">
        <v>0</v>
      </c>
      <c r="BP338" s="58">
        <v>0</v>
      </c>
      <c r="BQ338" s="58">
        <v>0</v>
      </c>
      <c r="BR338" s="58">
        <v>7.4190000000000006E-2</v>
      </c>
      <c r="BS338" s="58">
        <v>0</v>
      </c>
      <c r="BT338" s="58">
        <v>0</v>
      </c>
      <c r="BU338" s="58">
        <v>0</v>
      </c>
      <c r="BV338" s="58">
        <v>4.4513999999999996</v>
      </c>
      <c r="BW338" s="58">
        <v>4.4513999999999996</v>
      </c>
    </row>
    <row r="339" spans="1:75">
      <c r="A339" s="51">
        <v>1</v>
      </c>
      <c r="B339" s="51">
        <v>93</v>
      </c>
      <c r="C339" s="51">
        <v>157863</v>
      </c>
      <c r="D339" s="48" t="s">
        <v>262</v>
      </c>
      <c r="E339" s="51">
        <v>5</v>
      </c>
      <c r="F339" s="51">
        <v>3906724</v>
      </c>
      <c r="G339" s="51">
        <v>457936</v>
      </c>
      <c r="H339" s="51">
        <v>777</v>
      </c>
      <c r="I339" s="51">
        <v>5.54</v>
      </c>
      <c r="J339" s="46" t="s">
        <v>128</v>
      </c>
      <c r="L339" s="56">
        <v>5.2926054026503602</v>
      </c>
      <c r="M339" s="57">
        <v>23803.325310907301</v>
      </c>
      <c r="N339" s="57">
        <v>27012.386055045899</v>
      </c>
      <c r="O339" s="57">
        <v>106656.048114169</v>
      </c>
      <c r="P339" s="57">
        <v>974.77732415902199</v>
      </c>
      <c r="Q339" s="57">
        <v>8756.2471661569907</v>
      </c>
      <c r="R339" s="57">
        <v>23046.281753313</v>
      </c>
      <c r="S339" s="57">
        <v>25813.1754638124</v>
      </c>
      <c r="T339" s="57">
        <v>29390.708735983699</v>
      </c>
      <c r="U339" s="58">
        <v>7.0344755351682</v>
      </c>
      <c r="V339" s="57">
        <v>3858.2423435270198</v>
      </c>
      <c r="W339" s="57">
        <v>104.043242915392</v>
      </c>
      <c r="X339" s="57">
        <v>59.826539551478099</v>
      </c>
      <c r="Y339" s="57">
        <v>804.61001121304798</v>
      </c>
      <c r="Z339" s="57">
        <v>28606.867176350701</v>
      </c>
      <c r="AA339" s="57">
        <v>12.7290509683996</v>
      </c>
      <c r="AB339" s="57">
        <v>28.2048971457696</v>
      </c>
      <c r="AC339" s="57">
        <v>29.946767278287499</v>
      </c>
      <c r="AD339" s="57">
        <v>92.2521220183487</v>
      </c>
      <c r="AE339" s="57">
        <v>16.9497362895005</v>
      </c>
      <c r="AF339" s="57">
        <v>3.2157602446483202</v>
      </c>
      <c r="AG339" s="57">
        <v>20.031506523955201</v>
      </c>
      <c r="AH339" s="57">
        <v>19.428551478083602</v>
      </c>
      <c r="AI339" s="57">
        <v>76.441300815494401</v>
      </c>
      <c r="AJ339" s="57">
        <v>713.49680428134604</v>
      </c>
      <c r="AK339" s="58">
        <v>11.5901358817533</v>
      </c>
      <c r="AL339" s="57">
        <v>26.597017023445499</v>
      </c>
      <c r="AM339" s="58">
        <v>0</v>
      </c>
      <c r="AN339" s="57">
        <v>9.9152607543323192</v>
      </c>
      <c r="AO339" s="58">
        <v>0</v>
      </c>
      <c r="AP339" s="58">
        <v>0.13399001019368001</v>
      </c>
      <c r="AQ339" s="58">
        <v>0</v>
      </c>
      <c r="AR339" s="58">
        <v>0</v>
      </c>
      <c r="AS339" s="58">
        <v>0</v>
      </c>
      <c r="AT339" s="57">
        <v>1.0049250764526001</v>
      </c>
      <c r="AU339" s="57">
        <v>0.46896503567788</v>
      </c>
      <c r="AV339" s="57">
        <v>6.9004855249745196</v>
      </c>
      <c r="AW339" s="57">
        <v>411.01435626911302</v>
      </c>
      <c r="AX339" s="58">
        <v>23.515246788990801</v>
      </c>
      <c r="AY339" s="58">
        <v>45.958573496432201</v>
      </c>
      <c r="AZ339" s="58">
        <v>5.1586153924566798</v>
      </c>
      <c r="BA339" s="58">
        <v>19.361556472986798</v>
      </c>
      <c r="BB339" s="58">
        <v>3.5507352701325199</v>
      </c>
      <c r="BC339" s="58">
        <v>0.73694505606523997</v>
      </c>
      <c r="BD339" s="58">
        <v>3.28275524974516</v>
      </c>
      <c r="BE339" s="58">
        <v>0.46896503567788</v>
      </c>
      <c r="BF339" s="58">
        <v>2.6128051987767602</v>
      </c>
      <c r="BG339" s="58">
        <v>0.46896503567788</v>
      </c>
      <c r="BH339" s="58">
        <v>1.40689510703364</v>
      </c>
      <c r="BI339" s="58">
        <v>0.20098501529052001</v>
      </c>
      <c r="BJ339" s="58">
        <v>1.27290509683996</v>
      </c>
      <c r="BK339" s="58">
        <v>0.20098501529052001</v>
      </c>
      <c r="BL339" s="57">
        <v>1.94285514780836</v>
      </c>
      <c r="BM339" s="57">
        <v>0.53596004077472004</v>
      </c>
      <c r="BN339" s="57">
        <v>3.4167452599388399</v>
      </c>
      <c r="BO339" s="57">
        <v>0</v>
      </c>
      <c r="BP339" s="58">
        <v>0</v>
      </c>
      <c r="BQ339" s="58">
        <v>0</v>
      </c>
      <c r="BR339" s="58">
        <v>6.6995005096840005E-2</v>
      </c>
      <c r="BS339" s="58">
        <v>0</v>
      </c>
      <c r="BT339" s="58">
        <v>0</v>
      </c>
      <c r="BU339" s="58">
        <v>0</v>
      </c>
      <c r="BV339" s="58">
        <v>6.3645254841997998</v>
      </c>
      <c r="BW339" s="58">
        <v>2.0768451580020399</v>
      </c>
    </row>
    <row r="340" spans="1:75">
      <c r="A340" s="51">
        <v>1</v>
      </c>
      <c r="B340" s="51">
        <v>93</v>
      </c>
      <c r="C340" s="51">
        <v>157863</v>
      </c>
      <c r="D340" s="48" t="s">
        <v>262</v>
      </c>
      <c r="E340" s="51">
        <v>5</v>
      </c>
      <c r="F340" s="51">
        <v>3906724</v>
      </c>
      <c r="G340" s="51">
        <v>457936</v>
      </c>
      <c r="H340" s="51">
        <v>777</v>
      </c>
      <c r="I340" s="51">
        <v>5.54</v>
      </c>
      <c r="J340" s="46" t="s">
        <v>128</v>
      </c>
      <c r="L340" s="56">
        <v>3.4167452599388399</v>
      </c>
      <c r="M340" s="57">
        <v>23394.655779816501</v>
      </c>
      <c r="N340" s="57">
        <v>26040.958481141701</v>
      </c>
      <c r="O340" s="57">
        <v>101497.432721713</v>
      </c>
      <c r="P340" s="57">
        <v>778.481959225281</v>
      </c>
      <c r="Q340" s="57">
        <v>6987.5790316004104</v>
      </c>
      <c r="R340" s="57">
        <v>21150.3231090724</v>
      </c>
      <c r="S340" s="57">
        <v>24875.245392456702</v>
      </c>
      <c r="T340" s="57">
        <v>28486.276167176398</v>
      </c>
      <c r="U340" s="58">
        <v>8.0394006116208008</v>
      </c>
      <c r="V340" s="57">
        <v>3732.29173394496</v>
      </c>
      <c r="W340" s="57">
        <v>99.0186175331295</v>
      </c>
      <c r="X340" s="57">
        <v>58.017674413863404</v>
      </c>
      <c r="Y340" s="57">
        <v>775.13220897043902</v>
      </c>
      <c r="Z340" s="57">
        <v>27916.8186238532</v>
      </c>
      <c r="AA340" s="57">
        <v>13.131020998980601</v>
      </c>
      <c r="AB340" s="57">
        <v>29.075832212028601</v>
      </c>
      <c r="AC340" s="57">
        <v>29.611792252803301</v>
      </c>
      <c r="AD340" s="57">
        <v>88.299416717635097</v>
      </c>
      <c r="AE340" s="57">
        <v>16.547766258919498</v>
      </c>
      <c r="AF340" s="57">
        <v>3.0817702344546398</v>
      </c>
      <c r="AG340" s="57">
        <v>19.495546483180402</v>
      </c>
      <c r="AH340" s="57">
        <v>5.6945754332313996</v>
      </c>
      <c r="AI340" s="57">
        <v>74.565440672782898</v>
      </c>
      <c r="AJ340" s="57">
        <v>694.73820285423096</v>
      </c>
      <c r="AK340" s="58">
        <v>11.657130886850201</v>
      </c>
      <c r="AL340" s="57">
        <v>27.936917125382301</v>
      </c>
      <c r="AM340" s="58">
        <v>0</v>
      </c>
      <c r="AN340" s="57">
        <v>10.250235779816499</v>
      </c>
      <c r="AO340" s="58">
        <v>0</v>
      </c>
      <c r="AP340" s="58">
        <v>0.13399001019368001</v>
      </c>
      <c r="AQ340" s="58">
        <v>0</v>
      </c>
      <c r="AR340" s="58">
        <v>0</v>
      </c>
      <c r="AS340" s="58">
        <v>0</v>
      </c>
      <c r="AT340" s="57">
        <v>0.93793007135576001</v>
      </c>
      <c r="AU340" s="57">
        <v>0.60295504587156001</v>
      </c>
      <c r="AV340" s="57">
        <v>6.6325055045871597</v>
      </c>
      <c r="AW340" s="57">
        <v>394.86856004077498</v>
      </c>
      <c r="AX340" s="58">
        <v>24.051206829765601</v>
      </c>
      <c r="AY340" s="58">
        <v>46.628523547400597</v>
      </c>
      <c r="AZ340" s="58">
        <v>5.2256103975535204</v>
      </c>
      <c r="BA340" s="58">
        <v>19.428551478083602</v>
      </c>
      <c r="BB340" s="58">
        <v>3.5507352701325199</v>
      </c>
      <c r="BC340" s="58">
        <v>0.73694505606523997</v>
      </c>
      <c r="BD340" s="58">
        <v>3.28275524974516</v>
      </c>
      <c r="BE340" s="58">
        <v>0.46896503567788</v>
      </c>
      <c r="BF340" s="58">
        <v>2.6128051987767602</v>
      </c>
      <c r="BG340" s="58">
        <v>0.53596004077472004</v>
      </c>
      <c r="BH340" s="58">
        <v>1.4738901121304799</v>
      </c>
      <c r="BI340" s="58">
        <v>0.20098501529052001</v>
      </c>
      <c r="BJ340" s="58">
        <v>1.27290509683996</v>
      </c>
      <c r="BK340" s="58">
        <v>0.20098501529052001</v>
      </c>
      <c r="BL340" s="57">
        <v>1.87586014271152</v>
      </c>
      <c r="BM340" s="57">
        <v>0.60295504587156001</v>
      </c>
      <c r="BN340" s="57">
        <v>3.5507352701325199</v>
      </c>
      <c r="BO340" s="57">
        <v>0</v>
      </c>
      <c r="BP340" s="58">
        <v>0</v>
      </c>
      <c r="BQ340" s="58">
        <v>0</v>
      </c>
      <c r="BR340" s="58">
        <v>0.3349750254842</v>
      </c>
      <c r="BS340" s="58">
        <v>0</v>
      </c>
      <c r="BT340" s="58">
        <v>0</v>
      </c>
      <c r="BU340" s="58">
        <v>0</v>
      </c>
      <c r="BV340" s="58">
        <v>7.5704355759429198</v>
      </c>
      <c r="BW340" s="58">
        <v>2.1438401630988801</v>
      </c>
    </row>
    <row r="341" spans="1:75">
      <c r="A341" s="51">
        <v>1</v>
      </c>
      <c r="B341" s="51">
        <v>93</v>
      </c>
      <c r="C341" s="51">
        <v>157863</v>
      </c>
      <c r="D341" s="48" t="s">
        <v>262</v>
      </c>
      <c r="E341" s="51">
        <v>5</v>
      </c>
      <c r="F341" s="51">
        <v>3906724</v>
      </c>
      <c r="G341" s="51">
        <v>457936</v>
      </c>
      <c r="H341" s="51">
        <v>777</v>
      </c>
      <c r="I341" s="51">
        <v>5.54</v>
      </c>
      <c r="J341" s="46" t="s">
        <v>128</v>
      </c>
      <c r="L341" s="56">
        <v>6.56551049949032</v>
      </c>
      <c r="M341" s="57">
        <v>22865.395239551501</v>
      </c>
      <c r="N341" s="57">
        <v>27367.459582059098</v>
      </c>
      <c r="O341" s="57">
        <v>107928.95321100899</v>
      </c>
      <c r="P341" s="57">
        <v>1162.36333843017</v>
      </c>
      <c r="Q341" s="57">
        <v>7228.7610499490402</v>
      </c>
      <c r="R341" s="57">
        <v>20594.264566768601</v>
      </c>
      <c r="S341" s="57">
        <v>26844.898542303799</v>
      </c>
      <c r="T341" s="57">
        <v>28472.877166156999</v>
      </c>
      <c r="U341" s="58">
        <v>8.1063956167176396</v>
      </c>
      <c r="V341" s="57">
        <v>4017.6904556575</v>
      </c>
      <c r="W341" s="57">
        <v>107.12501314984701</v>
      </c>
      <c r="X341" s="57">
        <v>62.841314780835901</v>
      </c>
      <c r="Y341" s="57">
        <v>834.08781345565797</v>
      </c>
      <c r="Z341" s="57">
        <v>28010.611630988798</v>
      </c>
      <c r="AA341" s="57">
        <v>13.4659960244648</v>
      </c>
      <c r="AB341" s="57">
        <v>30.817702344546401</v>
      </c>
      <c r="AC341" s="57">
        <v>29.477802242609599</v>
      </c>
      <c r="AD341" s="57">
        <v>92.453107033639199</v>
      </c>
      <c r="AE341" s="57">
        <v>17.083726299694199</v>
      </c>
      <c r="AF341" s="57">
        <v>3.28275524974516</v>
      </c>
      <c r="AG341" s="57">
        <v>20.2324915392457</v>
      </c>
      <c r="AH341" s="57">
        <v>10.9201858307849</v>
      </c>
      <c r="AI341" s="57">
        <v>74.163470642201901</v>
      </c>
      <c r="AJ341" s="57">
        <v>738.95490621814497</v>
      </c>
      <c r="AK341" s="58">
        <v>11.724125891947001</v>
      </c>
      <c r="AL341" s="57">
        <v>30.750707339449601</v>
      </c>
      <c r="AM341" s="58">
        <v>0</v>
      </c>
      <c r="AN341" s="57">
        <v>10.6522058103976</v>
      </c>
      <c r="AO341" s="58">
        <v>0</v>
      </c>
      <c r="AP341" s="58">
        <v>0.20098501529052001</v>
      </c>
      <c r="AQ341" s="58">
        <v>0</v>
      </c>
      <c r="AR341" s="58">
        <v>0</v>
      </c>
      <c r="AS341" s="58">
        <v>0</v>
      </c>
      <c r="AT341" s="57">
        <v>0.93793007135576001</v>
      </c>
      <c r="AU341" s="57">
        <v>0.80394006116208006</v>
      </c>
      <c r="AV341" s="57">
        <v>6.9674805300713603</v>
      </c>
      <c r="AW341" s="57">
        <v>405.85574087665702</v>
      </c>
      <c r="AX341" s="58">
        <v>23.917216819571902</v>
      </c>
      <c r="AY341" s="58">
        <v>46.561528542303797</v>
      </c>
      <c r="AZ341" s="58">
        <v>5.2256103975535204</v>
      </c>
      <c r="BA341" s="58">
        <v>19.294561467889899</v>
      </c>
      <c r="BB341" s="58">
        <v>3.5507352701325199</v>
      </c>
      <c r="BC341" s="58">
        <v>0.73694505606523997</v>
      </c>
      <c r="BD341" s="58">
        <v>3.2157602446483202</v>
      </c>
      <c r="BE341" s="58">
        <v>0.46896503567788</v>
      </c>
      <c r="BF341" s="58">
        <v>2.54581019367992</v>
      </c>
      <c r="BG341" s="58">
        <v>0.46896503567788</v>
      </c>
      <c r="BH341" s="58">
        <v>1.4738901121304799</v>
      </c>
      <c r="BI341" s="58">
        <v>0.20098501529052001</v>
      </c>
      <c r="BJ341" s="58">
        <v>1.3399001019368</v>
      </c>
      <c r="BK341" s="58">
        <v>0.20098501529052001</v>
      </c>
      <c r="BL341" s="57">
        <v>2.1438401630988801</v>
      </c>
      <c r="BM341" s="57">
        <v>0.60295504587156001</v>
      </c>
      <c r="BN341" s="57">
        <v>3.5507352701325199</v>
      </c>
      <c r="BO341" s="57">
        <v>0</v>
      </c>
      <c r="BP341" s="58">
        <v>0</v>
      </c>
      <c r="BQ341" s="57">
        <v>0</v>
      </c>
      <c r="BR341" s="58">
        <v>6.6995005096840005E-2</v>
      </c>
      <c r="BS341" s="58">
        <v>0</v>
      </c>
      <c r="BT341" s="58">
        <v>0</v>
      </c>
      <c r="BU341" s="58">
        <v>0</v>
      </c>
      <c r="BV341" s="58">
        <v>7.8384155963302797</v>
      </c>
      <c r="BW341" s="58">
        <v>2.0768451580020399</v>
      </c>
    </row>
    <row r="342" spans="1:75">
      <c r="A342" s="51">
        <v>1</v>
      </c>
      <c r="B342" s="51">
        <v>93</v>
      </c>
      <c r="C342" s="51">
        <v>157864</v>
      </c>
      <c r="D342" s="48" t="s">
        <v>263</v>
      </c>
      <c r="E342" s="51">
        <v>10</v>
      </c>
      <c r="F342" s="51">
        <v>3906724</v>
      </c>
      <c r="G342" s="51">
        <v>457936</v>
      </c>
      <c r="H342" s="51">
        <v>777</v>
      </c>
      <c r="I342" s="51">
        <v>4.7</v>
      </c>
      <c r="J342" s="46" t="s">
        <v>128</v>
      </c>
      <c r="L342" s="56">
        <v>4.1444187499999998</v>
      </c>
      <c r="M342" s="57">
        <v>24066.8147975352</v>
      </c>
      <c r="N342" s="57">
        <v>25199.233441901401</v>
      </c>
      <c r="O342" s="57">
        <v>80436.747007042199</v>
      </c>
      <c r="P342" s="57">
        <v>733.73723503521103</v>
      </c>
      <c r="Q342" s="57">
        <v>24662.210167253499</v>
      </c>
      <c r="R342" s="57">
        <v>28053.628890845001</v>
      </c>
      <c r="S342" s="57">
        <v>21451.7449383803</v>
      </c>
      <c r="T342" s="57">
        <v>66894.420950704196</v>
      </c>
      <c r="U342" s="58">
        <v>4.9616280809859097</v>
      </c>
      <c r="V342" s="57">
        <v>3365.73500176056</v>
      </c>
      <c r="W342" s="57">
        <v>113.24186443662001</v>
      </c>
      <c r="X342" s="57">
        <v>45.413489964788702</v>
      </c>
      <c r="Y342" s="57">
        <v>622.83025440140796</v>
      </c>
      <c r="Z342" s="57">
        <v>21451.7449383803</v>
      </c>
      <c r="AA342" s="57">
        <v>10.2734887323944</v>
      </c>
      <c r="AB342" s="57">
        <v>22.414884507042199</v>
      </c>
      <c r="AC342" s="57">
        <v>21.3641867957746</v>
      </c>
      <c r="AD342" s="57">
        <v>172.839773503521</v>
      </c>
      <c r="AE342" s="57">
        <v>13.1920934859155</v>
      </c>
      <c r="AF342" s="57">
        <v>2.5100000880281699</v>
      </c>
      <c r="AG342" s="57">
        <v>38.525582746478797</v>
      </c>
      <c r="AH342" s="57">
        <v>17.686744806338002</v>
      </c>
      <c r="AI342" s="57">
        <v>64.676281338028105</v>
      </c>
      <c r="AJ342" s="57">
        <v>1921.6093697183101</v>
      </c>
      <c r="AK342" s="58">
        <v>8.9309305457746397</v>
      </c>
      <c r="AL342" s="57">
        <v>24.924884595070399</v>
      </c>
      <c r="AM342" s="58">
        <v>0</v>
      </c>
      <c r="AN342" s="57">
        <v>8.3472095950704208</v>
      </c>
      <c r="AO342" s="58">
        <v>0</v>
      </c>
      <c r="AP342" s="58">
        <v>0.116744190140845</v>
      </c>
      <c r="AQ342" s="58">
        <v>0</v>
      </c>
      <c r="AR342" s="58">
        <v>0</v>
      </c>
      <c r="AS342" s="58">
        <v>0</v>
      </c>
      <c r="AT342" s="57">
        <v>0.70046514084506994</v>
      </c>
      <c r="AU342" s="57">
        <v>0.17511628521126699</v>
      </c>
      <c r="AV342" s="57">
        <v>4.5530234154929596</v>
      </c>
      <c r="AW342" s="57">
        <v>382.62908318661903</v>
      </c>
      <c r="AX342" s="58">
        <v>18.562326232394401</v>
      </c>
      <c r="AY342" s="58">
        <v>34.381163996478797</v>
      </c>
      <c r="AZ342" s="58">
        <v>3.8525582746478899</v>
      </c>
      <c r="BA342" s="58">
        <v>14.8265121478873</v>
      </c>
      <c r="BB342" s="58">
        <v>2.62674427816901</v>
      </c>
      <c r="BC342" s="58">
        <v>0.58372095070422503</v>
      </c>
      <c r="BD342" s="58">
        <v>2.62674427816901</v>
      </c>
      <c r="BE342" s="58">
        <v>0.35023257042253497</v>
      </c>
      <c r="BF342" s="58">
        <v>1.9262791373239401</v>
      </c>
      <c r="BG342" s="58">
        <v>0.40860466549295699</v>
      </c>
      <c r="BH342" s="58">
        <v>1.10906980633803</v>
      </c>
      <c r="BI342" s="58">
        <v>0.116744190140845</v>
      </c>
      <c r="BJ342" s="58">
        <v>0.99232561619718296</v>
      </c>
      <c r="BK342" s="58">
        <v>0.116744190140845</v>
      </c>
      <c r="BL342" s="57">
        <v>2.1597675176056299</v>
      </c>
      <c r="BM342" s="57">
        <v>0.52534885563380196</v>
      </c>
      <c r="BN342" s="57">
        <v>5.25348855633802</v>
      </c>
      <c r="BO342" s="57">
        <v>0</v>
      </c>
      <c r="BP342" s="58">
        <v>0</v>
      </c>
      <c r="BQ342" s="58">
        <v>0</v>
      </c>
      <c r="BR342" s="58">
        <v>0.17511628521126699</v>
      </c>
      <c r="BS342" s="58">
        <v>0</v>
      </c>
      <c r="BT342" s="58">
        <v>0</v>
      </c>
      <c r="BU342" s="58">
        <v>0</v>
      </c>
      <c r="BV342" s="58">
        <v>5.07837227112676</v>
      </c>
      <c r="BW342" s="58">
        <v>4.2027908450704201</v>
      </c>
    </row>
    <row r="343" spans="1:75">
      <c r="A343" s="51">
        <v>1</v>
      </c>
      <c r="B343" s="51">
        <v>93</v>
      </c>
      <c r="C343" s="51">
        <v>157864</v>
      </c>
      <c r="D343" s="48" t="s">
        <v>263</v>
      </c>
      <c r="E343" s="51">
        <v>10</v>
      </c>
      <c r="F343" s="51">
        <v>3906724</v>
      </c>
      <c r="G343" s="51">
        <v>457936</v>
      </c>
      <c r="H343" s="51">
        <v>777</v>
      </c>
      <c r="I343" s="51">
        <v>4.7</v>
      </c>
      <c r="J343" s="46" t="s">
        <v>128</v>
      </c>
      <c r="L343" s="56">
        <v>3.7941861795774598</v>
      </c>
      <c r="M343" s="57">
        <v>24574.652024647901</v>
      </c>
      <c r="N343" s="57">
        <v>24475.4194630282</v>
      </c>
      <c r="O343" s="57">
        <v>78919.072535211206</v>
      </c>
      <c r="P343" s="57">
        <v>657.26979049295699</v>
      </c>
      <c r="Q343" s="57">
        <v>27458.233521126702</v>
      </c>
      <c r="R343" s="57">
        <v>23839.163626760499</v>
      </c>
      <c r="S343" s="57">
        <v>21399.210052816899</v>
      </c>
      <c r="T343" s="57">
        <v>68003.490757042193</v>
      </c>
      <c r="U343" s="58">
        <v>5.1367443661971803</v>
      </c>
      <c r="V343" s="57">
        <v>3296.8559295774598</v>
      </c>
      <c r="W343" s="57">
        <v>115.460004049296</v>
      </c>
      <c r="X343" s="57">
        <v>45.180001584507004</v>
      </c>
      <c r="Y343" s="57">
        <v>621.07909154929496</v>
      </c>
      <c r="Z343" s="57">
        <v>21288.303072183098</v>
      </c>
      <c r="AA343" s="57">
        <v>9.6313956866197099</v>
      </c>
      <c r="AB343" s="57">
        <v>21.889535651408401</v>
      </c>
      <c r="AC343" s="57">
        <v>19.6713960387324</v>
      </c>
      <c r="AD343" s="57">
        <v>170.446517605634</v>
      </c>
      <c r="AE343" s="57">
        <v>13.2504655809859</v>
      </c>
      <c r="AF343" s="57">
        <v>2.3348838028169001</v>
      </c>
      <c r="AG343" s="57">
        <v>37.533257130281697</v>
      </c>
      <c r="AH343" s="57">
        <v>9.0476747359154892</v>
      </c>
      <c r="AI343" s="57">
        <v>62.224653345070401</v>
      </c>
      <c r="AJ343" s="57">
        <v>1908.1837878521101</v>
      </c>
      <c r="AK343" s="58">
        <v>9.1644189260563298</v>
      </c>
      <c r="AL343" s="57">
        <v>25.742093926056299</v>
      </c>
      <c r="AM343" s="58">
        <v>0</v>
      </c>
      <c r="AN343" s="57">
        <v>8.3472095950704208</v>
      </c>
      <c r="AO343" s="58">
        <v>0</v>
      </c>
      <c r="AP343" s="58">
        <v>0.17511628521126699</v>
      </c>
      <c r="AQ343" s="58">
        <v>0</v>
      </c>
      <c r="AR343" s="58">
        <v>0</v>
      </c>
      <c r="AS343" s="58">
        <v>0</v>
      </c>
      <c r="AT343" s="57">
        <v>0.93395352112676</v>
      </c>
      <c r="AU343" s="57">
        <v>0.35023257042253497</v>
      </c>
      <c r="AV343" s="57">
        <v>4.2027908450704201</v>
      </c>
      <c r="AW343" s="57">
        <v>365.75954771126698</v>
      </c>
      <c r="AX343" s="58">
        <v>18.737442517605601</v>
      </c>
      <c r="AY343" s="58">
        <v>35.023257042253498</v>
      </c>
      <c r="AZ343" s="58">
        <v>3.9693024647887301</v>
      </c>
      <c r="BA343" s="58">
        <v>14.8848842429577</v>
      </c>
      <c r="BB343" s="58">
        <v>2.6851163732394401</v>
      </c>
      <c r="BC343" s="58">
        <v>0.58372095070422503</v>
      </c>
      <c r="BD343" s="58">
        <v>2.5100000880281699</v>
      </c>
      <c r="BE343" s="58">
        <v>0.35023257042253497</v>
      </c>
      <c r="BF343" s="58">
        <v>1.9262791373239401</v>
      </c>
      <c r="BG343" s="58">
        <v>0.40860466549295699</v>
      </c>
      <c r="BH343" s="58">
        <v>1.10906980633803</v>
      </c>
      <c r="BI343" s="58">
        <v>0.17511628521126699</v>
      </c>
      <c r="BJ343" s="58">
        <v>1.0506977112675999</v>
      </c>
      <c r="BK343" s="58">
        <v>0.116744190140845</v>
      </c>
      <c r="BL343" s="57">
        <v>1.6344186619718299</v>
      </c>
      <c r="BM343" s="57">
        <v>0.52534885563380196</v>
      </c>
      <c r="BN343" s="57">
        <v>4.7865117957746399</v>
      </c>
      <c r="BO343" s="57">
        <v>0</v>
      </c>
      <c r="BP343" s="58">
        <v>0</v>
      </c>
      <c r="BQ343" s="58">
        <v>0</v>
      </c>
      <c r="BR343" s="58">
        <v>0</v>
      </c>
      <c r="BS343" s="58">
        <v>0</v>
      </c>
      <c r="BT343" s="58">
        <v>0</v>
      </c>
      <c r="BU343" s="58">
        <v>0</v>
      </c>
      <c r="BV343" s="58">
        <v>5.8372095070422496</v>
      </c>
      <c r="BW343" s="58">
        <v>4.4362792253521102</v>
      </c>
    </row>
    <row r="344" spans="1:75">
      <c r="A344" s="51">
        <v>1</v>
      </c>
      <c r="B344" s="51">
        <v>93</v>
      </c>
      <c r="C344" s="51">
        <v>157864</v>
      </c>
      <c r="D344" s="48" t="s">
        <v>263</v>
      </c>
      <c r="E344" s="51">
        <v>10</v>
      </c>
      <c r="F344" s="51">
        <v>3906724</v>
      </c>
      <c r="G344" s="51">
        <v>457936</v>
      </c>
      <c r="H344" s="51">
        <v>777</v>
      </c>
      <c r="I344" s="51">
        <v>4.7</v>
      </c>
      <c r="J344" s="46" t="s">
        <v>128</v>
      </c>
      <c r="L344" s="56">
        <v>5.25348855633802</v>
      </c>
      <c r="M344" s="57">
        <v>25438.5590316901</v>
      </c>
      <c r="N344" s="57">
        <v>25228.419489436601</v>
      </c>
      <c r="O344" s="57">
        <v>81487.444718309795</v>
      </c>
      <c r="P344" s="57">
        <v>831.80235475352094</v>
      </c>
      <c r="Q344" s="57">
        <v>25841.326487676</v>
      </c>
      <c r="R344" s="57">
        <v>23173.721742957699</v>
      </c>
      <c r="S344" s="57">
        <v>22449.907764084499</v>
      </c>
      <c r="T344" s="57">
        <v>68820.700088028098</v>
      </c>
      <c r="U344" s="58">
        <v>5.6620932218309799</v>
      </c>
      <c r="V344" s="57">
        <v>3426.4419806338001</v>
      </c>
      <c r="W344" s="57">
        <v>117.85325994718301</v>
      </c>
      <c r="X344" s="57">
        <v>45.822094630281697</v>
      </c>
      <c r="Y344" s="57">
        <v>627.50002200704205</v>
      </c>
      <c r="Z344" s="57">
        <v>21270.791443662001</v>
      </c>
      <c r="AA344" s="57">
        <v>10.2734887323944</v>
      </c>
      <c r="AB344" s="57">
        <v>23.8158147887324</v>
      </c>
      <c r="AC344" s="57">
        <v>21.072326320422501</v>
      </c>
      <c r="AD344" s="57">
        <v>173.89047121478899</v>
      </c>
      <c r="AE344" s="57">
        <v>13.016977200704201</v>
      </c>
      <c r="AF344" s="57">
        <v>2.62674427816901</v>
      </c>
      <c r="AG344" s="57">
        <v>36.8327919894366</v>
      </c>
      <c r="AH344" s="57">
        <v>5.8955816021126699</v>
      </c>
      <c r="AI344" s="57">
        <v>61.991164964788702</v>
      </c>
      <c r="AJ344" s="57">
        <v>1919.8582068661999</v>
      </c>
      <c r="AK344" s="58">
        <v>8.8141863556337992</v>
      </c>
      <c r="AL344" s="57">
        <v>27.318140492957699</v>
      </c>
      <c r="AM344" s="58">
        <v>0</v>
      </c>
      <c r="AN344" s="57">
        <v>8.6974421654929497</v>
      </c>
      <c r="AO344" s="58">
        <v>0</v>
      </c>
      <c r="AP344" s="58">
        <v>5.83720950704225E-2</v>
      </c>
      <c r="AQ344" s="58">
        <v>0</v>
      </c>
      <c r="AR344" s="58">
        <v>0</v>
      </c>
      <c r="AS344" s="58">
        <v>0</v>
      </c>
      <c r="AT344" s="57">
        <v>0.87558142605633704</v>
      </c>
      <c r="AU344" s="57">
        <v>1.10906980633803</v>
      </c>
      <c r="AV344" s="57">
        <v>4.4946513204225296</v>
      </c>
      <c r="AW344" s="57">
        <v>345.504430721831</v>
      </c>
      <c r="AX344" s="58">
        <v>18.212093661971799</v>
      </c>
      <c r="AY344" s="58">
        <v>34.089303521126702</v>
      </c>
      <c r="AZ344" s="58">
        <v>3.7941861795774598</v>
      </c>
      <c r="BA344" s="58">
        <v>14.593023767605599</v>
      </c>
      <c r="BB344" s="58">
        <v>2.6851163732394401</v>
      </c>
      <c r="BC344" s="58">
        <v>0.58372095070422503</v>
      </c>
      <c r="BD344" s="58">
        <v>2.45162799295775</v>
      </c>
      <c r="BE344" s="58">
        <v>0.35023257042253497</v>
      </c>
      <c r="BF344" s="58">
        <v>1.9846512323943699</v>
      </c>
      <c r="BG344" s="58">
        <v>0.40860466549295699</v>
      </c>
      <c r="BH344" s="58">
        <v>1.1674419014084501</v>
      </c>
      <c r="BI344" s="58">
        <v>0.17511628521126699</v>
      </c>
      <c r="BJ344" s="58">
        <v>0.99232561619718296</v>
      </c>
      <c r="BK344" s="58">
        <v>0.17511628521126699</v>
      </c>
      <c r="BL344" s="57">
        <v>1.86790704225352</v>
      </c>
      <c r="BM344" s="57">
        <v>0.46697676056338</v>
      </c>
      <c r="BN344" s="57">
        <v>4.7865117957746399</v>
      </c>
      <c r="BO344" s="57">
        <v>0</v>
      </c>
      <c r="BP344" s="58">
        <v>0</v>
      </c>
      <c r="BQ344" s="57">
        <v>0</v>
      </c>
      <c r="BR344" s="58">
        <v>0.29186047535211201</v>
      </c>
      <c r="BS344" s="58">
        <v>0</v>
      </c>
      <c r="BT344" s="58">
        <v>0</v>
      </c>
      <c r="BU344" s="58">
        <v>0</v>
      </c>
      <c r="BV344" s="58">
        <v>6.0706978873239397</v>
      </c>
      <c r="BW344" s="58">
        <v>4.3195350352112598</v>
      </c>
    </row>
    <row r="345" spans="1:75">
      <c r="A345" s="51">
        <v>1</v>
      </c>
      <c r="B345" s="51">
        <v>93</v>
      </c>
      <c r="C345" s="51">
        <v>157865</v>
      </c>
      <c r="D345" s="48" t="s">
        <v>264</v>
      </c>
      <c r="E345" s="51">
        <v>15</v>
      </c>
      <c r="F345" s="51">
        <v>3906724</v>
      </c>
      <c r="G345" s="51">
        <v>457936</v>
      </c>
      <c r="H345" s="51">
        <v>777</v>
      </c>
      <c r="I345" s="51">
        <v>3.48</v>
      </c>
      <c r="J345" s="46" t="s">
        <v>128</v>
      </c>
      <c r="L345" s="56">
        <v>0.70537366167023596</v>
      </c>
      <c r="M345" s="57">
        <v>22452.043650963598</v>
      </c>
      <c r="N345" s="57">
        <v>27460.196648822301</v>
      </c>
      <c r="O345" s="57">
        <v>73570.472912205601</v>
      </c>
      <c r="P345" s="57">
        <v>681.03827034261303</v>
      </c>
      <c r="Q345" s="57">
        <v>22917.590267666001</v>
      </c>
      <c r="R345" s="57">
        <v>26246.953950749499</v>
      </c>
      <c r="S345" s="57">
        <v>19799.838683083501</v>
      </c>
      <c r="T345" s="57">
        <v>79636.686402569598</v>
      </c>
      <c r="U345" s="58">
        <v>4.0206298715203399</v>
      </c>
      <c r="V345" s="57">
        <v>3064.1431862955001</v>
      </c>
      <c r="W345" s="57">
        <v>94.872757494646706</v>
      </c>
      <c r="X345" s="57">
        <v>48.882394753747398</v>
      </c>
      <c r="Y345" s="57">
        <v>526.70251316916494</v>
      </c>
      <c r="Z345" s="57">
        <v>19926.805942184201</v>
      </c>
      <c r="AA345" s="57">
        <v>8.8877081370449709</v>
      </c>
      <c r="AB345" s="57">
        <v>24.970227623126299</v>
      </c>
      <c r="AC345" s="57">
        <v>21.796046145610301</v>
      </c>
      <c r="AD345" s="57">
        <v>60.521060171306203</v>
      </c>
      <c r="AE345" s="57">
        <v>11.920814882227001</v>
      </c>
      <c r="AF345" s="57">
        <v>2.5393451820128501</v>
      </c>
      <c r="AG345" s="57">
        <v>40.700060278372597</v>
      </c>
      <c r="AH345" s="57">
        <v>17.281654710920801</v>
      </c>
      <c r="AI345" s="57">
        <v>59.321924946466801</v>
      </c>
      <c r="AJ345" s="57">
        <v>2281.1784218415401</v>
      </c>
      <c r="AK345" s="58">
        <v>7.7591102783726003</v>
      </c>
      <c r="AL345" s="57">
        <v>23.841629764454002</v>
      </c>
      <c r="AM345" s="58">
        <v>0</v>
      </c>
      <c r="AN345" s="57">
        <v>35.832982012847999</v>
      </c>
      <c r="AO345" s="58">
        <v>0</v>
      </c>
      <c r="AP345" s="58">
        <v>0</v>
      </c>
      <c r="AQ345" s="58">
        <v>0</v>
      </c>
      <c r="AR345" s="58">
        <v>0</v>
      </c>
      <c r="AS345" s="58">
        <v>0</v>
      </c>
      <c r="AT345" s="57">
        <v>0.49376156316916497</v>
      </c>
      <c r="AU345" s="57">
        <v>1.1991352248394</v>
      </c>
      <c r="AV345" s="57">
        <v>4.65546616702356</v>
      </c>
      <c r="AW345" s="57">
        <v>365.52463147751598</v>
      </c>
      <c r="AX345" s="58">
        <v>16.153056852248401</v>
      </c>
      <c r="AY345" s="58">
        <v>30.754291648822299</v>
      </c>
      <c r="AZ345" s="58">
        <v>3.3152562098501099</v>
      </c>
      <c r="BA345" s="58">
        <v>13.331562205567501</v>
      </c>
      <c r="BB345" s="58">
        <v>2.3982704496788001</v>
      </c>
      <c r="BC345" s="58">
        <v>0.49376156316916497</v>
      </c>
      <c r="BD345" s="58">
        <v>2.18665835117773</v>
      </c>
      <c r="BE345" s="58">
        <v>0.28214946466809399</v>
      </c>
      <c r="BF345" s="58">
        <v>1.76343415417559</v>
      </c>
      <c r="BG345" s="58">
        <v>0.35268683083511798</v>
      </c>
      <c r="BH345" s="58">
        <v>0.98752312633832995</v>
      </c>
      <c r="BI345" s="58">
        <v>0.14107473233404699</v>
      </c>
      <c r="BJ345" s="58">
        <v>0.91698576017130695</v>
      </c>
      <c r="BK345" s="58">
        <v>0.14107473233404699</v>
      </c>
      <c r="BL345" s="57">
        <v>1.76343415417559</v>
      </c>
      <c r="BM345" s="57">
        <v>0.42322419700214198</v>
      </c>
      <c r="BN345" s="57">
        <v>5.3608398286937904</v>
      </c>
      <c r="BO345" s="57">
        <v>0</v>
      </c>
      <c r="BP345" s="58">
        <v>0</v>
      </c>
      <c r="BQ345" s="58">
        <v>0</v>
      </c>
      <c r="BR345" s="58">
        <v>0.14107473233404699</v>
      </c>
      <c r="BS345" s="58">
        <v>0</v>
      </c>
      <c r="BT345" s="58">
        <v>0</v>
      </c>
      <c r="BU345" s="58">
        <v>0</v>
      </c>
      <c r="BV345" s="58">
        <v>4.3027793361884399</v>
      </c>
      <c r="BW345" s="58">
        <v>4.1617046038543899</v>
      </c>
    </row>
    <row r="346" spans="1:75">
      <c r="A346" s="51">
        <v>1</v>
      </c>
      <c r="B346" s="51">
        <v>93</v>
      </c>
      <c r="C346" s="51">
        <v>157865</v>
      </c>
      <c r="D346" s="48" t="s">
        <v>264</v>
      </c>
      <c r="E346" s="51">
        <v>15</v>
      </c>
      <c r="F346" s="51">
        <v>3906724</v>
      </c>
      <c r="G346" s="51">
        <v>457936</v>
      </c>
      <c r="H346" s="51">
        <v>777</v>
      </c>
      <c r="I346" s="51">
        <v>3.48</v>
      </c>
      <c r="J346" s="46" t="s">
        <v>128</v>
      </c>
      <c r="L346" s="56">
        <v>5.2197650963597502</v>
      </c>
      <c r="M346" s="57">
        <v>23100.987419700199</v>
      </c>
      <c r="N346" s="57">
        <v>26846.521563169201</v>
      </c>
      <c r="O346" s="57">
        <v>71665.964025695997</v>
      </c>
      <c r="P346" s="57">
        <v>675.81850524625304</v>
      </c>
      <c r="Q346" s="57">
        <v>26627.8557280514</v>
      </c>
      <c r="R346" s="57">
        <v>24927.9052034261</v>
      </c>
      <c r="S346" s="57">
        <v>19348.399539614598</v>
      </c>
      <c r="T346" s="57">
        <v>81047.433725910101</v>
      </c>
      <c r="U346" s="58">
        <v>4.4438540685224899</v>
      </c>
      <c r="V346" s="57">
        <v>3007.71329336189</v>
      </c>
      <c r="W346" s="57">
        <v>92.121800214132804</v>
      </c>
      <c r="X346" s="57">
        <v>48.529707922912202</v>
      </c>
      <c r="Y346" s="57">
        <v>505.47076595289099</v>
      </c>
      <c r="Z346" s="57">
        <v>20194.847933618901</v>
      </c>
      <c r="AA346" s="57">
        <v>9.6636191648822294</v>
      </c>
      <c r="AB346" s="57">
        <v>23.5594802997859</v>
      </c>
      <c r="AC346" s="57">
        <v>19.8209998929336</v>
      </c>
      <c r="AD346" s="57">
        <v>56.500430299785897</v>
      </c>
      <c r="AE346" s="57">
        <v>12.9083380085653</v>
      </c>
      <c r="AF346" s="57">
        <v>2.5393451820128501</v>
      </c>
      <c r="AG346" s="57">
        <v>43.592092291220602</v>
      </c>
      <c r="AH346" s="57">
        <v>5.0081529978586801</v>
      </c>
      <c r="AI346" s="57">
        <v>60.521060171306203</v>
      </c>
      <c r="AJ346" s="57">
        <v>2214.16792398287</v>
      </c>
      <c r="AK346" s="58">
        <v>7.8296476445396204</v>
      </c>
      <c r="AL346" s="57">
        <v>24.829152890792301</v>
      </c>
      <c r="AM346" s="58">
        <v>0</v>
      </c>
      <c r="AN346" s="57">
        <v>35.6213699143469</v>
      </c>
      <c r="AO346" s="58">
        <v>0</v>
      </c>
      <c r="AP346" s="58">
        <v>0</v>
      </c>
      <c r="AQ346" s="58">
        <v>0</v>
      </c>
      <c r="AR346" s="58">
        <v>0</v>
      </c>
      <c r="AS346" s="58">
        <v>0</v>
      </c>
      <c r="AT346" s="57">
        <v>0.70537366167023596</v>
      </c>
      <c r="AU346" s="57">
        <v>0.56429892933618897</v>
      </c>
      <c r="AV346" s="57">
        <v>4.51439143468951</v>
      </c>
      <c r="AW346" s="57">
        <v>376.66953533190599</v>
      </c>
      <c r="AX346" s="58">
        <v>15.8003700214133</v>
      </c>
      <c r="AY346" s="58">
        <v>29.978380620985</v>
      </c>
      <c r="AZ346" s="58">
        <v>3.38579357601713</v>
      </c>
      <c r="BA346" s="58">
        <v>12.696725910064201</v>
      </c>
      <c r="BB346" s="58">
        <v>2.32773308351178</v>
      </c>
      <c r="BC346" s="58">
        <v>0.56429892933618897</v>
      </c>
      <c r="BD346" s="58">
        <v>2.18665835117773</v>
      </c>
      <c r="BE346" s="58">
        <v>0.28214946466809399</v>
      </c>
      <c r="BF346" s="58">
        <v>1.76343415417559</v>
      </c>
      <c r="BG346" s="58">
        <v>0.35268683083511798</v>
      </c>
      <c r="BH346" s="58">
        <v>0.98752312633832995</v>
      </c>
      <c r="BI346" s="58">
        <v>0.14107473233404699</v>
      </c>
      <c r="BJ346" s="58">
        <v>0.84644839400428296</v>
      </c>
      <c r="BK346" s="58">
        <v>0.14107473233404699</v>
      </c>
      <c r="BL346" s="57">
        <v>1.62235942184154</v>
      </c>
      <c r="BM346" s="57">
        <v>0.42322419700214198</v>
      </c>
      <c r="BN346" s="57">
        <v>4.8670782655246301</v>
      </c>
      <c r="BO346" s="57">
        <v>0</v>
      </c>
      <c r="BP346" s="58">
        <v>0</v>
      </c>
      <c r="BQ346" s="57">
        <v>0</v>
      </c>
      <c r="BR346" s="58">
        <v>0</v>
      </c>
      <c r="BS346" s="58">
        <v>0</v>
      </c>
      <c r="BT346" s="58">
        <v>0</v>
      </c>
      <c r="BU346" s="58">
        <v>0</v>
      </c>
      <c r="BV346" s="58">
        <v>4.7260035331905801</v>
      </c>
      <c r="BW346" s="58">
        <v>4.0206298715203399</v>
      </c>
    </row>
    <row r="347" spans="1:75">
      <c r="A347" s="51">
        <v>1</v>
      </c>
      <c r="B347" s="51">
        <v>93</v>
      </c>
      <c r="C347" s="51">
        <v>157865</v>
      </c>
      <c r="D347" s="48" t="s">
        <v>264</v>
      </c>
      <c r="E347" s="51">
        <v>15</v>
      </c>
      <c r="F347" s="51">
        <v>3906724</v>
      </c>
      <c r="G347" s="51">
        <v>457936</v>
      </c>
      <c r="H347" s="51">
        <v>777</v>
      </c>
      <c r="I347" s="51">
        <v>3.48</v>
      </c>
      <c r="J347" s="46" t="s">
        <v>128</v>
      </c>
      <c r="L347" s="56">
        <v>6.2072882226980797</v>
      </c>
      <c r="M347" s="57">
        <v>23594.748982869402</v>
      </c>
      <c r="N347" s="57">
        <v>27114.563554603901</v>
      </c>
      <c r="O347" s="57">
        <v>72794.561884368406</v>
      </c>
      <c r="P347" s="57">
        <v>604.50522805139201</v>
      </c>
      <c r="Q347" s="57">
        <v>26740.7155139186</v>
      </c>
      <c r="R347" s="57">
        <v>22727.139379015</v>
      </c>
      <c r="S347" s="57">
        <v>20096.095620985001</v>
      </c>
      <c r="T347" s="57">
        <v>80412.597430406895</v>
      </c>
      <c r="U347" s="58">
        <v>4.4438540685224899</v>
      </c>
      <c r="V347" s="57">
        <v>3035.2228661670301</v>
      </c>
      <c r="W347" s="57">
        <v>97.200490578158494</v>
      </c>
      <c r="X347" s="57">
        <v>48.741320021413301</v>
      </c>
      <c r="Y347" s="57">
        <v>537.14204336188504</v>
      </c>
      <c r="Z347" s="57">
        <v>19757.516263383299</v>
      </c>
      <c r="AA347" s="57">
        <v>9.7341565310492602</v>
      </c>
      <c r="AB347" s="57">
        <v>27.015811241969999</v>
      </c>
      <c r="AC347" s="57">
        <v>21.937120877944299</v>
      </c>
      <c r="AD347" s="57">
        <v>65.176526338329793</v>
      </c>
      <c r="AE347" s="57">
        <v>12.061889614561</v>
      </c>
      <c r="AF347" s="57">
        <v>2.32773308351178</v>
      </c>
      <c r="AG347" s="57">
        <v>42.110807601713098</v>
      </c>
      <c r="AH347" s="57">
        <v>18.4807899357602</v>
      </c>
      <c r="AI347" s="57">
        <v>59.956761241970099</v>
      </c>
      <c r="AJ347" s="57">
        <v>2312.2148629550302</v>
      </c>
      <c r="AK347" s="58">
        <v>7.7591102783726003</v>
      </c>
      <c r="AL347" s="57">
        <v>25.4639891862955</v>
      </c>
      <c r="AM347" s="58">
        <v>0</v>
      </c>
      <c r="AN347" s="57">
        <v>36.185668843683104</v>
      </c>
      <c r="AO347" s="58">
        <v>0</v>
      </c>
      <c r="AP347" s="58">
        <v>0.14107473233404699</v>
      </c>
      <c r="AQ347" s="58">
        <v>0</v>
      </c>
      <c r="AR347" s="58">
        <v>0</v>
      </c>
      <c r="AS347" s="58">
        <v>0</v>
      </c>
      <c r="AT347" s="57">
        <v>0.91698576017130695</v>
      </c>
      <c r="AU347" s="57">
        <v>0.70537366167023596</v>
      </c>
      <c r="AV347" s="57">
        <v>4.5849288008565301</v>
      </c>
      <c r="AW347" s="57">
        <v>366.65322933618899</v>
      </c>
      <c r="AX347" s="58">
        <v>16.082519486081399</v>
      </c>
      <c r="AY347" s="58">
        <v>30.6837542826553</v>
      </c>
      <c r="AZ347" s="58">
        <v>3.4563309421841599</v>
      </c>
      <c r="BA347" s="58">
        <v>12.978875374732301</v>
      </c>
      <c r="BB347" s="58">
        <v>2.3982704496788001</v>
      </c>
      <c r="BC347" s="58">
        <v>0.56429892933618897</v>
      </c>
      <c r="BD347" s="58">
        <v>2.2571957173447501</v>
      </c>
      <c r="BE347" s="58">
        <v>0.28214946466809399</v>
      </c>
      <c r="BF347" s="58">
        <v>1.76343415417559</v>
      </c>
      <c r="BG347" s="58">
        <v>0.35268683083511798</v>
      </c>
      <c r="BH347" s="58">
        <v>0.98752312633832995</v>
      </c>
      <c r="BI347" s="58">
        <v>0.14107473233404699</v>
      </c>
      <c r="BJ347" s="58">
        <v>0.91698576017130695</v>
      </c>
      <c r="BK347" s="58">
        <v>0.14107473233404699</v>
      </c>
      <c r="BL347" s="57">
        <v>1.6928967880085699</v>
      </c>
      <c r="BM347" s="57">
        <v>0.42322419700214198</v>
      </c>
      <c r="BN347" s="57">
        <v>5.4313771948608203</v>
      </c>
      <c r="BO347" s="57">
        <v>0</v>
      </c>
      <c r="BP347" s="58">
        <v>0</v>
      </c>
      <c r="BQ347" s="58">
        <v>0</v>
      </c>
      <c r="BR347" s="58">
        <v>0</v>
      </c>
      <c r="BS347" s="58">
        <v>0</v>
      </c>
      <c r="BT347" s="58">
        <v>0</v>
      </c>
      <c r="BU347" s="58">
        <v>0</v>
      </c>
      <c r="BV347" s="58">
        <v>5.0081529978586801</v>
      </c>
      <c r="BW347" s="58">
        <v>4.0911672376873698</v>
      </c>
    </row>
    <row r="348" spans="1:75">
      <c r="A348" s="51">
        <v>1</v>
      </c>
      <c r="B348" s="51">
        <v>93</v>
      </c>
      <c r="C348" s="51">
        <v>157866</v>
      </c>
      <c r="D348" s="48" t="s">
        <v>265</v>
      </c>
      <c r="E348" s="51">
        <v>20</v>
      </c>
      <c r="F348" s="51">
        <v>3906724</v>
      </c>
      <c r="G348" s="51">
        <v>457936</v>
      </c>
      <c r="H348" s="51">
        <v>777</v>
      </c>
      <c r="I348" s="51">
        <v>5.98</v>
      </c>
      <c r="J348" s="46" t="s">
        <v>128</v>
      </c>
      <c r="L348" s="56">
        <v>2.4799547098001899</v>
      </c>
      <c r="M348" s="57">
        <v>20431.0114938154</v>
      </c>
      <c r="N348" s="57">
        <v>23489.622302569001</v>
      </c>
      <c r="O348" s="57">
        <v>66068.537012369197</v>
      </c>
      <c r="P348" s="57">
        <v>636.521708848716</v>
      </c>
      <c r="Q348" s="57">
        <v>32703.607878211202</v>
      </c>
      <c r="R348" s="57">
        <v>21543.811684110398</v>
      </c>
      <c r="S348" s="57">
        <v>17461.424700285399</v>
      </c>
      <c r="T348" s="57">
        <v>89278.369552806893</v>
      </c>
      <c r="U348" s="58">
        <v>3.6245491912464298</v>
      </c>
      <c r="V348" s="57">
        <v>2708.8736060894398</v>
      </c>
      <c r="W348" s="57">
        <v>82.347214081826806</v>
      </c>
      <c r="X348" s="57">
        <v>41.078224167459602</v>
      </c>
      <c r="Y348" s="57">
        <v>502.85850884871599</v>
      </c>
      <c r="Z348" s="57">
        <v>17296.094386298799</v>
      </c>
      <c r="AA348" s="57">
        <v>8.3936928639391102</v>
      </c>
      <c r="AB348" s="57">
        <v>21.683706565175999</v>
      </c>
      <c r="AC348" s="57">
        <v>20.666289248334898</v>
      </c>
      <c r="AD348" s="57">
        <v>58.247141389153199</v>
      </c>
      <c r="AE348" s="57">
        <v>10.746470409134201</v>
      </c>
      <c r="AF348" s="57">
        <v>2.0984232159847802</v>
      </c>
      <c r="AG348" s="57">
        <v>46.674019410085698</v>
      </c>
      <c r="AH348" s="57">
        <v>11.954653472883001</v>
      </c>
      <c r="AI348" s="57">
        <v>50.3621571836347</v>
      </c>
      <c r="AJ348" s="57">
        <v>2252.9434709800198</v>
      </c>
      <c r="AK348" s="58">
        <v>6.5496239771646101</v>
      </c>
      <c r="AL348" s="57">
        <v>23.782129781160801</v>
      </c>
      <c r="AM348" s="58">
        <v>0</v>
      </c>
      <c r="AN348" s="57">
        <v>55.385655185537601</v>
      </c>
      <c r="AO348" s="58">
        <v>0</v>
      </c>
      <c r="AP348" s="58">
        <v>0.127177164605138</v>
      </c>
      <c r="AQ348" s="58">
        <v>0</v>
      </c>
      <c r="AR348" s="58">
        <v>0</v>
      </c>
      <c r="AS348" s="58">
        <v>0</v>
      </c>
      <c r="AT348" s="57">
        <v>1.08100589914367</v>
      </c>
      <c r="AU348" s="57">
        <v>0.31794291151284498</v>
      </c>
      <c r="AV348" s="57">
        <v>4.1968464319695498</v>
      </c>
      <c r="AW348" s="57">
        <v>296.95867935299702</v>
      </c>
      <c r="AX348" s="58">
        <v>13.7351337773549</v>
      </c>
      <c r="AY348" s="58">
        <v>26.580027402473799</v>
      </c>
      <c r="AZ348" s="58">
        <v>2.98866336822074</v>
      </c>
      <c r="BA348" s="58">
        <v>11.3823562321599</v>
      </c>
      <c r="BB348" s="58">
        <v>2.0984232159847802</v>
      </c>
      <c r="BC348" s="58">
        <v>0.44512007611798299</v>
      </c>
      <c r="BD348" s="58">
        <v>1.8440688867745001</v>
      </c>
      <c r="BE348" s="58">
        <v>0.25435432921027601</v>
      </c>
      <c r="BF348" s="58">
        <v>1.5261259752616601</v>
      </c>
      <c r="BG348" s="58">
        <v>0.31794291151284498</v>
      </c>
      <c r="BH348" s="58">
        <v>0.89024015223596598</v>
      </c>
      <c r="BI348" s="58">
        <v>0.127177164605138</v>
      </c>
      <c r="BJ348" s="58">
        <v>0.76306298763082803</v>
      </c>
      <c r="BK348" s="58">
        <v>0.127177164605138</v>
      </c>
      <c r="BL348" s="57">
        <v>2.1620117982873501</v>
      </c>
      <c r="BM348" s="57">
        <v>0.50870865842055202</v>
      </c>
      <c r="BN348" s="57">
        <v>5.6593838249286401</v>
      </c>
      <c r="BO348" s="57">
        <v>0</v>
      </c>
      <c r="BP348" s="58">
        <v>0</v>
      </c>
      <c r="BQ348" s="57">
        <v>0</v>
      </c>
      <c r="BR348" s="58">
        <v>0.127177164605138</v>
      </c>
      <c r="BS348" s="58">
        <v>0</v>
      </c>
      <c r="BT348" s="58">
        <v>0</v>
      </c>
      <c r="BU348" s="58">
        <v>0</v>
      </c>
      <c r="BV348" s="58">
        <v>3.7517263558515701</v>
      </c>
      <c r="BW348" s="58">
        <v>4.3876121788772604</v>
      </c>
    </row>
    <row r="349" spans="1:75">
      <c r="A349" s="51">
        <v>1</v>
      </c>
      <c r="B349" s="51">
        <v>93</v>
      </c>
      <c r="C349" s="51">
        <v>157866</v>
      </c>
      <c r="D349" s="48" t="s">
        <v>265</v>
      </c>
      <c r="E349" s="51">
        <v>20</v>
      </c>
      <c r="F349" s="51">
        <v>3906724</v>
      </c>
      <c r="G349" s="51">
        <v>457936</v>
      </c>
      <c r="H349" s="51">
        <v>777</v>
      </c>
      <c r="I349" s="51">
        <v>5.98</v>
      </c>
      <c r="J349" s="46" t="s">
        <v>128</v>
      </c>
      <c r="L349" s="56">
        <v>3.6881377735490002</v>
      </c>
      <c r="M349" s="57">
        <v>20513.6766508088</v>
      </c>
      <c r="N349" s="57">
        <v>23012.707935299699</v>
      </c>
      <c r="O349" s="57">
        <v>65305.474024738403</v>
      </c>
      <c r="P349" s="57">
        <v>710.28446431969599</v>
      </c>
      <c r="Q349" s="57">
        <v>31857.879733587099</v>
      </c>
      <c r="R349" s="57">
        <v>20933.361294005699</v>
      </c>
      <c r="S349" s="57">
        <v>17321.529819219799</v>
      </c>
      <c r="T349" s="57">
        <v>88451.717982873495</v>
      </c>
      <c r="U349" s="58">
        <v>4.3240235965746896</v>
      </c>
      <c r="V349" s="57">
        <v>2758.4727002854402</v>
      </c>
      <c r="W349" s="57">
        <v>82.220036917221705</v>
      </c>
      <c r="X349" s="57">
        <v>41.332578496669797</v>
      </c>
      <c r="Y349" s="57">
        <v>500.56931988582301</v>
      </c>
      <c r="Z349" s="57">
        <v>17111.6874976213</v>
      </c>
      <c r="AA349" s="57">
        <v>8.9024015223596606</v>
      </c>
      <c r="AB349" s="57">
        <v>22.7011238820171</v>
      </c>
      <c r="AC349" s="57">
        <v>16.9781514747859</v>
      </c>
      <c r="AD349" s="57">
        <v>59.073792959086603</v>
      </c>
      <c r="AE349" s="57">
        <v>9.7926416745956306</v>
      </c>
      <c r="AF349" s="57">
        <v>2.1620117982873501</v>
      </c>
      <c r="AG349" s="57">
        <v>45.020716270218898</v>
      </c>
      <c r="AH349" s="57">
        <v>5.4686180780209304</v>
      </c>
      <c r="AI349" s="57">
        <v>48.5816768791627</v>
      </c>
      <c r="AJ349" s="57">
        <v>2208.4314633682202</v>
      </c>
      <c r="AK349" s="58">
        <v>6.9311554709800198</v>
      </c>
      <c r="AL349" s="57">
        <v>25.1174900095148</v>
      </c>
      <c r="AM349" s="58">
        <v>0</v>
      </c>
      <c r="AN349" s="57">
        <v>55.322066603235001</v>
      </c>
      <c r="AO349" s="58">
        <v>0</v>
      </c>
      <c r="AP349" s="58">
        <v>0</v>
      </c>
      <c r="AQ349" s="58">
        <v>0</v>
      </c>
      <c r="AR349" s="58">
        <v>0</v>
      </c>
      <c r="AS349" s="58">
        <v>0</v>
      </c>
      <c r="AT349" s="57">
        <v>0.95382873453853501</v>
      </c>
      <c r="AU349" s="57">
        <v>1.08100589914367</v>
      </c>
      <c r="AV349" s="57">
        <v>4.0696692673644197</v>
      </c>
      <c r="AW349" s="57">
        <v>281.82459676498598</v>
      </c>
      <c r="AX349" s="58">
        <v>14.053076688867799</v>
      </c>
      <c r="AY349" s="58">
        <v>27.343090390104699</v>
      </c>
      <c r="AZ349" s="58">
        <v>3.0522519505233099</v>
      </c>
      <c r="BA349" s="58">
        <v>11.3823562321599</v>
      </c>
      <c r="BB349" s="58">
        <v>2.2891889628924802</v>
      </c>
      <c r="BC349" s="58">
        <v>0.44512007611798299</v>
      </c>
      <c r="BD349" s="58">
        <v>1.9712460513796399</v>
      </c>
      <c r="BE349" s="58">
        <v>0.25435432921027601</v>
      </c>
      <c r="BF349" s="58">
        <v>1.6533031398667899</v>
      </c>
      <c r="BG349" s="58">
        <v>0.31794291151284498</v>
      </c>
      <c r="BH349" s="58">
        <v>0.89024015223596598</v>
      </c>
      <c r="BI349" s="58">
        <v>0.127177164605138</v>
      </c>
      <c r="BJ349" s="58">
        <v>0.82665156993339695</v>
      </c>
      <c r="BK349" s="58">
        <v>0.127177164605138</v>
      </c>
      <c r="BL349" s="57">
        <v>2.0984232159847802</v>
      </c>
      <c r="BM349" s="57">
        <v>0.44512007611798299</v>
      </c>
      <c r="BN349" s="57">
        <v>5.5322066603235003</v>
      </c>
      <c r="BO349" s="57">
        <v>0</v>
      </c>
      <c r="BP349" s="58">
        <v>0</v>
      </c>
      <c r="BQ349" s="58">
        <v>0</v>
      </c>
      <c r="BR349" s="58">
        <v>0</v>
      </c>
      <c r="BS349" s="58">
        <v>0</v>
      </c>
      <c r="BT349" s="58">
        <v>0</v>
      </c>
      <c r="BU349" s="58">
        <v>0</v>
      </c>
      <c r="BV349" s="58">
        <v>4.4512007611798303</v>
      </c>
      <c r="BW349" s="58">
        <v>4.5147893434824002</v>
      </c>
    </row>
    <row r="350" spans="1:75">
      <c r="A350" s="51">
        <v>1</v>
      </c>
      <c r="B350" s="51">
        <v>93</v>
      </c>
      <c r="C350" s="51">
        <v>157866</v>
      </c>
      <c r="D350" s="48" t="s">
        <v>265</v>
      </c>
      <c r="E350" s="51">
        <v>20</v>
      </c>
      <c r="F350" s="51">
        <v>3906724</v>
      </c>
      <c r="G350" s="51">
        <v>457936</v>
      </c>
      <c r="H350" s="51">
        <v>777</v>
      </c>
      <c r="I350" s="51">
        <v>5.98</v>
      </c>
      <c r="J350" s="46" t="s">
        <v>128</v>
      </c>
      <c r="L350" s="56">
        <v>1.78048030447193</v>
      </c>
      <c r="M350" s="57">
        <v>21124.127040913401</v>
      </c>
      <c r="N350" s="57">
        <v>23184.397107516699</v>
      </c>
      <c r="O350" s="57">
        <v>66958.777164605199</v>
      </c>
      <c r="P350" s="57">
        <v>680.39783063748803</v>
      </c>
      <c r="Q350" s="57">
        <v>34719.365937202703</v>
      </c>
      <c r="R350" s="57">
        <v>23699.4646241675</v>
      </c>
      <c r="S350" s="57">
        <v>17544.089857278799</v>
      </c>
      <c r="T350" s="57">
        <v>89214.780970504304</v>
      </c>
      <c r="U350" s="58">
        <v>4.1332578496669896</v>
      </c>
      <c r="V350" s="57">
        <v>2813.79476688868</v>
      </c>
      <c r="W350" s="57">
        <v>82.347214081826806</v>
      </c>
      <c r="X350" s="57">
        <v>42.0320529019981</v>
      </c>
      <c r="Y350" s="57">
        <v>495.73658763082801</v>
      </c>
      <c r="Z350" s="57">
        <v>17219.7880875357</v>
      </c>
      <c r="AA350" s="57">
        <v>8.7116357754519491</v>
      </c>
      <c r="AB350" s="57">
        <v>21.556529400570899</v>
      </c>
      <c r="AC350" s="57">
        <v>18.377100285442399</v>
      </c>
      <c r="AD350" s="57">
        <v>65.496239771646103</v>
      </c>
      <c r="AE350" s="57">
        <v>10.4285274976213</v>
      </c>
      <c r="AF350" s="57">
        <v>2.22560038058992</v>
      </c>
      <c r="AG350" s="57">
        <v>46.292487916270197</v>
      </c>
      <c r="AH350" s="57">
        <v>13.7351337773549</v>
      </c>
      <c r="AI350" s="57">
        <v>48.454499714557599</v>
      </c>
      <c r="AJ350" s="57">
        <v>2240.8616403425299</v>
      </c>
      <c r="AK350" s="58">
        <v>6.8675668886774499</v>
      </c>
      <c r="AL350" s="57">
        <v>25.8805529971456</v>
      </c>
      <c r="AM350" s="58">
        <v>0</v>
      </c>
      <c r="AN350" s="57">
        <v>54.559003615604198</v>
      </c>
      <c r="AO350" s="58">
        <v>0</v>
      </c>
      <c r="AP350" s="58">
        <v>0.19076574690770701</v>
      </c>
      <c r="AQ350" s="58">
        <v>0</v>
      </c>
      <c r="AR350" s="58">
        <v>0</v>
      </c>
      <c r="AS350" s="58">
        <v>0</v>
      </c>
      <c r="AT350" s="57">
        <v>0.89024015223596598</v>
      </c>
      <c r="AU350" s="57">
        <v>0.76306298763082803</v>
      </c>
      <c r="AV350" s="57">
        <v>3.81531493815414</v>
      </c>
      <c r="AW350" s="57">
        <v>269.86994329210302</v>
      </c>
      <c r="AX350" s="58">
        <v>13.925899524262601</v>
      </c>
      <c r="AY350" s="58">
        <v>26.707204567079</v>
      </c>
      <c r="AZ350" s="58">
        <v>3.0522519505233099</v>
      </c>
      <c r="BA350" s="58">
        <v>11.3187676498573</v>
      </c>
      <c r="BB350" s="58">
        <v>2.1620117982873501</v>
      </c>
      <c r="BC350" s="58">
        <v>0.44512007611798299</v>
      </c>
      <c r="BD350" s="58">
        <v>1.8440688867745001</v>
      </c>
      <c r="BE350" s="58">
        <v>0.25435432921027601</v>
      </c>
      <c r="BF350" s="58">
        <v>1.58971455756423</v>
      </c>
      <c r="BG350" s="58">
        <v>0.31794291151284498</v>
      </c>
      <c r="BH350" s="58">
        <v>0.89024015223596598</v>
      </c>
      <c r="BI350" s="58">
        <v>0.127177164605138</v>
      </c>
      <c r="BJ350" s="58">
        <v>0.82665156993339695</v>
      </c>
      <c r="BK350" s="58">
        <v>0.127177164605138</v>
      </c>
      <c r="BL350" s="57">
        <v>2.1620117982873501</v>
      </c>
      <c r="BM350" s="57">
        <v>0.50870865842055202</v>
      </c>
      <c r="BN350" s="57">
        <v>4.89632083729781</v>
      </c>
      <c r="BO350" s="57">
        <v>0</v>
      </c>
      <c r="BP350" s="58">
        <v>0</v>
      </c>
      <c r="BQ350" s="58">
        <v>0</v>
      </c>
      <c r="BR350" s="58">
        <v>0</v>
      </c>
      <c r="BS350" s="58">
        <v>0</v>
      </c>
      <c r="BT350" s="58">
        <v>0</v>
      </c>
      <c r="BU350" s="58">
        <v>0</v>
      </c>
      <c r="BV350" s="58">
        <v>4.4512007611798303</v>
      </c>
      <c r="BW350" s="58">
        <v>4.4512007611798303</v>
      </c>
    </row>
    <row r="351" spans="1:75">
      <c r="A351" s="51">
        <v>1</v>
      </c>
      <c r="B351" s="51">
        <v>98</v>
      </c>
      <c r="C351" s="51">
        <v>157668</v>
      </c>
      <c r="D351" s="48" t="s">
        <v>266</v>
      </c>
      <c r="E351" s="51">
        <v>5</v>
      </c>
      <c r="F351" s="51">
        <v>3906316</v>
      </c>
      <c r="G351" s="51">
        <v>457943</v>
      </c>
      <c r="H351" s="51">
        <v>779</v>
      </c>
      <c r="I351" s="51">
        <v>3.27</v>
      </c>
      <c r="J351" s="46" t="s">
        <v>128</v>
      </c>
      <c r="L351" s="56">
        <v>5.9330496842105296</v>
      </c>
      <c r="M351" s="57">
        <v>22309.696463157899</v>
      </c>
      <c r="N351" s="57">
        <v>29057.646947368401</v>
      </c>
      <c r="O351" s="57">
        <v>114443.524631579</v>
      </c>
      <c r="P351" s="57">
        <v>926.41354105263201</v>
      </c>
      <c r="Q351" s="57">
        <v>3258.88837473684</v>
      </c>
      <c r="R351" s="57">
        <v>22302.5482105263</v>
      </c>
      <c r="S351" s="57">
        <v>28149.8188631579</v>
      </c>
      <c r="T351" s="57">
        <v>21523.3886736842</v>
      </c>
      <c r="U351" s="58">
        <v>4.9322943157894796</v>
      </c>
      <c r="V351" s="57">
        <v>3991.5842694736898</v>
      </c>
      <c r="W351" s="57">
        <v>112.22756631579</v>
      </c>
      <c r="X351" s="57">
        <v>64.977616421052701</v>
      </c>
      <c r="Y351" s="57">
        <v>872.08682105263199</v>
      </c>
      <c r="Z351" s="57">
        <v>30737.486315789502</v>
      </c>
      <c r="AA351" s="57">
        <v>14.3679877894737</v>
      </c>
      <c r="AB351" s="57">
        <v>35.455333052631602</v>
      </c>
      <c r="AC351" s="57">
        <v>34.597542736842101</v>
      </c>
      <c r="AD351" s="57">
        <v>98.645886315789497</v>
      </c>
      <c r="AE351" s="57">
        <v>17.8706315789474</v>
      </c>
      <c r="AF351" s="57">
        <v>3.6456088421052599</v>
      </c>
      <c r="AG351" s="57">
        <v>17.8706315789474</v>
      </c>
      <c r="AH351" s="57">
        <v>19.514729684210501</v>
      </c>
      <c r="AI351" s="57">
        <v>80.131912000000099</v>
      </c>
      <c r="AJ351" s="57">
        <v>309.44785642105302</v>
      </c>
      <c r="AK351" s="58">
        <v>8.4349381052631607</v>
      </c>
      <c r="AL351" s="57">
        <v>23.374786105263201</v>
      </c>
      <c r="AM351" s="58">
        <v>0</v>
      </c>
      <c r="AN351" s="57">
        <v>8.4349381052631607</v>
      </c>
      <c r="AO351" s="58">
        <v>0</v>
      </c>
      <c r="AP351" s="58">
        <v>7.1482526315789496E-2</v>
      </c>
      <c r="AQ351" s="58">
        <v>0</v>
      </c>
      <c r="AR351" s="58">
        <v>0</v>
      </c>
      <c r="AS351" s="58">
        <v>0</v>
      </c>
      <c r="AT351" s="57">
        <v>0.71482526315789496</v>
      </c>
      <c r="AU351" s="57">
        <v>1.8585456842105299</v>
      </c>
      <c r="AV351" s="57">
        <v>7.0052875789473701</v>
      </c>
      <c r="AW351" s="57">
        <v>387.149362526316</v>
      </c>
      <c r="AX351" s="58">
        <v>17.370253894736798</v>
      </c>
      <c r="AY351" s="58">
        <v>33.7397524210526</v>
      </c>
      <c r="AZ351" s="58">
        <v>3.7885738947368401</v>
      </c>
      <c r="BA351" s="58">
        <v>14.3679877894737</v>
      </c>
      <c r="BB351" s="58">
        <v>2.64485347368421</v>
      </c>
      <c r="BC351" s="58">
        <v>0.57186021052631597</v>
      </c>
      <c r="BD351" s="58">
        <v>2.35892336842105</v>
      </c>
      <c r="BE351" s="58">
        <v>0.35741263157894798</v>
      </c>
      <c r="BF351" s="58">
        <v>1.8585456842105299</v>
      </c>
      <c r="BG351" s="58">
        <v>0.35741263157894798</v>
      </c>
      <c r="BH351" s="58">
        <v>1.0722378947368401</v>
      </c>
      <c r="BI351" s="58">
        <v>0.14296505263157899</v>
      </c>
      <c r="BJ351" s="58">
        <v>1.00075536842105</v>
      </c>
      <c r="BK351" s="58">
        <v>0.14296505263157899</v>
      </c>
      <c r="BL351" s="57">
        <v>1.64409810526316</v>
      </c>
      <c r="BM351" s="57">
        <v>0.42889515789473698</v>
      </c>
      <c r="BN351" s="57">
        <v>3.2881962105263201</v>
      </c>
      <c r="BO351" s="57">
        <v>0</v>
      </c>
      <c r="BP351" s="58">
        <v>0</v>
      </c>
      <c r="BQ351" s="57">
        <v>0</v>
      </c>
      <c r="BR351" s="58">
        <v>0.14296505263157899</v>
      </c>
      <c r="BS351" s="58">
        <v>0</v>
      </c>
      <c r="BT351" s="58">
        <v>0</v>
      </c>
      <c r="BU351" s="58">
        <v>0</v>
      </c>
      <c r="BV351" s="58">
        <v>4.7178467368421098</v>
      </c>
      <c r="BW351" s="58">
        <v>1.4296505263157899</v>
      </c>
    </row>
    <row r="352" spans="1:75">
      <c r="A352" s="51">
        <v>1</v>
      </c>
      <c r="B352" s="51">
        <v>98</v>
      </c>
      <c r="C352" s="51">
        <v>157668</v>
      </c>
      <c r="D352" s="48" t="s">
        <v>266</v>
      </c>
      <c r="E352" s="51">
        <v>5</v>
      </c>
      <c r="F352" s="51">
        <v>3906316</v>
      </c>
      <c r="G352" s="51">
        <v>457943</v>
      </c>
      <c r="H352" s="51">
        <v>779</v>
      </c>
      <c r="I352" s="51">
        <v>3.27</v>
      </c>
      <c r="J352" s="46" t="s">
        <v>128</v>
      </c>
      <c r="L352" s="56">
        <v>2.93078357894737</v>
      </c>
      <c r="M352" s="57">
        <v>21959.432084210501</v>
      </c>
      <c r="N352" s="57">
        <v>31016.268168421098</v>
      </c>
      <c r="O352" s="57">
        <v>122092.15494736801</v>
      </c>
      <c r="P352" s="57">
        <v>1229.49945263158</v>
      </c>
      <c r="Q352" s="57">
        <v>3875.0677515789498</v>
      </c>
      <c r="R352" s="57">
        <v>21201.717305263199</v>
      </c>
      <c r="S352" s="57">
        <v>29450.800842105298</v>
      </c>
      <c r="T352" s="57">
        <v>21123.086526315801</v>
      </c>
      <c r="U352" s="58">
        <v>7.5056652631579004</v>
      </c>
      <c r="V352" s="57">
        <v>4184.58709052632</v>
      </c>
      <c r="W352" s="57">
        <v>113.58573431579001</v>
      </c>
      <c r="X352" s="57">
        <v>64.763168842105301</v>
      </c>
      <c r="Y352" s="57">
        <v>861.36444210526395</v>
      </c>
      <c r="Z352" s="57">
        <v>29893.992505263199</v>
      </c>
      <c r="AA352" s="57">
        <v>13.7961275789474</v>
      </c>
      <c r="AB352" s="57">
        <v>37.242396210526302</v>
      </c>
      <c r="AC352" s="57">
        <v>32.810479578947401</v>
      </c>
      <c r="AD352" s="57">
        <v>98.216991157894796</v>
      </c>
      <c r="AE352" s="57">
        <v>17.227288842105299</v>
      </c>
      <c r="AF352" s="57">
        <v>3.2881962105263201</v>
      </c>
      <c r="AG352" s="57">
        <v>18.013596631578999</v>
      </c>
      <c r="AH352" s="57">
        <v>12.580924631579</v>
      </c>
      <c r="AI352" s="57">
        <v>76.772233263157901</v>
      </c>
      <c r="AJ352" s="57">
        <v>286.07307031579001</v>
      </c>
      <c r="AK352" s="58">
        <v>11.222756631578999</v>
      </c>
      <c r="AL352" s="57">
        <v>23.017373473684199</v>
      </c>
      <c r="AM352" s="58">
        <v>0</v>
      </c>
      <c r="AN352" s="57">
        <v>7.21973515789474</v>
      </c>
      <c r="AO352" s="58">
        <v>0</v>
      </c>
      <c r="AP352" s="58">
        <v>7.1482526315789496E-2</v>
      </c>
      <c r="AQ352" s="58">
        <v>0</v>
      </c>
      <c r="AR352" s="58">
        <v>0</v>
      </c>
      <c r="AS352" s="58">
        <v>0</v>
      </c>
      <c r="AT352" s="57">
        <v>0.92927284210526395</v>
      </c>
      <c r="AU352" s="57">
        <v>2.4304058947368401</v>
      </c>
      <c r="AV352" s="57">
        <v>6.7908400000000002</v>
      </c>
      <c r="AW352" s="57">
        <v>369.27873094736901</v>
      </c>
      <c r="AX352" s="58">
        <v>23.374786105263201</v>
      </c>
      <c r="AY352" s="58">
        <v>45.748816842105299</v>
      </c>
      <c r="AZ352" s="58">
        <v>5.2182244210526303</v>
      </c>
      <c r="BA352" s="58">
        <v>19.228799578947399</v>
      </c>
      <c r="BB352" s="58">
        <v>3.57412631578948</v>
      </c>
      <c r="BC352" s="58">
        <v>0.78630778947368496</v>
      </c>
      <c r="BD352" s="58">
        <v>3.2881962105263201</v>
      </c>
      <c r="BE352" s="58">
        <v>0.50037768421052697</v>
      </c>
      <c r="BF352" s="58">
        <v>2.64485347368421</v>
      </c>
      <c r="BG352" s="58">
        <v>0.50037768421052697</v>
      </c>
      <c r="BH352" s="58">
        <v>1.4296505263157899</v>
      </c>
      <c r="BI352" s="58">
        <v>0.21444757894736799</v>
      </c>
      <c r="BJ352" s="58">
        <v>1.2866854736842099</v>
      </c>
      <c r="BK352" s="58">
        <v>0.14296505263157899</v>
      </c>
      <c r="BL352" s="57">
        <v>1.2866854736842099</v>
      </c>
      <c r="BM352" s="57">
        <v>0.50037768421052697</v>
      </c>
      <c r="BN352" s="57">
        <v>2.5018884210526302</v>
      </c>
      <c r="BO352" s="57">
        <v>0</v>
      </c>
      <c r="BP352" s="58">
        <v>0</v>
      </c>
      <c r="BQ352" s="58">
        <v>0</v>
      </c>
      <c r="BR352" s="58">
        <v>0</v>
      </c>
      <c r="BS352" s="58">
        <v>0</v>
      </c>
      <c r="BT352" s="58">
        <v>0</v>
      </c>
      <c r="BU352" s="58">
        <v>0</v>
      </c>
      <c r="BV352" s="58">
        <v>7.7201128421052703</v>
      </c>
      <c r="BW352" s="58">
        <v>1.93002821052632</v>
      </c>
    </row>
    <row r="353" spans="1:75">
      <c r="A353" s="51">
        <v>1</v>
      </c>
      <c r="B353" s="51">
        <v>98</v>
      </c>
      <c r="C353" s="51">
        <v>157668</v>
      </c>
      <c r="D353" s="48" t="s">
        <v>266</v>
      </c>
      <c r="E353" s="51">
        <v>5</v>
      </c>
      <c r="F353" s="51">
        <v>3906316</v>
      </c>
      <c r="G353" s="51">
        <v>457943</v>
      </c>
      <c r="H353" s="51">
        <v>779</v>
      </c>
      <c r="I353" s="51">
        <v>3.27</v>
      </c>
      <c r="J353" s="46" t="s">
        <v>128</v>
      </c>
      <c r="L353" s="56">
        <v>2.8593010526315799</v>
      </c>
      <c r="M353" s="57">
        <v>21401.868378947402</v>
      </c>
      <c r="N353" s="57">
        <v>29758.175705263198</v>
      </c>
      <c r="O353" s="57">
        <v>117731.720842105</v>
      </c>
      <c r="P353" s="57">
        <v>1319.56743578947</v>
      </c>
      <c r="Q353" s="57">
        <v>3846.4747410526302</v>
      </c>
      <c r="R353" s="57">
        <v>20250.999705263199</v>
      </c>
      <c r="S353" s="57">
        <v>28593.0105263158</v>
      </c>
      <c r="T353" s="57">
        <v>20922.935452631598</v>
      </c>
      <c r="U353" s="58">
        <v>7.8630778947368496</v>
      </c>
      <c r="V353" s="57">
        <v>4093.0894568421099</v>
      </c>
      <c r="W353" s="57">
        <v>110.654950736842</v>
      </c>
      <c r="X353" s="57">
        <v>64.763168842105301</v>
      </c>
      <c r="Y353" s="57">
        <v>852.07171368421098</v>
      </c>
      <c r="Z353" s="57">
        <v>29908.2890105263</v>
      </c>
      <c r="AA353" s="57">
        <v>13.8676101052632</v>
      </c>
      <c r="AB353" s="57">
        <v>37.385361263157897</v>
      </c>
      <c r="AC353" s="57">
        <v>31.237863999999998</v>
      </c>
      <c r="AD353" s="57">
        <v>92.641354105263204</v>
      </c>
      <c r="AE353" s="57">
        <v>17.727666526315801</v>
      </c>
      <c r="AF353" s="57">
        <v>3.3596787368421102</v>
      </c>
      <c r="AG353" s="57">
        <v>16.440981052631599</v>
      </c>
      <c r="AH353" s="57">
        <v>20.158072421052601</v>
      </c>
      <c r="AI353" s="57">
        <v>77.058163368421106</v>
      </c>
      <c r="AJ353" s="57">
        <v>287.00234315789498</v>
      </c>
      <c r="AK353" s="58">
        <v>11.1512741052632</v>
      </c>
      <c r="AL353" s="57">
        <v>24.804436631579001</v>
      </c>
      <c r="AM353" s="58">
        <v>0</v>
      </c>
      <c r="AN353" s="57">
        <v>7.4341827368421098</v>
      </c>
      <c r="AO353" s="58">
        <v>0</v>
      </c>
      <c r="AP353" s="58">
        <v>0</v>
      </c>
      <c r="AQ353" s="58">
        <v>0</v>
      </c>
      <c r="AR353" s="58">
        <v>0</v>
      </c>
      <c r="AS353" s="58">
        <v>0</v>
      </c>
      <c r="AT353" s="57">
        <v>0.92927284210526395</v>
      </c>
      <c r="AU353" s="57">
        <v>0.71482526315789496</v>
      </c>
      <c r="AV353" s="57">
        <v>7.0052875789473701</v>
      </c>
      <c r="AW353" s="57">
        <v>378.14256421052602</v>
      </c>
      <c r="AX353" s="58">
        <v>23.3033035789474</v>
      </c>
      <c r="AY353" s="58">
        <v>45.820299368421097</v>
      </c>
      <c r="AZ353" s="58">
        <v>5.0752593684210501</v>
      </c>
      <c r="BA353" s="58">
        <v>19.514729684210501</v>
      </c>
      <c r="BB353" s="58">
        <v>3.6456088421052599</v>
      </c>
      <c r="BC353" s="58">
        <v>0.71482526315789496</v>
      </c>
      <c r="BD353" s="58">
        <v>3.1452311578947398</v>
      </c>
      <c r="BE353" s="58">
        <v>0.50037768421052697</v>
      </c>
      <c r="BF353" s="58">
        <v>2.64485347368421</v>
      </c>
      <c r="BG353" s="58">
        <v>0.50037768421052697</v>
      </c>
      <c r="BH353" s="58">
        <v>1.4296505263157899</v>
      </c>
      <c r="BI353" s="58">
        <v>0.21444757894736799</v>
      </c>
      <c r="BJ353" s="58">
        <v>1.358168</v>
      </c>
      <c r="BK353" s="58">
        <v>0.21444757894736799</v>
      </c>
      <c r="BL353" s="57">
        <v>1.4296505263157899</v>
      </c>
      <c r="BM353" s="57">
        <v>0.35741263157894798</v>
      </c>
      <c r="BN353" s="57">
        <v>3.2167136842105299</v>
      </c>
      <c r="BO353" s="57">
        <v>0</v>
      </c>
      <c r="BP353" s="58">
        <v>0</v>
      </c>
      <c r="BQ353" s="58">
        <v>0</v>
      </c>
      <c r="BR353" s="58">
        <v>0</v>
      </c>
      <c r="BS353" s="58">
        <v>0</v>
      </c>
      <c r="BT353" s="58">
        <v>0</v>
      </c>
      <c r="BU353" s="58">
        <v>0</v>
      </c>
      <c r="BV353" s="58">
        <v>8.1490080000000003</v>
      </c>
      <c r="BW353" s="58">
        <v>1.93002821052632</v>
      </c>
    </row>
    <row r="354" spans="1:75">
      <c r="A354" s="51">
        <v>1</v>
      </c>
      <c r="B354" s="51">
        <v>98</v>
      </c>
      <c r="C354" s="51">
        <v>157669</v>
      </c>
      <c r="D354" s="48" t="s">
        <v>267</v>
      </c>
      <c r="E354" s="51">
        <v>10</v>
      </c>
      <c r="F354" s="51">
        <v>3906316</v>
      </c>
      <c r="G354" s="51">
        <v>457943</v>
      </c>
      <c r="H354" s="51">
        <v>779</v>
      </c>
      <c r="I354" s="51">
        <v>3.54</v>
      </c>
      <c r="J354" s="46" t="s">
        <v>128</v>
      </c>
      <c r="L354" s="56">
        <v>3.8539154701718901</v>
      </c>
      <c r="M354" s="57">
        <v>24747.642912032301</v>
      </c>
      <c r="N354" s="57">
        <v>26378.674994944398</v>
      </c>
      <c r="O354" s="57">
        <v>84786.140343781502</v>
      </c>
      <c r="P354" s="57">
        <v>918.74592012133405</v>
      </c>
      <c r="Q354" s="57">
        <v>18560.732184024298</v>
      </c>
      <c r="R354" s="57">
        <v>24802.698847320498</v>
      </c>
      <c r="S354" s="57">
        <v>23219.840707785599</v>
      </c>
      <c r="T354" s="57">
        <v>65874.426572295197</v>
      </c>
      <c r="U354" s="58">
        <v>4.8173943377148598</v>
      </c>
      <c r="V354" s="57">
        <v>3466.4593255813902</v>
      </c>
      <c r="W354" s="57">
        <v>103.229878665318</v>
      </c>
      <c r="X354" s="57">
        <v>49.275062082912001</v>
      </c>
      <c r="Y354" s="57">
        <v>749.44891911021205</v>
      </c>
      <c r="Z354" s="57">
        <v>23302.424610717899</v>
      </c>
      <c r="AA354" s="57">
        <v>10.735907381193099</v>
      </c>
      <c r="AB354" s="57">
        <v>26.5644887765419</v>
      </c>
      <c r="AC354" s="57">
        <v>26.013929423660201</v>
      </c>
      <c r="AD354" s="57">
        <v>73.430853690596507</v>
      </c>
      <c r="AE354" s="57">
        <v>14.383363094034401</v>
      </c>
      <c r="AF354" s="57">
        <v>2.2710573306370101</v>
      </c>
      <c r="AG354" s="57">
        <v>34.409959555106099</v>
      </c>
      <c r="AH354" s="57">
        <v>4.7485744186046501</v>
      </c>
      <c r="AI354" s="57">
        <v>69.508118301314397</v>
      </c>
      <c r="AJ354" s="57">
        <v>2294.4561031344801</v>
      </c>
      <c r="AK354" s="58">
        <v>8.4648500505561106</v>
      </c>
      <c r="AL354" s="57">
        <v>24.086971688574302</v>
      </c>
      <c r="AM354" s="58">
        <v>0</v>
      </c>
      <c r="AN354" s="57">
        <v>9.2906890798786606</v>
      </c>
      <c r="AO354" s="58">
        <v>0</v>
      </c>
      <c r="AP354" s="58">
        <v>6.8819919110212305E-2</v>
      </c>
      <c r="AQ354" s="58">
        <v>0</v>
      </c>
      <c r="AR354" s="58">
        <v>0</v>
      </c>
      <c r="AS354" s="58">
        <v>0</v>
      </c>
      <c r="AT354" s="57">
        <v>0.75701911021233503</v>
      </c>
      <c r="AU354" s="57">
        <v>0.89465894843275995</v>
      </c>
      <c r="AV354" s="57">
        <v>4.6109345803842201</v>
      </c>
      <c r="AW354" s="57">
        <v>395.57689504550001</v>
      </c>
      <c r="AX354" s="58">
        <v>17.411439534883701</v>
      </c>
      <c r="AY354" s="58">
        <v>33.033561172901898</v>
      </c>
      <c r="AZ354" s="58">
        <v>3.71627563195146</v>
      </c>
      <c r="BA354" s="58">
        <v>14.176903336703701</v>
      </c>
      <c r="BB354" s="58">
        <v>2.6839768452982802</v>
      </c>
      <c r="BC354" s="58">
        <v>0.55055935288169799</v>
      </c>
      <c r="BD354" s="58">
        <v>2.3398772497472198</v>
      </c>
      <c r="BE354" s="58">
        <v>0.34409959555106101</v>
      </c>
      <c r="BF354" s="58">
        <v>1.99577765419616</v>
      </c>
      <c r="BG354" s="58">
        <v>0.34409959555106101</v>
      </c>
      <c r="BH354" s="58">
        <v>1.1011187057634</v>
      </c>
      <c r="BI354" s="58">
        <v>0.137639838220425</v>
      </c>
      <c r="BJ354" s="58">
        <v>1.0322987866531801</v>
      </c>
      <c r="BK354" s="58">
        <v>0.137639838220425</v>
      </c>
      <c r="BL354" s="57">
        <v>1.58285813953488</v>
      </c>
      <c r="BM354" s="57">
        <v>0.41291951466127402</v>
      </c>
      <c r="BN354" s="57">
        <v>3.9227353892821002</v>
      </c>
      <c r="BO354" s="57">
        <v>0</v>
      </c>
      <c r="BP354" s="58">
        <v>0</v>
      </c>
      <c r="BQ354" s="58">
        <v>0</v>
      </c>
      <c r="BR354" s="58">
        <v>0</v>
      </c>
      <c r="BS354" s="58">
        <v>0</v>
      </c>
      <c r="BT354" s="58">
        <v>0</v>
      </c>
      <c r="BU354" s="58">
        <v>0</v>
      </c>
      <c r="BV354" s="58">
        <v>5.0238540950455004</v>
      </c>
      <c r="BW354" s="58">
        <v>4.1291951466127399</v>
      </c>
    </row>
    <row r="355" spans="1:75">
      <c r="A355" s="51">
        <v>1</v>
      </c>
      <c r="B355" s="51">
        <v>98</v>
      </c>
      <c r="C355" s="51">
        <v>157669</v>
      </c>
      <c r="D355" s="48" t="s">
        <v>267</v>
      </c>
      <c r="E355" s="51">
        <v>10</v>
      </c>
      <c r="F355" s="51">
        <v>3906316</v>
      </c>
      <c r="G355" s="51">
        <v>457943</v>
      </c>
      <c r="H355" s="51">
        <v>779</v>
      </c>
      <c r="I355" s="51">
        <v>3.54</v>
      </c>
      <c r="J355" s="46" t="s">
        <v>128</v>
      </c>
      <c r="L355" s="56">
        <v>2.95925652173913</v>
      </c>
      <c r="M355" s="57">
        <v>23963.0958341759</v>
      </c>
      <c r="N355" s="57">
        <v>25951.991496461102</v>
      </c>
      <c r="O355" s="57">
        <v>83960.301314458993</v>
      </c>
      <c r="P355" s="57">
        <v>853.366996966633</v>
      </c>
      <c r="Q355" s="57">
        <v>19469.1551162791</v>
      </c>
      <c r="R355" s="57">
        <v>27300.861911021198</v>
      </c>
      <c r="S355" s="57">
        <v>22951.443023255801</v>
      </c>
      <c r="T355" s="57">
        <v>64456.736238624799</v>
      </c>
      <c r="U355" s="58">
        <v>5.0926740141557101</v>
      </c>
      <c r="V355" s="57">
        <v>3429.29656926188</v>
      </c>
      <c r="W355" s="57">
        <v>99.926522548028302</v>
      </c>
      <c r="X355" s="57">
        <v>50.1697210313448</v>
      </c>
      <c r="Y355" s="57">
        <v>741.87872800808896</v>
      </c>
      <c r="Z355" s="57">
        <v>22469.703589484299</v>
      </c>
      <c r="AA355" s="57">
        <v>10.8047273003033</v>
      </c>
      <c r="AB355" s="57">
        <v>27.872067239635999</v>
      </c>
      <c r="AC355" s="57">
        <v>24.431071284125402</v>
      </c>
      <c r="AD355" s="57">
        <v>74.050232962588396</v>
      </c>
      <c r="AE355" s="57">
        <v>14.176903336703701</v>
      </c>
      <c r="AF355" s="57">
        <v>2.4086971688574299</v>
      </c>
      <c r="AG355" s="57">
        <v>34.409959555106099</v>
      </c>
      <c r="AH355" s="57">
        <v>14.589822851365</v>
      </c>
      <c r="AI355" s="57">
        <v>67.925260161779505</v>
      </c>
      <c r="AJ355" s="57">
        <v>2319.2312740141501</v>
      </c>
      <c r="AK355" s="58">
        <v>8.8089496461071697</v>
      </c>
      <c r="AL355" s="57">
        <v>24.637531041456</v>
      </c>
      <c r="AM355" s="58">
        <v>0</v>
      </c>
      <c r="AN355" s="57">
        <v>9.3595089989888702</v>
      </c>
      <c r="AO355" s="58">
        <v>0</v>
      </c>
      <c r="AP355" s="58">
        <v>6.8819919110212305E-2</v>
      </c>
      <c r="AQ355" s="58">
        <v>0</v>
      </c>
      <c r="AR355" s="58">
        <v>0</v>
      </c>
      <c r="AS355" s="58">
        <v>0</v>
      </c>
      <c r="AT355" s="57">
        <v>0.75701911021233503</v>
      </c>
      <c r="AU355" s="57">
        <v>0.68819919110212302</v>
      </c>
      <c r="AV355" s="57">
        <v>4.8173943377148598</v>
      </c>
      <c r="AW355" s="57">
        <v>389.10782264914002</v>
      </c>
      <c r="AX355" s="58">
        <v>18.168458645095999</v>
      </c>
      <c r="AY355" s="58">
        <v>34.409959555106099</v>
      </c>
      <c r="AZ355" s="58">
        <v>3.8539154701718901</v>
      </c>
      <c r="BA355" s="58">
        <v>14.865102527805901</v>
      </c>
      <c r="BB355" s="58">
        <v>2.8216166835187</v>
      </c>
      <c r="BC355" s="58">
        <v>0.61937927199191101</v>
      </c>
      <c r="BD355" s="58">
        <v>2.47751708796764</v>
      </c>
      <c r="BE355" s="58">
        <v>0.34409959555106101</v>
      </c>
      <c r="BF355" s="58">
        <v>2.0645975733063699</v>
      </c>
      <c r="BG355" s="58">
        <v>0.41291951466127402</v>
      </c>
      <c r="BH355" s="58">
        <v>1.1011187057634</v>
      </c>
      <c r="BI355" s="58">
        <v>0.137639838220425</v>
      </c>
      <c r="BJ355" s="58">
        <v>1.0322987866531801</v>
      </c>
      <c r="BK355" s="58">
        <v>0.137639838220425</v>
      </c>
      <c r="BL355" s="57">
        <v>1.85813781597573</v>
      </c>
      <c r="BM355" s="57">
        <v>0.41291951466127402</v>
      </c>
      <c r="BN355" s="57">
        <v>4.4044748230535902</v>
      </c>
      <c r="BO355" s="57">
        <v>0</v>
      </c>
      <c r="BP355" s="58">
        <v>0</v>
      </c>
      <c r="BQ355" s="58">
        <v>0</v>
      </c>
      <c r="BR355" s="58">
        <v>0</v>
      </c>
      <c r="BS355" s="58">
        <v>0</v>
      </c>
      <c r="BT355" s="58">
        <v>0</v>
      </c>
      <c r="BU355" s="58">
        <v>0</v>
      </c>
      <c r="BV355" s="58">
        <v>5.91851304347826</v>
      </c>
      <c r="BW355" s="58">
        <v>4.1980150657229496</v>
      </c>
    </row>
    <row r="356" spans="1:75">
      <c r="A356" s="51">
        <v>1</v>
      </c>
      <c r="B356" s="51">
        <v>98</v>
      </c>
      <c r="C356" s="51">
        <v>157669</v>
      </c>
      <c r="D356" s="48" t="s">
        <v>267</v>
      </c>
      <c r="E356" s="51">
        <v>10</v>
      </c>
      <c r="F356" s="51">
        <v>3906316</v>
      </c>
      <c r="G356" s="51">
        <v>457943</v>
      </c>
      <c r="H356" s="51">
        <v>779</v>
      </c>
      <c r="I356" s="51">
        <v>3.54</v>
      </c>
      <c r="J356" s="46" t="s">
        <v>128</v>
      </c>
      <c r="L356" s="56">
        <v>2.4086971688574299</v>
      </c>
      <c r="M356" s="57">
        <v>22641.7533872598</v>
      </c>
      <c r="N356" s="57">
        <v>25387.668159757301</v>
      </c>
      <c r="O356" s="57">
        <v>83616.201718907905</v>
      </c>
      <c r="P356" s="57">
        <v>968.98446107178904</v>
      </c>
      <c r="Q356" s="57">
        <v>18278.5705156724</v>
      </c>
      <c r="R356" s="57">
        <v>25208.736370070801</v>
      </c>
      <c r="S356" s="57">
        <v>22793.157209302299</v>
      </c>
      <c r="T356" s="57">
        <v>63121.629807886697</v>
      </c>
      <c r="U356" s="58">
        <v>5.9873329625884697</v>
      </c>
      <c r="V356" s="57">
        <v>3457.51273609707</v>
      </c>
      <c r="W356" s="57">
        <v>98.687764004044396</v>
      </c>
      <c r="X356" s="57">
        <v>48.586862891809901</v>
      </c>
      <c r="Y356" s="57">
        <v>750.13711830131399</v>
      </c>
      <c r="Z356" s="57">
        <v>22435.293629929201</v>
      </c>
      <c r="AA356" s="57">
        <v>10.3229878665318</v>
      </c>
      <c r="AB356" s="57">
        <v>25.394550151668302</v>
      </c>
      <c r="AC356" s="57">
        <v>24.155791607684499</v>
      </c>
      <c r="AD356" s="57">
        <v>80.244025682507498</v>
      </c>
      <c r="AE356" s="57">
        <v>13.763983822042499</v>
      </c>
      <c r="AF356" s="57">
        <v>2.47751708796764</v>
      </c>
      <c r="AG356" s="57">
        <v>34.341139635995901</v>
      </c>
      <c r="AH356" s="57">
        <v>14.589822851365</v>
      </c>
      <c r="AI356" s="57">
        <v>67.374700808897799</v>
      </c>
      <c r="AJ356" s="57">
        <v>2316.4784772497501</v>
      </c>
      <c r="AK356" s="58">
        <v>9.2906890798786606</v>
      </c>
      <c r="AL356" s="57">
        <v>27.046228210313402</v>
      </c>
      <c r="AM356" s="58">
        <v>0</v>
      </c>
      <c r="AN356" s="57">
        <v>9.5659687563195099</v>
      </c>
      <c r="AO356" s="58">
        <v>0</v>
      </c>
      <c r="AP356" s="58">
        <v>0</v>
      </c>
      <c r="AQ356" s="58">
        <v>0</v>
      </c>
      <c r="AR356" s="58">
        <v>0</v>
      </c>
      <c r="AS356" s="58">
        <v>0</v>
      </c>
      <c r="AT356" s="57">
        <v>0.75701911021233503</v>
      </c>
      <c r="AU356" s="57">
        <v>0.41291951466127402</v>
      </c>
      <c r="AV356" s="57">
        <v>4.2668349848331601</v>
      </c>
      <c r="AW356" s="57">
        <v>397.22857310414503</v>
      </c>
      <c r="AX356" s="58">
        <v>18.994297674418601</v>
      </c>
      <c r="AY356" s="58">
        <v>36.061637613751302</v>
      </c>
      <c r="AZ356" s="58">
        <v>4.0603752275025302</v>
      </c>
      <c r="BA356" s="58">
        <v>15.2780220424671</v>
      </c>
      <c r="BB356" s="58">
        <v>2.7527967644084899</v>
      </c>
      <c r="BC356" s="58">
        <v>0.61937927199191101</v>
      </c>
      <c r="BD356" s="58">
        <v>2.8216166835187</v>
      </c>
      <c r="BE356" s="58">
        <v>0.34409959555106101</v>
      </c>
      <c r="BF356" s="58">
        <v>2.1334174924165801</v>
      </c>
      <c r="BG356" s="58">
        <v>0.41291951466127402</v>
      </c>
      <c r="BH356" s="58">
        <v>1.1699386248736099</v>
      </c>
      <c r="BI356" s="58">
        <v>0.137639838220425</v>
      </c>
      <c r="BJ356" s="58">
        <v>1.1011187057634</v>
      </c>
      <c r="BK356" s="58">
        <v>0.137639838220425</v>
      </c>
      <c r="BL356" s="57">
        <v>1.37639838220425</v>
      </c>
      <c r="BM356" s="57">
        <v>0.34409959555106101</v>
      </c>
      <c r="BN356" s="57">
        <v>4.4732947421637999</v>
      </c>
      <c r="BO356" s="57">
        <v>6.8819919110212305E-2</v>
      </c>
      <c r="BP356" s="58">
        <v>0</v>
      </c>
      <c r="BQ356" s="58">
        <v>0</v>
      </c>
      <c r="BR356" s="58">
        <v>0</v>
      </c>
      <c r="BS356" s="58">
        <v>0</v>
      </c>
      <c r="BT356" s="58">
        <v>0</v>
      </c>
      <c r="BU356" s="58">
        <v>0</v>
      </c>
      <c r="BV356" s="58">
        <v>6.1937927199191103</v>
      </c>
      <c r="BW356" s="58">
        <v>4.3356549039433796</v>
      </c>
    </row>
    <row r="357" spans="1:75">
      <c r="A357" s="51">
        <v>1</v>
      </c>
      <c r="B357" s="51">
        <v>98</v>
      </c>
      <c r="C357" s="51">
        <v>157670</v>
      </c>
      <c r="D357" s="48" t="s">
        <v>268</v>
      </c>
      <c r="E357" s="51">
        <v>15</v>
      </c>
      <c r="F357" s="51">
        <v>3906316</v>
      </c>
      <c r="G357" s="51">
        <v>457943</v>
      </c>
      <c r="H357" s="51">
        <v>779</v>
      </c>
      <c r="I357" s="51">
        <v>2.66</v>
      </c>
      <c r="J357" s="46" t="s">
        <v>128</v>
      </c>
      <c r="L357" s="56">
        <v>1.9832350248756201</v>
      </c>
      <c r="M357" s="57">
        <v>24393.790805970199</v>
      </c>
      <c r="N357" s="57">
        <v>26812.058029850799</v>
      </c>
      <c r="O357" s="57">
        <v>72548.0167164179</v>
      </c>
      <c r="P357" s="57">
        <v>763.86536119403002</v>
      </c>
      <c r="Q357" s="57">
        <v>21841.1754029851</v>
      </c>
      <c r="R357" s="57">
        <v>25833.235582089601</v>
      </c>
      <c r="S357" s="57">
        <v>20101.046606965199</v>
      </c>
      <c r="T357" s="57">
        <v>74659.202388059697</v>
      </c>
      <c r="U357" s="58">
        <v>4.2863466666666703</v>
      </c>
      <c r="V357" s="57">
        <v>3112.39948258707</v>
      </c>
      <c r="W357" s="57">
        <v>87.326316417910505</v>
      </c>
      <c r="X357" s="57">
        <v>45.742356218905499</v>
      </c>
      <c r="Y357" s="57">
        <v>530.86723343283597</v>
      </c>
      <c r="Z357" s="57">
        <v>21233.409830845801</v>
      </c>
      <c r="AA357" s="57">
        <v>9.2764218905472706</v>
      </c>
      <c r="AB357" s="57">
        <v>23.414968358208998</v>
      </c>
      <c r="AC357" s="57">
        <v>19.8963255721393</v>
      </c>
      <c r="AD357" s="57">
        <v>67.941793432835794</v>
      </c>
      <c r="AE357" s="57">
        <v>12.795064676616899</v>
      </c>
      <c r="AF357" s="57">
        <v>2.4950376119403002</v>
      </c>
      <c r="AG357" s="57">
        <v>40.624330348258702</v>
      </c>
      <c r="AH357" s="57">
        <v>19.704399601990101</v>
      </c>
      <c r="AI357" s="57">
        <v>62.631841592039798</v>
      </c>
      <c r="AJ357" s="57">
        <v>1962.76292139304</v>
      </c>
      <c r="AK357" s="58">
        <v>7.8049894527363204</v>
      </c>
      <c r="AL357" s="57">
        <v>25.014351442786101</v>
      </c>
      <c r="AM357" s="58">
        <v>0</v>
      </c>
      <c r="AN357" s="57">
        <v>19.704399601990101</v>
      </c>
      <c r="AO357" s="58">
        <v>0</v>
      </c>
      <c r="AP357" s="58">
        <v>6.3975323383084606E-2</v>
      </c>
      <c r="AQ357" s="58">
        <v>0</v>
      </c>
      <c r="AR357" s="58">
        <v>0</v>
      </c>
      <c r="AS357" s="58">
        <v>0</v>
      </c>
      <c r="AT357" s="57">
        <v>0.95962985074626905</v>
      </c>
      <c r="AU357" s="57">
        <v>0.51180258706467696</v>
      </c>
      <c r="AV357" s="57">
        <v>4.2223713432835801</v>
      </c>
      <c r="AW357" s="57">
        <v>361.78045373134302</v>
      </c>
      <c r="AX357" s="58">
        <v>16.4416581094527</v>
      </c>
      <c r="AY357" s="58">
        <v>30.836105870646801</v>
      </c>
      <c r="AZ357" s="58">
        <v>3.3906921393034799</v>
      </c>
      <c r="BA357" s="58">
        <v>13.242891940298501</v>
      </c>
      <c r="BB357" s="58">
        <v>2.36708696517413</v>
      </c>
      <c r="BC357" s="58">
        <v>0.57577791044776105</v>
      </c>
      <c r="BD357" s="58">
        <v>2.2391363184079598</v>
      </c>
      <c r="BE357" s="58">
        <v>0.31987661691542302</v>
      </c>
      <c r="BF357" s="58">
        <v>1.7913090547263699</v>
      </c>
      <c r="BG357" s="58">
        <v>0.31987661691542302</v>
      </c>
      <c r="BH357" s="58">
        <v>0.89565452736318396</v>
      </c>
      <c r="BI357" s="58">
        <v>0.12795064676616899</v>
      </c>
      <c r="BJ357" s="58">
        <v>0.83167920398009998</v>
      </c>
      <c r="BK357" s="58">
        <v>0.12795064676616899</v>
      </c>
      <c r="BL357" s="57">
        <v>1.53540776119403</v>
      </c>
      <c r="BM357" s="57">
        <v>0.383851940298508</v>
      </c>
      <c r="BN357" s="57">
        <v>4.5422479601990098</v>
      </c>
      <c r="BO357" s="57">
        <v>0</v>
      </c>
      <c r="BP357" s="58">
        <v>0</v>
      </c>
      <c r="BQ357" s="58">
        <v>0</v>
      </c>
      <c r="BR357" s="58">
        <v>6.3975323383084606E-2</v>
      </c>
      <c r="BS357" s="58">
        <v>0</v>
      </c>
      <c r="BT357" s="58">
        <v>0</v>
      </c>
      <c r="BU357" s="58">
        <v>0</v>
      </c>
      <c r="BV357" s="58">
        <v>4.6062232835820902</v>
      </c>
      <c r="BW357" s="58">
        <v>3.6465934328358198</v>
      </c>
    </row>
    <row r="358" spans="1:75">
      <c r="A358" s="51">
        <v>1</v>
      </c>
      <c r="B358" s="51">
        <v>98</v>
      </c>
      <c r="C358" s="51">
        <v>157670</v>
      </c>
      <c r="D358" s="48" t="s">
        <v>268</v>
      </c>
      <c r="E358" s="51">
        <v>15</v>
      </c>
      <c r="F358" s="51">
        <v>3906316</v>
      </c>
      <c r="G358" s="51">
        <v>457943</v>
      </c>
      <c r="H358" s="51">
        <v>779</v>
      </c>
      <c r="I358" s="51">
        <v>2.66</v>
      </c>
      <c r="J358" s="46" t="s">
        <v>128</v>
      </c>
      <c r="L358" s="56">
        <v>0</v>
      </c>
      <c r="M358" s="57">
        <v>23542.919004975101</v>
      </c>
      <c r="N358" s="57">
        <v>27368.643343283598</v>
      </c>
      <c r="O358" s="57">
        <v>74851.128358208996</v>
      </c>
      <c r="P358" s="57">
        <v>791.37475024875698</v>
      </c>
      <c r="Q358" s="57">
        <v>20657.631920397998</v>
      </c>
      <c r="R358" s="57">
        <v>26748.0827064677</v>
      </c>
      <c r="S358" s="57">
        <v>21047.881393034801</v>
      </c>
      <c r="T358" s="57">
        <v>73507.646567164207</v>
      </c>
      <c r="U358" s="58">
        <v>4.41429731343284</v>
      </c>
      <c r="V358" s="57">
        <v>3083.6105870646802</v>
      </c>
      <c r="W358" s="57">
        <v>90.972909850746305</v>
      </c>
      <c r="X358" s="57">
        <v>45.742356218905499</v>
      </c>
      <c r="Y358" s="57">
        <v>544.94180457711502</v>
      </c>
      <c r="Z358" s="57">
        <v>20926.328278607001</v>
      </c>
      <c r="AA358" s="57">
        <v>9.2764218905472706</v>
      </c>
      <c r="AB358" s="57">
        <v>26.037956616915402</v>
      </c>
      <c r="AC358" s="57">
        <v>20.6000541293532</v>
      </c>
      <c r="AD358" s="57">
        <v>73.8914985074627</v>
      </c>
      <c r="AE358" s="57">
        <v>12.667114029850801</v>
      </c>
      <c r="AF358" s="57">
        <v>2.8149142288557201</v>
      </c>
      <c r="AG358" s="57">
        <v>41.392034228855699</v>
      </c>
      <c r="AH358" s="57">
        <v>18.744769751243801</v>
      </c>
      <c r="AI358" s="57">
        <v>62.503890945273703</v>
      </c>
      <c r="AJ358" s="57">
        <v>1972.3592199005</v>
      </c>
      <c r="AK358" s="58">
        <v>7.8049894527363204</v>
      </c>
      <c r="AL358" s="57">
        <v>26.229882587064701</v>
      </c>
      <c r="AM358" s="58">
        <v>0</v>
      </c>
      <c r="AN358" s="57">
        <v>20.280177512437799</v>
      </c>
      <c r="AO358" s="58">
        <v>0</v>
      </c>
      <c r="AP358" s="58">
        <v>6.3975323383084606E-2</v>
      </c>
      <c r="AQ358" s="58">
        <v>0</v>
      </c>
      <c r="AR358" s="58">
        <v>0</v>
      </c>
      <c r="AS358" s="58">
        <v>0</v>
      </c>
      <c r="AT358" s="57">
        <v>0.63975323383084604</v>
      </c>
      <c r="AU358" s="57">
        <v>0</v>
      </c>
      <c r="AV358" s="57">
        <v>4.2863466666666703</v>
      </c>
      <c r="AW358" s="57">
        <v>367.02643024875601</v>
      </c>
      <c r="AX358" s="58">
        <v>16.505633432835801</v>
      </c>
      <c r="AY358" s="58">
        <v>30.964056517412899</v>
      </c>
      <c r="AZ358" s="58">
        <v>3.3906921393034799</v>
      </c>
      <c r="BA358" s="58">
        <v>12.6031387064677</v>
      </c>
      <c r="BB358" s="58">
        <v>2.43106228855721</v>
      </c>
      <c r="BC358" s="58">
        <v>0.44782726368159198</v>
      </c>
      <c r="BD358" s="58">
        <v>2.2391363184079598</v>
      </c>
      <c r="BE358" s="58">
        <v>0.31987661691542302</v>
      </c>
      <c r="BF358" s="58">
        <v>1.7273337313432799</v>
      </c>
      <c r="BG358" s="58">
        <v>0.31987661691542302</v>
      </c>
      <c r="BH358" s="58">
        <v>1.0236051741293499</v>
      </c>
      <c r="BI358" s="58">
        <v>0.12795064676616899</v>
      </c>
      <c r="BJ358" s="58">
        <v>0.89565452736318396</v>
      </c>
      <c r="BK358" s="58">
        <v>0.12795064676616899</v>
      </c>
      <c r="BL358" s="57">
        <v>1.53540776119403</v>
      </c>
      <c r="BM358" s="57">
        <v>0.383851940298508</v>
      </c>
      <c r="BN358" s="57">
        <v>4.8621245771144297</v>
      </c>
      <c r="BO358" s="57">
        <v>0</v>
      </c>
      <c r="BP358" s="58">
        <v>0</v>
      </c>
      <c r="BQ358" s="58">
        <v>0</v>
      </c>
      <c r="BR358" s="58">
        <v>6.3975323383084606E-2</v>
      </c>
      <c r="BS358" s="58">
        <v>0</v>
      </c>
      <c r="BT358" s="58">
        <v>0</v>
      </c>
      <c r="BU358" s="58">
        <v>0</v>
      </c>
      <c r="BV358" s="58">
        <v>5.1180258706467701</v>
      </c>
      <c r="BW358" s="58">
        <v>3.6465934328358198</v>
      </c>
    </row>
    <row r="359" spans="1:75">
      <c r="A359" s="51">
        <v>1</v>
      </c>
      <c r="B359" s="51">
        <v>98</v>
      </c>
      <c r="C359" s="51">
        <v>157670</v>
      </c>
      <c r="D359" s="48" t="s">
        <v>268</v>
      </c>
      <c r="E359" s="51">
        <v>15</v>
      </c>
      <c r="F359" s="51">
        <v>3906316</v>
      </c>
      <c r="G359" s="51">
        <v>457943</v>
      </c>
      <c r="H359" s="51">
        <v>779</v>
      </c>
      <c r="I359" s="51">
        <v>2.66</v>
      </c>
      <c r="J359" s="46" t="s">
        <v>128</v>
      </c>
      <c r="L359" s="56">
        <v>6.3335570149253799</v>
      </c>
      <c r="M359" s="57">
        <v>23235.837452736301</v>
      </c>
      <c r="N359" s="57">
        <v>27074.356855721398</v>
      </c>
      <c r="O359" s="57">
        <v>75554.856915422904</v>
      </c>
      <c r="P359" s="57">
        <v>919.32539701492601</v>
      </c>
      <c r="Q359" s="57">
        <v>21380.5530746269</v>
      </c>
      <c r="R359" s="57">
        <v>25654.104676616898</v>
      </c>
      <c r="S359" s="57">
        <v>21175.832039801</v>
      </c>
      <c r="T359" s="57">
        <v>71972.238805970206</v>
      </c>
      <c r="U359" s="58">
        <v>4.41429731343284</v>
      </c>
      <c r="V359" s="57">
        <v>3135.4305990049802</v>
      </c>
      <c r="W359" s="57">
        <v>89.629428059701496</v>
      </c>
      <c r="X359" s="57">
        <v>45.998257512437803</v>
      </c>
      <c r="Y359" s="57">
        <v>550.95548497512505</v>
      </c>
      <c r="Z359" s="57">
        <v>20664.0294527363</v>
      </c>
      <c r="AA359" s="57">
        <v>9.6602738308457798</v>
      </c>
      <c r="AB359" s="57">
        <v>25.4621787064677</v>
      </c>
      <c r="AC359" s="57">
        <v>19.640424278607</v>
      </c>
      <c r="AD359" s="57">
        <v>79.329400995024898</v>
      </c>
      <c r="AE359" s="57">
        <v>12.539163383084601</v>
      </c>
      <c r="AF359" s="57">
        <v>2.43106228855721</v>
      </c>
      <c r="AG359" s="57">
        <v>41.328058905472702</v>
      </c>
      <c r="AH359" s="57">
        <v>9.7242491542288594</v>
      </c>
      <c r="AI359" s="57">
        <v>60.648606567164201</v>
      </c>
      <c r="AJ359" s="57">
        <v>1980.6760119403</v>
      </c>
      <c r="AK359" s="58">
        <v>7.8689647761194097</v>
      </c>
      <c r="AL359" s="57">
        <v>26.613734527363199</v>
      </c>
      <c r="AM359" s="58">
        <v>0</v>
      </c>
      <c r="AN359" s="57">
        <v>19.3845229850746</v>
      </c>
      <c r="AO359" s="58">
        <v>0</v>
      </c>
      <c r="AP359" s="58">
        <v>6.3975323383084606E-2</v>
      </c>
      <c r="AQ359" s="58">
        <v>0</v>
      </c>
      <c r="AR359" s="58">
        <v>0</v>
      </c>
      <c r="AS359" s="58">
        <v>0</v>
      </c>
      <c r="AT359" s="57">
        <v>0.89565452736318396</v>
      </c>
      <c r="AU359" s="57">
        <v>0.95962985074626905</v>
      </c>
      <c r="AV359" s="57">
        <v>4.2223713432835801</v>
      </c>
      <c r="AW359" s="57">
        <v>360.372996616916</v>
      </c>
      <c r="AX359" s="58">
        <v>16.505633432835801</v>
      </c>
      <c r="AY359" s="58">
        <v>31.092007164179101</v>
      </c>
      <c r="AZ359" s="58">
        <v>3.3906921393034799</v>
      </c>
      <c r="BA359" s="58">
        <v>12.85904</v>
      </c>
      <c r="BB359" s="58">
        <v>2.43106228855721</v>
      </c>
      <c r="BC359" s="58">
        <v>0.51180258706467696</v>
      </c>
      <c r="BD359" s="58">
        <v>2.30311164179105</v>
      </c>
      <c r="BE359" s="58">
        <v>0.31987661691542302</v>
      </c>
      <c r="BF359" s="58">
        <v>1.7273337313432799</v>
      </c>
      <c r="BG359" s="58">
        <v>0.383851940298508</v>
      </c>
      <c r="BH359" s="58">
        <v>0.95962985074626905</v>
      </c>
      <c r="BI359" s="58">
        <v>0.12795064676616899</v>
      </c>
      <c r="BJ359" s="58">
        <v>0.89565452736318396</v>
      </c>
      <c r="BK359" s="58">
        <v>0.12795064676616899</v>
      </c>
      <c r="BL359" s="57">
        <v>1.7273337313432799</v>
      </c>
      <c r="BM359" s="57">
        <v>0.31987661691542302</v>
      </c>
      <c r="BN359" s="57">
        <v>4.9260999004975101</v>
      </c>
      <c r="BO359" s="57">
        <v>0</v>
      </c>
      <c r="BP359" s="58">
        <v>0</v>
      </c>
      <c r="BQ359" s="58">
        <v>0</v>
      </c>
      <c r="BR359" s="58">
        <v>6.3975323383084606E-2</v>
      </c>
      <c r="BS359" s="58">
        <v>0</v>
      </c>
      <c r="BT359" s="58">
        <v>0</v>
      </c>
      <c r="BU359" s="58">
        <v>0</v>
      </c>
      <c r="BV359" s="58">
        <v>5.5658531343283597</v>
      </c>
      <c r="BW359" s="58">
        <v>3.6465934328358198</v>
      </c>
    </row>
    <row r="360" spans="1:75">
      <c r="A360" s="51">
        <v>1</v>
      </c>
      <c r="B360" s="51">
        <v>98</v>
      </c>
      <c r="C360" s="51">
        <v>157671</v>
      </c>
      <c r="D360" s="48" t="s">
        <v>269</v>
      </c>
      <c r="E360" s="51">
        <v>20</v>
      </c>
      <c r="F360" s="51">
        <v>3906316</v>
      </c>
      <c r="G360" s="51">
        <v>457943</v>
      </c>
      <c r="H360" s="51">
        <v>779</v>
      </c>
      <c r="I360" s="51">
        <v>5.65</v>
      </c>
      <c r="J360" s="46" t="s">
        <v>128</v>
      </c>
      <c r="L360" s="56">
        <v>1.44913742331288</v>
      </c>
      <c r="M360" s="57">
        <v>20936.585439672799</v>
      </c>
      <c r="N360" s="57">
        <v>20232.718691206599</v>
      </c>
      <c r="O360" s="57">
        <v>58979.893128834403</v>
      </c>
      <c r="P360" s="57">
        <v>470.83164948875299</v>
      </c>
      <c r="Q360" s="57">
        <v>45047.471901840501</v>
      </c>
      <c r="R360" s="57">
        <v>24642.236850715799</v>
      </c>
      <c r="S360" s="57">
        <v>15809.399222903899</v>
      </c>
      <c r="T360" s="57">
        <v>105372.992638037</v>
      </c>
      <c r="U360" s="58">
        <v>3.5883402862985698</v>
      </c>
      <c r="V360" s="57">
        <v>2380.03570143149</v>
      </c>
      <c r="W360" s="57">
        <v>98.334325153374294</v>
      </c>
      <c r="X360" s="57">
        <v>42.853063803681003</v>
      </c>
      <c r="Y360" s="57">
        <v>484.83997791411099</v>
      </c>
      <c r="Z360" s="57">
        <v>16326.9483026585</v>
      </c>
      <c r="AA360" s="57">
        <v>7.7977394683026597</v>
      </c>
      <c r="AB360" s="57">
        <v>20.011897750511299</v>
      </c>
      <c r="AC360" s="57">
        <v>18.148721063394699</v>
      </c>
      <c r="AD360" s="57">
        <v>63.693040081799602</v>
      </c>
      <c r="AE360" s="57">
        <v>10.2129685071575</v>
      </c>
      <c r="AF360" s="57">
        <v>1.65615705521472</v>
      </c>
      <c r="AG360" s="57">
        <v>53.204045398772998</v>
      </c>
      <c r="AH360" s="57">
        <v>21.668054805726001</v>
      </c>
      <c r="AI360" s="57">
        <v>50.512790184049102</v>
      </c>
      <c r="AJ360" s="57">
        <v>2397.9774028629899</v>
      </c>
      <c r="AK360" s="58">
        <v>6.9696609406952996</v>
      </c>
      <c r="AL360" s="57">
        <v>21.806067893660501</v>
      </c>
      <c r="AM360" s="58">
        <v>0</v>
      </c>
      <c r="AN360" s="57">
        <v>35.193337423312897</v>
      </c>
      <c r="AO360" s="58">
        <v>0</v>
      </c>
      <c r="AP360" s="58">
        <v>0</v>
      </c>
      <c r="AQ360" s="58">
        <v>0</v>
      </c>
      <c r="AR360" s="58">
        <v>0</v>
      </c>
      <c r="AS360" s="58">
        <v>0</v>
      </c>
      <c r="AT360" s="57">
        <v>0.55205235173824196</v>
      </c>
      <c r="AU360" s="57">
        <v>1.1041047034764799</v>
      </c>
      <c r="AV360" s="57">
        <v>3.7263533742331298</v>
      </c>
      <c r="AW360" s="57">
        <v>312.04759182004102</v>
      </c>
      <c r="AX360" s="58">
        <v>14.629387321063399</v>
      </c>
      <c r="AY360" s="58">
        <v>27.119571779141101</v>
      </c>
      <c r="AZ360" s="58">
        <v>3.0362879345603302</v>
      </c>
      <c r="BA360" s="58">
        <v>11.2480666666667</v>
      </c>
      <c r="BB360" s="58">
        <v>2.2082094069529701</v>
      </c>
      <c r="BC360" s="58">
        <v>0.414039263803681</v>
      </c>
      <c r="BD360" s="58">
        <v>1.93218323108385</v>
      </c>
      <c r="BE360" s="58">
        <v>0.27602617586912098</v>
      </c>
      <c r="BF360" s="58">
        <v>1.51814396728016</v>
      </c>
      <c r="BG360" s="58">
        <v>0.27602617586912098</v>
      </c>
      <c r="BH360" s="58">
        <v>0.89708507157464201</v>
      </c>
      <c r="BI360" s="58">
        <v>0.13801308793455999</v>
      </c>
      <c r="BJ360" s="58">
        <v>0.75907198364008199</v>
      </c>
      <c r="BK360" s="58">
        <v>6.9006543967280204E-2</v>
      </c>
      <c r="BL360" s="57">
        <v>1.65615705521472</v>
      </c>
      <c r="BM360" s="57">
        <v>0.34503271983640099</v>
      </c>
      <c r="BN360" s="57">
        <v>4.7614515337423304</v>
      </c>
      <c r="BO360" s="57">
        <v>0</v>
      </c>
      <c r="BP360" s="58">
        <v>0</v>
      </c>
      <c r="BQ360" s="58">
        <v>0</v>
      </c>
      <c r="BR360" s="58">
        <v>1.0350981595091999</v>
      </c>
      <c r="BS360" s="58">
        <v>0</v>
      </c>
      <c r="BT360" s="58">
        <v>0</v>
      </c>
      <c r="BU360" s="58">
        <v>0</v>
      </c>
      <c r="BV360" s="58">
        <v>3.3813206543967298</v>
      </c>
      <c r="BW360" s="58">
        <v>4.0023795501022503</v>
      </c>
    </row>
    <row r="361" spans="1:75">
      <c r="A361" s="51">
        <v>1</v>
      </c>
      <c r="B361" s="51">
        <v>98</v>
      </c>
      <c r="C361" s="51">
        <v>157671</v>
      </c>
      <c r="D361" s="48" t="s">
        <v>269</v>
      </c>
      <c r="E361" s="51">
        <v>20</v>
      </c>
      <c r="F361" s="51">
        <v>3906316</v>
      </c>
      <c r="G361" s="51">
        <v>457943</v>
      </c>
      <c r="H361" s="51">
        <v>779</v>
      </c>
      <c r="I361" s="51">
        <v>5.65</v>
      </c>
      <c r="J361" s="46" t="s">
        <v>128</v>
      </c>
      <c r="L361" s="56">
        <v>2.6912552147239301</v>
      </c>
      <c r="M361" s="57">
        <v>20425.937014314899</v>
      </c>
      <c r="N361" s="57">
        <v>20750.2677709612</v>
      </c>
      <c r="O361" s="57">
        <v>60035.693251533798</v>
      </c>
      <c r="P361" s="57">
        <v>757.00178732106394</v>
      </c>
      <c r="Q361" s="57">
        <v>43515.526625766899</v>
      </c>
      <c r="R361" s="57">
        <v>25691.136319018398</v>
      </c>
      <c r="S361" s="57">
        <v>16023.3195092025</v>
      </c>
      <c r="T361" s="57">
        <v>101991.67198364</v>
      </c>
      <c r="U361" s="58">
        <v>4.4164188139059304</v>
      </c>
      <c r="V361" s="57">
        <v>2435.2409366053198</v>
      </c>
      <c r="W361" s="57">
        <v>98.196312065439699</v>
      </c>
      <c r="X361" s="57">
        <v>41.196906748466297</v>
      </c>
      <c r="Y361" s="57">
        <v>476.35217300613499</v>
      </c>
      <c r="Z361" s="57">
        <v>15885.3064212679</v>
      </c>
      <c r="AA361" s="57">
        <v>7.7287329243353797</v>
      </c>
      <c r="AB361" s="57">
        <v>21.806067893660501</v>
      </c>
      <c r="AC361" s="57">
        <v>17.251635991820098</v>
      </c>
      <c r="AD361" s="57">
        <v>58.931588548057299</v>
      </c>
      <c r="AE361" s="57">
        <v>10.2819750511248</v>
      </c>
      <c r="AF361" s="57">
        <v>1.86317668711657</v>
      </c>
      <c r="AG361" s="57">
        <v>53.3420584867076</v>
      </c>
      <c r="AH361" s="57">
        <v>12.4901844580777</v>
      </c>
      <c r="AI361" s="57">
        <v>48.580606952965297</v>
      </c>
      <c r="AJ361" s="57">
        <v>2304.8185685071599</v>
      </c>
      <c r="AK361" s="58">
        <v>7.3146936605316997</v>
      </c>
      <c r="AL361" s="57">
        <v>20.701963190184099</v>
      </c>
      <c r="AM361" s="58">
        <v>0</v>
      </c>
      <c r="AN361" s="57">
        <v>33.399167280163603</v>
      </c>
      <c r="AO361" s="58">
        <v>0</v>
      </c>
      <c r="AP361" s="58">
        <v>6.9006543967280204E-2</v>
      </c>
      <c r="AQ361" s="58">
        <v>0</v>
      </c>
      <c r="AR361" s="58">
        <v>0</v>
      </c>
      <c r="AS361" s="58">
        <v>0</v>
      </c>
      <c r="AT361" s="57">
        <v>0.27602617586912098</v>
      </c>
      <c r="AU361" s="57">
        <v>0.75907198364008199</v>
      </c>
      <c r="AV361" s="57">
        <v>3.3123141104294498</v>
      </c>
      <c r="AW361" s="57">
        <v>298.03926339468302</v>
      </c>
      <c r="AX361" s="58">
        <v>14.8364069529652</v>
      </c>
      <c r="AY361" s="58">
        <v>27.188578323108398</v>
      </c>
      <c r="AZ361" s="58">
        <v>3.0362879345603302</v>
      </c>
      <c r="BA361" s="58">
        <v>11.5930993865031</v>
      </c>
      <c r="BB361" s="58">
        <v>2.2082094069529701</v>
      </c>
      <c r="BC361" s="58">
        <v>0.414039263803681</v>
      </c>
      <c r="BD361" s="58">
        <v>2.00118977505113</v>
      </c>
      <c r="BE361" s="58">
        <v>0.27602617586912098</v>
      </c>
      <c r="BF361" s="58">
        <v>1.65615705521472</v>
      </c>
      <c r="BG361" s="58">
        <v>0.27602617586912098</v>
      </c>
      <c r="BH361" s="58">
        <v>0.828078527607362</v>
      </c>
      <c r="BI361" s="58">
        <v>0.13801308793455999</v>
      </c>
      <c r="BJ361" s="58">
        <v>0.75907198364008199</v>
      </c>
      <c r="BK361" s="58">
        <v>6.9006543967280204E-2</v>
      </c>
      <c r="BL361" s="57">
        <v>1.24211779141104</v>
      </c>
      <c r="BM361" s="57">
        <v>0.27602617586912098</v>
      </c>
      <c r="BN361" s="57">
        <v>3.3813206543967298</v>
      </c>
      <c r="BO361" s="57">
        <v>0</v>
      </c>
      <c r="BP361" s="58">
        <v>0</v>
      </c>
      <c r="BQ361" s="57">
        <v>0</v>
      </c>
      <c r="BR361" s="58">
        <v>0</v>
      </c>
      <c r="BS361" s="58">
        <v>0</v>
      </c>
      <c r="BT361" s="58">
        <v>0</v>
      </c>
      <c r="BU361" s="58">
        <v>0</v>
      </c>
      <c r="BV361" s="58">
        <v>3.9333730061349699</v>
      </c>
      <c r="BW361" s="58">
        <v>4.0713860940695303</v>
      </c>
    </row>
    <row r="362" spans="1:75">
      <c r="A362" s="51">
        <v>1</v>
      </c>
      <c r="B362" s="51">
        <v>98</v>
      </c>
      <c r="C362" s="51">
        <v>157671</v>
      </c>
      <c r="D362" s="48" t="s">
        <v>269</v>
      </c>
      <c r="E362" s="51">
        <v>20</v>
      </c>
      <c r="F362" s="51">
        <v>3906316</v>
      </c>
      <c r="G362" s="51">
        <v>457943</v>
      </c>
      <c r="H362" s="51">
        <v>779</v>
      </c>
      <c r="I362" s="51">
        <v>5.65</v>
      </c>
      <c r="J362" s="46" t="s">
        <v>128</v>
      </c>
      <c r="L362" s="56">
        <v>7.3837002044989797</v>
      </c>
      <c r="M362" s="57">
        <v>21150.505725971401</v>
      </c>
      <c r="N362" s="57">
        <v>20784.771042944802</v>
      </c>
      <c r="O362" s="57">
        <v>61015.586175869197</v>
      </c>
      <c r="P362" s="57">
        <v>487.60023967280199</v>
      </c>
      <c r="Q362" s="57">
        <v>40265.318404908001</v>
      </c>
      <c r="R362" s="57">
        <v>24504.223762781199</v>
      </c>
      <c r="S362" s="57">
        <v>16223.438486707601</v>
      </c>
      <c r="T362" s="57">
        <v>101163.59345603301</v>
      </c>
      <c r="U362" s="58">
        <v>4.6234384458077704</v>
      </c>
      <c r="V362" s="57">
        <v>2412.46877709612</v>
      </c>
      <c r="W362" s="57">
        <v>99.783462576687199</v>
      </c>
      <c r="X362" s="57">
        <v>43.612135787321101</v>
      </c>
      <c r="Y362" s="57">
        <v>484.563951738242</v>
      </c>
      <c r="Z362" s="57">
        <v>15498.8697750511</v>
      </c>
      <c r="AA362" s="57">
        <v>7.6597263803680997</v>
      </c>
      <c r="AB362" s="57">
        <v>20.701963190184099</v>
      </c>
      <c r="AC362" s="57">
        <v>19.1838192229039</v>
      </c>
      <c r="AD362" s="57">
        <v>59.897680163599198</v>
      </c>
      <c r="AE362" s="57">
        <v>9.7989292433537898</v>
      </c>
      <c r="AF362" s="57">
        <v>1.86317668711657</v>
      </c>
      <c r="AG362" s="57">
        <v>50.098750920245401</v>
      </c>
      <c r="AH362" s="57">
        <v>22.2891137014315</v>
      </c>
      <c r="AI362" s="57">
        <v>46.510410633946897</v>
      </c>
      <c r="AJ362" s="57">
        <v>2357.9536073619602</v>
      </c>
      <c r="AK362" s="58">
        <v>7.1076740286298596</v>
      </c>
      <c r="AL362" s="57">
        <v>21.392028629856899</v>
      </c>
      <c r="AM362" s="58">
        <v>0</v>
      </c>
      <c r="AN362" s="57">
        <v>34.848304703476501</v>
      </c>
      <c r="AO362" s="58">
        <v>0</v>
      </c>
      <c r="AP362" s="58">
        <v>0</v>
      </c>
      <c r="AQ362" s="58">
        <v>0</v>
      </c>
      <c r="AR362" s="58">
        <v>0</v>
      </c>
      <c r="AS362" s="58">
        <v>0</v>
      </c>
      <c r="AT362" s="57">
        <v>0.55205235173824196</v>
      </c>
      <c r="AU362" s="57">
        <v>0.34503271983640099</v>
      </c>
      <c r="AV362" s="57">
        <v>3.3123141104294498</v>
      </c>
      <c r="AW362" s="57">
        <v>281.89173210633999</v>
      </c>
      <c r="AX362" s="58">
        <v>14.698393865030701</v>
      </c>
      <c r="AY362" s="58">
        <v>27.533611042944798</v>
      </c>
      <c r="AZ362" s="58">
        <v>2.9672813905930502</v>
      </c>
      <c r="BA362" s="58">
        <v>11.6621059304704</v>
      </c>
      <c r="BB362" s="58">
        <v>2.1392028629856901</v>
      </c>
      <c r="BC362" s="58">
        <v>0.48304580777096101</v>
      </c>
      <c r="BD362" s="58">
        <v>2.1392028629856901</v>
      </c>
      <c r="BE362" s="58">
        <v>0.27602617586912098</v>
      </c>
      <c r="BF362" s="58">
        <v>1.72516359918201</v>
      </c>
      <c r="BG362" s="58">
        <v>0.27602617586912098</v>
      </c>
      <c r="BH362" s="58">
        <v>0.89708507157464201</v>
      </c>
      <c r="BI362" s="58">
        <v>0.13801308793455999</v>
      </c>
      <c r="BJ362" s="58">
        <v>0.75907198364008199</v>
      </c>
      <c r="BK362" s="58">
        <v>0.13801308793455999</v>
      </c>
      <c r="BL362" s="57">
        <v>1.3801308793456</v>
      </c>
      <c r="BM362" s="57">
        <v>0.207019631901841</v>
      </c>
      <c r="BN362" s="57">
        <v>3.5883402862985698</v>
      </c>
      <c r="BO362" s="57">
        <v>0</v>
      </c>
      <c r="BP362" s="58">
        <v>0</v>
      </c>
      <c r="BQ362" s="58">
        <v>0</v>
      </c>
      <c r="BR362" s="58">
        <v>0</v>
      </c>
      <c r="BS362" s="58">
        <v>0</v>
      </c>
      <c r="BT362" s="58">
        <v>0</v>
      </c>
      <c r="BU362" s="58">
        <v>0</v>
      </c>
      <c r="BV362" s="58">
        <v>3.9333730061349699</v>
      </c>
      <c r="BW362" s="58">
        <v>4.0713860940695303</v>
      </c>
    </row>
    <row r="363" spans="1:75">
      <c r="A363" s="51">
        <v>1</v>
      </c>
      <c r="B363" s="51">
        <v>77</v>
      </c>
      <c r="C363" s="51">
        <v>157652</v>
      </c>
      <c r="D363" s="48" t="s">
        <v>272</v>
      </c>
      <c r="E363" s="51">
        <v>10</v>
      </c>
      <c r="F363" s="51">
        <v>3905494</v>
      </c>
      <c r="G363" s="51">
        <v>457923</v>
      </c>
      <c r="H363" s="51">
        <v>780</v>
      </c>
      <c r="I363" s="51">
        <v>3.24</v>
      </c>
      <c r="J363" s="46" t="s">
        <v>128</v>
      </c>
      <c r="L363" s="56">
        <v>4.0483234374999997</v>
      </c>
      <c r="M363" s="57">
        <v>19742.910677083299</v>
      </c>
      <c r="N363" s="57">
        <v>14978.79671875</v>
      </c>
      <c r="O363" s="57">
        <v>92466.054166666698</v>
      </c>
      <c r="P363" s="57">
        <v>741.01920312499999</v>
      </c>
      <c r="Q363" s="57">
        <v>13412.2715625</v>
      </c>
      <c r="R363" s="57">
        <v>5060.9910104166702</v>
      </c>
      <c r="S363" s="57">
        <v>27499.2636979167</v>
      </c>
      <c r="T363" s="57">
        <v>46702.397916666698</v>
      </c>
      <c r="U363" s="58">
        <v>3.8136380208333298</v>
      </c>
      <c r="V363" s="57">
        <v>2956.4495364583299</v>
      </c>
      <c r="W363" s="57">
        <v>70.053596874999997</v>
      </c>
      <c r="X363" s="57">
        <v>31.330503125</v>
      </c>
      <c r="Y363" s="57">
        <v>409.81940885416702</v>
      </c>
      <c r="Z363" s="57">
        <v>15653.5172916667</v>
      </c>
      <c r="AA363" s="57">
        <v>6.9232197916666696</v>
      </c>
      <c r="AB363" s="57">
        <v>16.545321874999999</v>
      </c>
      <c r="AC363" s="57">
        <v>13.611754166666699</v>
      </c>
      <c r="AD363" s="57">
        <v>55.796457812500002</v>
      </c>
      <c r="AE363" s="57">
        <v>12.966369270833299</v>
      </c>
      <c r="AF363" s="57">
        <v>1.9948260416666701</v>
      </c>
      <c r="AG363" s="57">
        <v>19.596232291666698</v>
      </c>
      <c r="AH363" s="57">
        <v>4.9870651041666703</v>
      </c>
      <c r="AI363" s="57">
        <v>67.354714583333404</v>
      </c>
      <c r="AJ363" s="57">
        <v>812.01154166666697</v>
      </c>
      <c r="AK363" s="58">
        <v>9.2700739583333398</v>
      </c>
      <c r="AL363" s="57">
        <v>23.351198958333299</v>
      </c>
      <c r="AM363" s="58">
        <v>0</v>
      </c>
      <c r="AN363" s="57">
        <v>2.8748963541666699</v>
      </c>
      <c r="AO363" s="58">
        <v>0</v>
      </c>
      <c r="AP363" s="58">
        <v>5.8671354166666703E-2</v>
      </c>
      <c r="AQ363" s="58">
        <v>0</v>
      </c>
      <c r="AR363" s="58">
        <v>0</v>
      </c>
      <c r="AS363" s="58">
        <v>0</v>
      </c>
      <c r="AT363" s="57">
        <v>0.23468541666666701</v>
      </c>
      <c r="AU363" s="57">
        <v>0.82139895833333398</v>
      </c>
      <c r="AV363" s="57">
        <v>3.3442671874999998</v>
      </c>
      <c r="AW363" s="57">
        <v>521.47099583333397</v>
      </c>
      <c r="AX363" s="58">
        <v>18.8335046875</v>
      </c>
      <c r="AY363" s="58">
        <v>34.440084895833301</v>
      </c>
      <c r="AZ363" s="58">
        <v>3.9896520833333402</v>
      </c>
      <c r="BA363" s="58">
        <v>15.195880729166699</v>
      </c>
      <c r="BB363" s="58">
        <v>2.7575536458333301</v>
      </c>
      <c r="BC363" s="58">
        <v>0.64538489583333403</v>
      </c>
      <c r="BD363" s="58">
        <v>2.5815395833333401</v>
      </c>
      <c r="BE363" s="58">
        <v>0.35202812500000003</v>
      </c>
      <c r="BF363" s="58">
        <v>2.0534973958333298</v>
      </c>
      <c r="BG363" s="58">
        <v>0.41069947916666699</v>
      </c>
      <c r="BH363" s="58">
        <v>1.1147557291666701</v>
      </c>
      <c r="BI363" s="58">
        <v>0.17601406250000001</v>
      </c>
      <c r="BJ363" s="58">
        <v>1.056084375</v>
      </c>
      <c r="BK363" s="58">
        <v>0.117342708333333</v>
      </c>
      <c r="BL363" s="57">
        <v>1.17342708333333</v>
      </c>
      <c r="BM363" s="57">
        <v>0.41069947916666699</v>
      </c>
      <c r="BN363" s="57">
        <v>1.2907697916666701</v>
      </c>
      <c r="BO363" s="57">
        <v>0</v>
      </c>
      <c r="BP363" s="58">
        <v>0</v>
      </c>
      <c r="BQ363" s="58">
        <v>0</v>
      </c>
      <c r="BR363" s="58">
        <v>0</v>
      </c>
      <c r="BS363" s="58">
        <v>0</v>
      </c>
      <c r="BT363" s="58">
        <v>0</v>
      </c>
      <c r="BU363" s="58">
        <v>0</v>
      </c>
      <c r="BV363" s="58">
        <v>3.4616098958333401</v>
      </c>
      <c r="BW363" s="58">
        <v>2.5815395833333401</v>
      </c>
    </row>
    <row r="364" spans="1:75">
      <c r="A364" s="51">
        <v>1</v>
      </c>
      <c r="B364" s="51">
        <v>77</v>
      </c>
      <c r="C364" s="51">
        <v>157652</v>
      </c>
      <c r="D364" s="48" t="s">
        <v>272</v>
      </c>
      <c r="E364" s="51">
        <v>10</v>
      </c>
      <c r="F364" s="51">
        <v>3905494</v>
      </c>
      <c r="G364" s="51">
        <v>457923</v>
      </c>
      <c r="H364" s="51">
        <v>780</v>
      </c>
      <c r="I364" s="51">
        <v>3.24</v>
      </c>
      <c r="J364" s="46" t="s">
        <v>128</v>
      </c>
      <c r="L364" s="56">
        <v>2.3468541666666698</v>
      </c>
      <c r="M364" s="57">
        <v>19948.260416666701</v>
      </c>
      <c r="N364" s="57">
        <v>14474.2230729167</v>
      </c>
      <c r="O364" s="57">
        <v>88769.758854166706</v>
      </c>
      <c r="P364" s="57">
        <v>514.54777604166702</v>
      </c>
      <c r="Q364" s="57">
        <v>13447.474375</v>
      </c>
      <c r="R364" s="57">
        <v>6219.1635416666704</v>
      </c>
      <c r="S364" s="57">
        <v>26126.3540104167</v>
      </c>
      <c r="T364" s="57">
        <v>46637.8594270834</v>
      </c>
      <c r="U364" s="58">
        <v>3.8136380208333298</v>
      </c>
      <c r="V364" s="57">
        <v>2820.91870833333</v>
      </c>
      <c r="W364" s="57">
        <v>67.882756770833396</v>
      </c>
      <c r="X364" s="57">
        <v>30.567775520833301</v>
      </c>
      <c r="Y364" s="57">
        <v>387.46562291666697</v>
      </c>
      <c r="Z364" s="57">
        <v>15583.1116666667</v>
      </c>
      <c r="AA364" s="57">
        <v>6.3951776041666699</v>
      </c>
      <c r="AB364" s="57">
        <v>16.2519651041667</v>
      </c>
      <c r="AC364" s="57">
        <v>12.2623130208333</v>
      </c>
      <c r="AD364" s="57">
        <v>49.929322395833402</v>
      </c>
      <c r="AE364" s="57">
        <v>12.4383270833333</v>
      </c>
      <c r="AF364" s="57">
        <v>2.22951145833333</v>
      </c>
      <c r="AG364" s="57">
        <v>20.124274479166701</v>
      </c>
      <c r="AH364" s="57">
        <v>16.369307812500001</v>
      </c>
      <c r="AI364" s="57">
        <v>65.946602083333403</v>
      </c>
      <c r="AJ364" s="57">
        <v>775.04858854166696</v>
      </c>
      <c r="AK364" s="58">
        <v>9.44608802083334</v>
      </c>
      <c r="AL364" s="57">
        <v>25.6393817708333</v>
      </c>
      <c r="AM364" s="58">
        <v>0</v>
      </c>
      <c r="AN364" s="57">
        <v>2.7575536458333301</v>
      </c>
      <c r="AO364" s="58">
        <v>0</v>
      </c>
      <c r="AP364" s="58">
        <v>0</v>
      </c>
      <c r="AQ364" s="58">
        <v>0</v>
      </c>
      <c r="AR364" s="58">
        <v>0</v>
      </c>
      <c r="AS364" s="58">
        <v>0</v>
      </c>
      <c r="AT364" s="57">
        <v>0.293356770833333</v>
      </c>
      <c r="AU364" s="57">
        <v>2.3468541666666698</v>
      </c>
      <c r="AV364" s="57">
        <v>3.2855958333333302</v>
      </c>
      <c r="AW364" s="57">
        <v>507.859241666667</v>
      </c>
      <c r="AX364" s="58">
        <v>18.9508473958333</v>
      </c>
      <c r="AY364" s="58">
        <v>35.085469791666704</v>
      </c>
      <c r="AZ364" s="58">
        <v>4.1069947916666703</v>
      </c>
      <c r="BA364" s="58">
        <v>15.3132234375</v>
      </c>
      <c r="BB364" s="58">
        <v>2.8748963541666699</v>
      </c>
      <c r="BC364" s="58">
        <v>0.64538489583333403</v>
      </c>
      <c r="BD364" s="58">
        <v>2.52286822916667</v>
      </c>
      <c r="BE364" s="58">
        <v>0.35202812500000003</v>
      </c>
      <c r="BF364" s="58">
        <v>2.1121687499999999</v>
      </c>
      <c r="BG364" s="58">
        <v>0.41069947916666699</v>
      </c>
      <c r="BH364" s="58">
        <v>1.1147557291666701</v>
      </c>
      <c r="BI364" s="58">
        <v>0.17601406250000001</v>
      </c>
      <c r="BJ364" s="58">
        <v>1.056084375</v>
      </c>
      <c r="BK364" s="58">
        <v>0.117342708333333</v>
      </c>
      <c r="BL364" s="57">
        <v>1.17342708333333</v>
      </c>
      <c r="BM364" s="57">
        <v>0.35202812500000003</v>
      </c>
      <c r="BN364" s="57">
        <v>0.99741302083333405</v>
      </c>
      <c r="BO364" s="57">
        <v>0</v>
      </c>
      <c r="BP364" s="58">
        <v>0</v>
      </c>
      <c r="BQ364" s="57">
        <v>0</v>
      </c>
      <c r="BR364" s="58">
        <v>0</v>
      </c>
      <c r="BS364" s="58">
        <v>0</v>
      </c>
      <c r="BT364" s="58">
        <v>0</v>
      </c>
      <c r="BU364" s="58">
        <v>0</v>
      </c>
      <c r="BV364" s="58">
        <v>4.6350369791666699</v>
      </c>
      <c r="BW364" s="58">
        <v>2.5815395833333401</v>
      </c>
    </row>
    <row r="365" spans="1:75">
      <c r="A365" s="51">
        <v>1</v>
      </c>
      <c r="B365" s="51">
        <v>77</v>
      </c>
      <c r="C365" s="51">
        <v>157652</v>
      </c>
      <c r="D365" s="48" t="s">
        <v>272</v>
      </c>
      <c r="E365" s="51">
        <v>10</v>
      </c>
      <c r="F365" s="51">
        <v>3905494</v>
      </c>
      <c r="G365" s="51">
        <v>457923</v>
      </c>
      <c r="H365" s="51">
        <v>780</v>
      </c>
      <c r="I365" s="51">
        <v>3.24</v>
      </c>
      <c r="J365" s="46" t="s">
        <v>128</v>
      </c>
      <c r="L365" s="56">
        <v>3.3442671874999998</v>
      </c>
      <c r="M365" s="57">
        <v>20118.407343750001</v>
      </c>
      <c r="N365" s="57">
        <v>14345.14609375</v>
      </c>
      <c r="O365" s="57">
        <v>88945.772916666698</v>
      </c>
      <c r="P365" s="57">
        <v>585.95081406249994</v>
      </c>
      <c r="Q365" s="57">
        <v>13605.88703125</v>
      </c>
      <c r="R365" s="57">
        <v>5756.2465572916699</v>
      </c>
      <c r="S365" s="57">
        <v>25856.465781250001</v>
      </c>
      <c r="T365" s="57">
        <v>47418.188437500001</v>
      </c>
      <c r="U365" s="58">
        <v>4.1656661458333399</v>
      </c>
      <c r="V365" s="57">
        <v>2712.3767031249999</v>
      </c>
      <c r="W365" s="57">
        <v>66.591986979166705</v>
      </c>
      <c r="X365" s="57">
        <v>30.978475</v>
      </c>
      <c r="Y365" s="57">
        <v>379.13429062500001</v>
      </c>
      <c r="Z365" s="57">
        <v>15829.5313541667</v>
      </c>
      <c r="AA365" s="57">
        <v>6.6885343749999997</v>
      </c>
      <c r="AB365" s="57">
        <v>15.8999369791667</v>
      </c>
      <c r="AC365" s="57">
        <v>9.44608802083334</v>
      </c>
      <c r="AD365" s="57">
        <v>49.5186229166667</v>
      </c>
      <c r="AE365" s="57">
        <v>12.6730125</v>
      </c>
      <c r="AF365" s="57">
        <v>2.2881828125000001</v>
      </c>
      <c r="AG365" s="57">
        <v>19.654903645833301</v>
      </c>
      <c r="AH365" s="57">
        <v>11.030214583333301</v>
      </c>
      <c r="AI365" s="57">
        <v>66.650658333333396</v>
      </c>
      <c r="AJ365" s="57">
        <v>766.83459895833403</v>
      </c>
      <c r="AK365" s="58">
        <v>9.0940598958333396</v>
      </c>
      <c r="AL365" s="57">
        <v>26.2260953125</v>
      </c>
      <c r="AM365" s="58">
        <v>0</v>
      </c>
      <c r="AN365" s="57">
        <v>2.9922390624999999</v>
      </c>
      <c r="AO365" s="58">
        <v>0</v>
      </c>
      <c r="AP365" s="58">
        <v>0</v>
      </c>
      <c r="AQ365" s="58">
        <v>0</v>
      </c>
      <c r="AR365" s="58">
        <v>0</v>
      </c>
      <c r="AS365" s="58">
        <v>0</v>
      </c>
      <c r="AT365" s="57">
        <v>0.23468541666666701</v>
      </c>
      <c r="AU365" s="57">
        <v>1.1147557291666701</v>
      </c>
      <c r="AV365" s="57">
        <v>3.2269244791666698</v>
      </c>
      <c r="AW365" s="57">
        <v>517.42267239583396</v>
      </c>
      <c r="AX365" s="58">
        <v>18.716161979166699</v>
      </c>
      <c r="AY365" s="58">
        <v>34.616098958333403</v>
      </c>
      <c r="AZ365" s="58">
        <v>3.9896520833333402</v>
      </c>
      <c r="BA365" s="58">
        <v>15.0785380208333</v>
      </c>
      <c r="BB365" s="58">
        <v>2.8748963541666699</v>
      </c>
      <c r="BC365" s="58">
        <v>0.70405625000000005</v>
      </c>
      <c r="BD365" s="58">
        <v>2.52286822916667</v>
      </c>
      <c r="BE365" s="58">
        <v>0.35202812500000003</v>
      </c>
      <c r="BF365" s="58">
        <v>2.1121687499999999</v>
      </c>
      <c r="BG365" s="58">
        <v>0.41069947916666699</v>
      </c>
      <c r="BH365" s="58">
        <v>1.17342708333333</v>
      </c>
      <c r="BI365" s="58">
        <v>0.17601406250000001</v>
      </c>
      <c r="BJ365" s="58">
        <v>1.056084375</v>
      </c>
      <c r="BK365" s="58">
        <v>0.117342708333333</v>
      </c>
      <c r="BL365" s="57">
        <v>1.056084375</v>
      </c>
      <c r="BM365" s="57">
        <v>0.293356770833333</v>
      </c>
      <c r="BN365" s="57">
        <v>1.1147557291666701</v>
      </c>
      <c r="BO365" s="57">
        <v>0</v>
      </c>
      <c r="BP365" s="58">
        <v>0</v>
      </c>
      <c r="BQ365" s="58">
        <v>0</v>
      </c>
      <c r="BR365" s="58">
        <v>0</v>
      </c>
      <c r="BS365" s="58">
        <v>0</v>
      </c>
      <c r="BT365" s="58">
        <v>0</v>
      </c>
      <c r="BU365" s="58">
        <v>0</v>
      </c>
      <c r="BV365" s="58">
        <v>4.9870651041666703</v>
      </c>
      <c r="BW365" s="58">
        <v>2.5815395833333401</v>
      </c>
    </row>
    <row r="366" spans="1:75">
      <c r="A366" s="51">
        <v>1</v>
      </c>
      <c r="B366" s="51">
        <v>77</v>
      </c>
      <c r="C366" s="51">
        <v>157653</v>
      </c>
      <c r="D366" s="48" t="s">
        <v>273</v>
      </c>
      <c r="E366" s="51">
        <v>15</v>
      </c>
      <c r="F366" s="51">
        <v>3905494</v>
      </c>
      <c r="G366" s="51">
        <v>457923</v>
      </c>
      <c r="H366" s="51">
        <v>780</v>
      </c>
      <c r="I366" s="51">
        <v>4.07</v>
      </c>
      <c r="J366" s="46" t="s">
        <v>128</v>
      </c>
      <c r="L366" s="56">
        <v>3.15764649298597</v>
      </c>
      <c r="M366" s="57">
        <v>22506.629258517001</v>
      </c>
      <c r="N366" s="57">
        <v>21572.772104208401</v>
      </c>
      <c r="O366" s="57">
        <v>102119.631262525</v>
      </c>
      <c r="P366" s="57">
        <v>670.69755190380704</v>
      </c>
      <c r="Q366" s="57">
        <v>5272.5978036072102</v>
      </c>
      <c r="R366" s="57">
        <v>6879.6383166332598</v>
      </c>
      <c r="S366" s="57">
        <v>28774.893466933801</v>
      </c>
      <c r="T366" s="57">
        <v>35385.795911823603</v>
      </c>
      <c r="U366" s="58">
        <v>4.7028777555110199</v>
      </c>
      <c r="V366" s="57">
        <v>3564.78133867735</v>
      </c>
      <c r="W366" s="57">
        <v>90.362436873747399</v>
      </c>
      <c r="X366" s="57">
        <v>38.630781563126199</v>
      </c>
      <c r="Y366" s="57">
        <v>476.80462044088199</v>
      </c>
      <c r="Z366" s="57">
        <v>19731.931382765499</v>
      </c>
      <c r="AA366" s="57">
        <v>8.6667318637274509</v>
      </c>
      <c r="AB366" s="57">
        <v>21.095765931863699</v>
      </c>
      <c r="AC366" s="57">
        <v>14.8476569138277</v>
      </c>
      <c r="AD366" s="57">
        <v>67.452703807615194</v>
      </c>
      <c r="AE366" s="57">
        <v>14.8476569138277</v>
      </c>
      <c r="AF366" s="57">
        <v>2.4858068136272502</v>
      </c>
      <c r="AG366" s="57">
        <v>21.834789579158301</v>
      </c>
      <c r="AH366" s="57">
        <v>1.5452312625250499</v>
      </c>
      <c r="AI366" s="57">
        <v>74.574204408817593</v>
      </c>
      <c r="AJ366" s="57">
        <v>646.37695551102195</v>
      </c>
      <c r="AK366" s="58">
        <v>11.1525386773547</v>
      </c>
      <c r="AL366" s="57">
        <v>28.754738276553098</v>
      </c>
      <c r="AM366" s="58">
        <v>0</v>
      </c>
      <c r="AN366" s="57">
        <v>3.8294861723446898</v>
      </c>
      <c r="AO366" s="58">
        <v>0</v>
      </c>
      <c r="AP366" s="58">
        <v>0</v>
      </c>
      <c r="AQ366" s="58">
        <v>0</v>
      </c>
      <c r="AR366" s="58">
        <v>0</v>
      </c>
      <c r="AS366" s="58">
        <v>0</v>
      </c>
      <c r="AT366" s="57">
        <v>0.40310380761523001</v>
      </c>
      <c r="AU366" s="57">
        <v>0.53747174348697402</v>
      </c>
      <c r="AV366" s="57">
        <v>4.4341418837675297</v>
      </c>
      <c r="AW366" s="57">
        <v>530.41742685370696</v>
      </c>
      <c r="AX366" s="58">
        <v>22.170709418837699</v>
      </c>
      <c r="AY366" s="58">
        <v>41.586876152304598</v>
      </c>
      <c r="AZ366" s="58">
        <v>4.7700617234468901</v>
      </c>
      <c r="BA366" s="58">
        <v>18.542775150300599</v>
      </c>
      <c r="BB366" s="58">
        <v>3.4935663326653299</v>
      </c>
      <c r="BC366" s="58">
        <v>0.80620761523046003</v>
      </c>
      <c r="BD366" s="58">
        <v>3.0904625250500999</v>
      </c>
      <c r="BE366" s="58">
        <v>0.40310380761523001</v>
      </c>
      <c r="BF366" s="58">
        <v>2.4858068136272502</v>
      </c>
      <c r="BG366" s="58">
        <v>0.47028777555110202</v>
      </c>
      <c r="BH366" s="58">
        <v>1.3436793587174301</v>
      </c>
      <c r="BI366" s="58">
        <v>0.20155190380761501</v>
      </c>
      <c r="BJ366" s="58">
        <v>1.2764953907815599</v>
      </c>
      <c r="BK366" s="58">
        <v>0.20155190380761501</v>
      </c>
      <c r="BL366" s="57">
        <v>1.5452312625250499</v>
      </c>
      <c r="BM366" s="57">
        <v>0.40310380761523001</v>
      </c>
      <c r="BN366" s="57">
        <v>1.47804729458918</v>
      </c>
      <c r="BO366" s="57">
        <v>0</v>
      </c>
      <c r="BP366" s="58">
        <v>0</v>
      </c>
      <c r="BQ366" s="58">
        <v>0</v>
      </c>
      <c r="BR366" s="58">
        <v>6.7183967935871697E-2</v>
      </c>
      <c r="BS366" s="58">
        <v>0</v>
      </c>
      <c r="BT366" s="58">
        <v>0</v>
      </c>
      <c r="BU366" s="58">
        <v>0</v>
      </c>
      <c r="BV366" s="58">
        <v>5.50908537074148</v>
      </c>
      <c r="BW366" s="58">
        <v>2.4186228456913801</v>
      </c>
    </row>
    <row r="367" spans="1:75">
      <c r="A367" s="51">
        <v>1</v>
      </c>
      <c r="B367" s="51">
        <v>77</v>
      </c>
      <c r="C367" s="51">
        <v>157653</v>
      </c>
      <c r="D367" s="48" t="s">
        <v>273</v>
      </c>
      <c r="E367" s="51">
        <v>15</v>
      </c>
      <c r="F367" s="51">
        <v>3905494</v>
      </c>
      <c r="G367" s="51">
        <v>457923</v>
      </c>
      <c r="H367" s="51">
        <v>780</v>
      </c>
      <c r="I367" s="51">
        <v>4.07</v>
      </c>
      <c r="J367" s="46" t="s">
        <v>128</v>
      </c>
      <c r="L367" s="56">
        <v>3.96385410821643</v>
      </c>
      <c r="M367" s="57">
        <v>21458.559358717401</v>
      </c>
      <c r="N367" s="57">
        <v>22130.399038076099</v>
      </c>
      <c r="O367" s="57">
        <v>103664.86252505</v>
      </c>
      <c r="P367" s="57">
        <v>846.51799599198296</v>
      </c>
      <c r="Q367" s="57">
        <v>5179.2120881763503</v>
      </c>
      <c r="R367" s="57">
        <v>6035.1358396793603</v>
      </c>
      <c r="S367" s="57">
        <v>29305.646813627201</v>
      </c>
      <c r="T367" s="57">
        <v>34532.559519038099</v>
      </c>
      <c r="U367" s="58">
        <v>5.50908537074148</v>
      </c>
      <c r="V367" s="57">
        <v>3684.3688016032002</v>
      </c>
      <c r="W367" s="57">
        <v>89.556229258517007</v>
      </c>
      <c r="X367" s="57">
        <v>38.496413627254498</v>
      </c>
      <c r="Y367" s="57">
        <v>474.92346933867702</v>
      </c>
      <c r="Z367" s="57">
        <v>19476.6323046092</v>
      </c>
      <c r="AA367" s="57">
        <v>8.5323639278557106</v>
      </c>
      <c r="AB367" s="57">
        <v>19.886454509018002</v>
      </c>
      <c r="AC367" s="57">
        <v>17.1319118236473</v>
      </c>
      <c r="AD367" s="57">
        <v>68.393279358717393</v>
      </c>
      <c r="AE367" s="57">
        <v>15.5194965931864</v>
      </c>
      <c r="AF367" s="57">
        <v>2.9560945891783601</v>
      </c>
      <c r="AG367" s="57">
        <v>22.439445290581101</v>
      </c>
      <c r="AH367" s="57">
        <v>8.6667318637274509</v>
      </c>
      <c r="AI367" s="57">
        <v>73.700812825651298</v>
      </c>
      <c r="AJ367" s="57">
        <v>615.33796232464897</v>
      </c>
      <c r="AK367" s="58">
        <v>11.018170741483001</v>
      </c>
      <c r="AL367" s="57">
        <v>30.299969539078099</v>
      </c>
      <c r="AM367" s="58">
        <v>0</v>
      </c>
      <c r="AN367" s="57">
        <v>3.8966701402805599</v>
      </c>
      <c r="AO367" s="58">
        <v>0</v>
      </c>
      <c r="AP367" s="58">
        <v>0</v>
      </c>
      <c r="AQ367" s="58">
        <v>0</v>
      </c>
      <c r="AR367" s="58">
        <v>0</v>
      </c>
      <c r="AS367" s="58">
        <v>0</v>
      </c>
      <c r="AT367" s="57">
        <v>0.60465571142284502</v>
      </c>
      <c r="AU367" s="57">
        <v>2.2842549098196399</v>
      </c>
      <c r="AV367" s="57">
        <v>3.96385410821643</v>
      </c>
      <c r="AW367" s="57">
        <v>517.51810501002001</v>
      </c>
      <c r="AX367" s="58">
        <v>22.103525450901799</v>
      </c>
      <c r="AY367" s="58">
        <v>46.558489779559103</v>
      </c>
      <c r="AZ367" s="58">
        <v>4.8372456913827602</v>
      </c>
      <c r="BA367" s="58">
        <v>18.1396713426854</v>
      </c>
      <c r="BB367" s="58">
        <v>3.4263823647294598</v>
      </c>
      <c r="BC367" s="58">
        <v>0.73902364729458903</v>
      </c>
      <c r="BD367" s="58">
        <v>3.0904625250500999</v>
      </c>
      <c r="BE367" s="58">
        <v>0.40310380761523001</v>
      </c>
      <c r="BF367" s="58">
        <v>2.35143887775551</v>
      </c>
      <c r="BG367" s="58">
        <v>0.47028777555110202</v>
      </c>
      <c r="BH367" s="58">
        <v>1.2764953907815599</v>
      </c>
      <c r="BI367" s="58">
        <v>0.20155190380761501</v>
      </c>
      <c r="BJ367" s="58">
        <v>1.20931142284569</v>
      </c>
      <c r="BK367" s="58">
        <v>0.20155190380761501</v>
      </c>
      <c r="BL367" s="57">
        <v>1.20931142284569</v>
      </c>
      <c r="BM367" s="57">
        <v>0.26873587174348701</v>
      </c>
      <c r="BN367" s="57">
        <v>1.2764953907815599</v>
      </c>
      <c r="BO367" s="57">
        <v>0</v>
      </c>
      <c r="BP367" s="58">
        <v>0</v>
      </c>
      <c r="BQ367" s="58">
        <v>0</v>
      </c>
      <c r="BR367" s="58">
        <v>6.7183967935871697E-2</v>
      </c>
      <c r="BS367" s="58">
        <v>0</v>
      </c>
      <c r="BT367" s="58">
        <v>0</v>
      </c>
      <c r="BU367" s="58">
        <v>0</v>
      </c>
      <c r="BV367" s="58">
        <v>6.1137410821643297</v>
      </c>
      <c r="BW367" s="58">
        <v>2.4186228456913801</v>
      </c>
    </row>
    <row r="368" spans="1:75">
      <c r="A368" s="51">
        <v>1</v>
      </c>
      <c r="B368" s="51">
        <v>77</v>
      </c>
      <c r="C368" s="51">
        <v>157653</v>
      </c>
      <c r="D368" s="48" t="s">
        <v>273</v>
      </c>
      <c r="E368" s="51">
        <v>15</v>
      </c>
      <c r="F368" s="51">
        <v>3905494</v>
      </c>
      <c r="G368" s="51">
        <v>457923</v>
      </c>
      <c r="H368" s="51">
        <v>780</v>
      </c>
      <c r="I368" s="51">
        <v>4.07</v>
      </c>
      <c r="J368" s="46" t="s">
        <v>128</v>
      </c>
      <c r="L368" s="56">
        <v>0.53747174348697402</v>
      </c>
      <c r="M368" s="57">
        <v>21848.226372745499</v>
      </c>
      <c r="N368" s="57">
        <v>21377.938597194399</v>
      </c>
      <c r="O368" s="57">
        <v>100641.58396793601</v>
      </c>
      <c r="P368" s="57">
        <v>861.97030861723397</v>
      </c>
      <c r="Q368" s="57">
        <v>4833.2146533066098</v>
      </c>
      <c r="R368" s="57">
        <v>5805.3666693386704</v>
      </c>
      <c r="S368" s="57">
        <v>28391.944849699401</v>
      </c>
      <c r="T368" s="57">
        <v>34928.944929859703</v>
      </c>
      <c r="U368" s="58">
        <v>5.5762693386773501</v>
      </c>
      <c r="V368" s="57">
        <v>3627.9342685370698</v>
      </c>
      <c r="W368" s="57">
        <v>88.951573547094199</v>
      </c>
      <c r="X368" s="57">
        <v>38.832333466933903</v>
      </c>
      <c r="Y368" s="57">
        <v>468.74254428857699</v>
      </c>
      <c r="Z368" s="57">
        <v>19980.512064128201</v>
      </c>
      <c r="AA368" s="57">
        <v>8.2636280561122195</v>
      </c>
      <c r="AB368" s="57">
        <v>19.819270541082201</v>
      </c>
      <c r="AC368" s="57">
        <v>17.1319118236473</v>
      </c>
      <c r="AD368" s="57">
        <v>89.153125450901697</v>
      </c>
      <c r="AE368" s="57">
        <v>15.116392785571101</v>
      </c>
      <c r="AF368" s="57">
        <v>2.5529907815631199</v>
      </c>
      <c r="AG368" s="57">
        <v>21.297317835671301</v>
      </c>
      <c r="AH368" s="57">
        <v>10.010411222444899</v>
      </c>
      <c r="AI368" s="57">
        <v>75.716331863727405</v>
      </c>
      <c r="AJ368" s="57">
        <v>619.23463246492997</v>
      </c>
      <c r="AK368" s="58">
        <v>11.2197226452906</v>
      </c>
      <c r="AL368" s="57">
        <v>31.1061771543086</v>
      </c>
      <c r="AM368" s="58">
        <v>0</v>
      </c>
      <c r="AN368" s="57">
        <v>3.8294861723446898</v>
      </c>
      <c r="AO368" s="58">
        <v>0</v>
      </c>
      <c r="AP368" s="58">
        <v>0</v>
      </c>
      <c r="AQ368" s="58">
        <v>0</v>
      </c>
      <c r="AR368" s="58">
        <v>0</v>
      </c>
      <c r="AS368" s="58">
        <v>0</v>
      </c>
      <c r="AT368" s="57">
        <v>0.33591983967935801</v>
      </c>
      <c r="AU368" s="57">
        <v>1.47804729458918</v>
      </c>
      <c r="AV368" s="57">
        <v>4.0310380761523001</v>
      </c>
      <c r="AW368" s="57">
        <v>531.82829018036</v>
      </c>
      <c r="AX368" s="58">
        <v>22.573813226452899</v>
      </c>
      <c r="AY368" s="58">
        <v>42.729003607214402</v>
      </c>
      <c r="AZ368" s="58">
        <v>5.0387975951903803</v>
      </c>
      <c r="BA368" s="58">
        <v>18.341223246493001</v>
      </c>
      <c r="BB368" s="58">
        <v>3.4935663326653299</v>
      </c>
      <c r="BC368" s="58">
        <v>0.80620761523046003</v>
      </c>
      <c r="BD368" s="58">
        <v>3.0904625250500999</v>
      </c>
      <c r="BE368" s="58">
        <v>0.47028777555110202</v>
      </c>
      <c r="BF368" s="58">
        <v>2.4186228456913801</v>
      </c>
      <c r="BG368" s="58">
        <v>0.47028777555110202</v>
      </c>
      <c r="BH368" s="58">
        <v>1.3436793587174301</v>
      </c>
      <c r="BI368" s="58">
        <v>0.20155190380761501</v>
      </c>
      <c r="BJ368" s="58">
        <v>1.2764953907815599</v>
      </c>
      <c r="BK368" s="58">
        <v>0.20155190380761501</v>
      </c>
      <c r="BL368" s="57">
        <v>1.2764953907815599</v>
      </c>
      <c r="BM368" s="57">
        <v>0.33591983967935801</v>
      </c>
      <c r="BN368" s="57">
        <v>1.20931142284569</v>
      </c>
      <c r="BO368" s="57">
        <v>0</v>
      </c>
      <c r="BP368" s="58">
        <v>0</v>
      </c>
      <c r="BQ368" s="58">
        <v>0</v>
      </c>
      <c r="BR368" s="58">
        <v>6.7183967935871697E-2</v>
      </c>
      <c r="BS368" s="58">
        <v>0</v>
      </c>
      <c r="BT368" s="58">
        <v>0</v>
      </c>
      <c r="BU368" s="58">
        <v>0</v>
      </c>
      <c r="BV368" s="58">
        <v>6.6512128256513003</v>
      </c>
      <c r="BW368" s="58">
        <v>2.4858068136272502</v>
      </c>
    </row>
    <row r="369" spans="1:75">
      <c r="A369" s="51">
        <v>1</v>
      </c>
      <c r="B369" s="51">
        <v>77</v>
      </c>
      <c r="C369" s="51">
        <v>157654</v>
      </c>
      <c r="D369" s="48" t="s">
        <v>274</v>
      </c>
      <c r="E369" s="51">
        <v>20</v>
      </c>
      <c r="F369" s="51">
        <v>3905494</v>
      </c>
      <c r="G369" s="51">
        <v>457923</v>
      </c>
      <c r="H369" s="51">
        <v>780</v>
      </c>
      <c r="I369" s="51">
        <v>4.63</v>
      </c>
      <c r="J369" s="46" t="s">
        <v>128</v>
      </c>
      <c r="L369" s="56">
        <v>2.7827143127962102</v>
      </c>
      <c r="M369" s="57">
        <v>20667.9781232227</v>
      </c>
      <c r="N369" s="57">
        <v>21736.7933933649</v>
      </c>
      <c r="O369" s="57">
        <v>95118.2346919431</v>
      </c>
      <c r="P369" s="57">
        <v>980.27436018957303</v>
      </c>
      <c r="Q369" s="57">
        <v>9549.7695734597091</v>
      </c>
      <c r="R369" s="57">
        <v>8518.9004075829307</v>
      </c>
      <c r="S369" s="57">
        <v>24614.372966824601</v>
      </c>
      <c r="T369" s="57">
        <v>59910.574284360198</v>
      </c>
      <c r="U369" s="58">
        <v>4.7432630331753503</v>
      </c>
      <c r="V369" s="57">
        <v>3321.5489933649301</v>
      </c>
      <c r="W369" s="57">
        <v>96.825809383886195</v>
      </c>
      <c r="X369" s="57">
        <v>38.958000379146903</v>
      </c>
      <c r="Y369" s="57">
        <v>511.57672900473898</v>
      </c>
      <c r="Z369" s="57">
        <v>20592.085914691899</v>
      </c>
      <c r="AA369" s="57">
        <v>9.2967955450236897</v>
      </c>
      <c r="AB369" s="57">
        <v>21.313061895734599</v>
      </c>
      <c r="AC369" s="57">
        <v>17.6449384834123</v>
      </c>
      <c r="AD369" s="57">
        <v>73.235981232227402</v>
      </c>
      <c r="AE369" s="57">
        <v>14.2297890995261</v>
      </c>
      <c r="AF369" s="57">
        <v>2.4664967772511801</v>
      </c>
      <c r="AG369" s="57">
        <v>44.143967962085298</v>
      </c>
      <c r="AH369" s="57">
        <v>14.2297890995261</v>
      </c>
      <c r="AI369" s="57">
        <v>68.555961706161099</v>
      </c>
      <c r="AJ369" s="57">
        <v>1713.26660758294</v>
      </c>
      <c r="AK369" s="58">
        <v>9.6762565876777202</v>
      </c>
      <c r="AL369" s="57">
        <v>26.435785971563998</v>
      </c>
      <c r="AM369" s="58">
        <v>0</v>
      </c>
      <c r="AN369" s="57">
        <v>15.0519546919431</v>
      </c>
      <c r="AO369" s="58">
        <v>0</v>
      </c>
      <c r="AP369" s="58">
        <v>0</v>
      </c>
      <c r="AQ369" s="58">
        <v>0</v>
      </c>
      <c r="AR369" s="58">
        <v>0</v>
      </c>
      <c r="AS369" s="58">
        <v>0</v>
      </c>
      <c r="AT369" s="57">
        <v>0.37946104265402802</v>
      </c>
      <c r="AU369" s="57">
        <v>0.69567857819905199</v>
      </c>
      <c r="AV369" s="57">
        <v>4.0475844549762998</v>
      </c>
      <c r="AW369" s="57">
        <v>433.66072824644499</v>
      </c>
      <c r="AX369" s="58">
        <v>21.060087867298598</v>
      </c>
      <c r="AY369" s="58">
        <v>38.325565308056802</v>
      </c>
      <c r="AZ369" s="58">
        <v>4.2373149763033204</v>
      </c>
      <c r="BA369" s="58">
        <v>16.5065553554502</v>
      </c>
      <c r="BB369" s="58">
        <v>3.03568834123223</v>
      </c>
      <c r="BC369" s="58">
        <v>0.69567857819905199</v>
      </c>
      <c r="BD369" s="58">
        <v>2.6562272985781998</v>
      </c>
      <c r="BE369" s="58">
        <v>0.37946104265402802</v>
      </c>
      <c r="BF369" s="58">
        <v>2.1502792417061598</v>
      </c>
      <c r="BG369" s="58">
        <v>0.37946104265402802</v>
      </c>
      <c r="BH369" s="58">
        <v>1.20162663507109</v>
      </c>
      <c r="BI369" s="58">
        <v>0.12648701421800901</v>
      </c>
      <c r="BJ369" s="58">
        <v>1.0751396208530799</v>
      </c>
      <c r="BK369" s="58">
        <v>0.12648701421800901</v>
      </c>
      <c r="BL369" s="57">
        <v>1.3913571563981</v>
      </c>
      <c r="BM369" s="57">
        <v>0.31621753554502302</v>
      </c>
      <c r="BN369" s="57">
        <v>1.9605487203791501</v>
      </c>
      <c r="BO369" s="57">
        <v>0</v>
      </c>
      <c r="BP369" s="58">
        <v>0</v>
      </c>
      <c r="BQ369" s="58">
        <v>0</v>
      </c>
      <c r="BR369" s="58">
        <v>6.3243507109004699E-2</v>
      </c>
      <c r="BS369" s="58">
        <v>0</v>
      </c>
      <c r="BT369" s="58">
        <v>0</v>
      </c>
      <c r="BU369" s="58">
        <v>0</v>
      </c>
      <c r="BV369" s="58">
        <v>5.3756981042653997</v>
      </c>
      <c r="BW369" s="58">
        <v>3.3519058767772498</v>
      </c>
    </row>
    <row r="370" spans="1:75">
      <c r="A370" s="51">
        <v>1</v>
      </c>
      <c r="B370" s="51">
        <v>77</v>
      </c>
      <c r="C370" s="51">
        <v>157654</v>
      </c>
      <c r="D370" s="48" t="s">
        <v>274</v>
      </c>
      <c r="E370" s="51">
        <v>20</v>
      </c>
      <c r="F370" s="51">
        <v>3905494</v>
      </c>
      <c r="G370" s="51">
        <v>457923</v>
      </c>
      <c r="H370" s="51">
        <v>780</v>
      </c>
      <c r="I370" s="51">
        <v>4.63</v>
      </c>
      <c r="J370" s="46" t="s">
        <v>128</v>
      </c>
      <c r="L370" s="56">
        <v>1.45460066350711</v>
      </c>
      <c r="M370" s="57">
        <v>20826.086890995201</v>
      </c>
      <c r="N370" s="57">
        <v>20686.9511753554</v>
      </c>
      <c r="O370" s="57">
        <v>91892.815829383806</v>
      </c>
      <c r="P370" s="57">
        <v>739.949033175355</v>
      </c>
      <c r="Q370" s="57">
        <v>10479.4491279621</v>
      </c>
      <c r="R370" s="57">
        <v>9062.7945687203701</v>
      </c>
      <c r="S370" s="57">
        <v>24083.127507108999</v>
      </c>
      <c r="T370" s="57">
        <v>59625.978502369602</v>
      </c>
      <c r="U370" s="58">
        <v>5.7551591469194303</v>
      </c>
      <c r="V370" s="57">
        <v>3244.3919146919402</v>
      </c>
      <c r="W370" s="57">
        <v>95.371208720379101</v>
      </c>
      <c r="X370" s="57">
        <v>37.123938672985801</v>
      </c>
      <c r="Y370" s="57">
        <v>500.25614123222698</v>
      </c>
      <c r="Z370" s="57">
        <v>20187.327469194301</v>
      </c>
      <c r="AA370" s="57">
        <v>9.4865260663507094</v>
      </c>
      <c r="AB370" s="57">
        <v>20.364409289099498</v>
      </c>
      <c r="AC370" s="57">
        <v>18.783321611374401</v>
      </c>
      <c r="AD370" s="57">
        <v>72.287328625592394</v>
      </c>
      <c r="AE370" s="57">
        <v>14.4195196208531</v>
      </c>
      <c r="AF370" s="57">
        <v>2.4664967772511801</v>
      </c>
      <c r="AG370" s="57">
        <v>44.523429004739299</v>
      </c>
      <c r="AH370" s="57">
        <v>12.838431943128001</v>
      </c>
      <c r="AI370" s="57">
        <v>68.366231184834106</v>
      </c>
      <c r="AJ370" s="57">
        <v>1696.8232957345999</v>
      </c>
      <c r="AK370" s="58">
        <v>9.8659871090047293</v>
      </c>
      <c r="AL370" s="57">
        <v>26.688759999999998</v>
      </c>
      <c r="AM370" s="58">
        <v>0</v>
      </c>
      <c r="AN370" s="57">
        <v>14.9254676777251</v>
      </c>
      <c r="AO370" s="58">
        <v>0</v>
      </c>
      <c r="AP370" s="58">
        <v>0</v>
      </c>
      <c r="AQ370" s="58">
        <v>0</v>
      </c>
      <c r="AR370" s="58">
        <v>0</v>
      </c>
      <c r="AS370" s="58">
        <v>0</v>
      </c>
      <c r="AT370" s="57">
        <v>0.25297402843601902</v>
      </c>
      <c r="AU370" s="57">
        <v>1.5810876777251199</v>
      </c>
      <c r="AV370" s="57">
        <v>3.9210974407582899</v>
      </c>
      <c r="AW370" s="57">
        <v>426.197994407583</v>
      </c>
      <c r="AX370" s="58">
        <v>21.882253459715599</v>
      </c>
      <c r="AY370" s="58">
        <v>39.780165971564003</v>
      </c>
      <c r="AZ370" s="58">
        <v>4.4270454976303304</v>
      </c>
      <c r="BA370" s="58">
        <v>16.190337819905199</v>
      </c>
      <c r="BB370" s="58">
        <v>3.03568834123223</v>
      </c>
      <c r="BC370" s="58">
        <v>0.69567857819905199</v>
      </c>
      <c r="BD370" s="58">
        <v>2.9092013270142201</v>
      </c>
      <c r="BE370" s="58">
        <v>0.37946104265402802</v>
      </c>
      <c r="BF370" s="58">
        <v>2.2135227488151599</v>
      </c>
      <c r="BG370" s="58">
        <v>0.44270454976303297</v>
      </c>
      <c r="BH370" s="58">
        <v>1.20162663507109</v>
      </c>
      <c r="BI370" s="58">
        <v>0.18973052132701401</v>
      </c>
      <c r="BJ370" s="58">
        <v>1.20162663507109</v>
      </c>
      <c r="BK370" s="58">
        <v>0.18973052132701401</v>
      </c>
      <c r="BL370" s="57">
        <v>1.3281136492890999</v>
      </c>
      <c r="BM370" s="57">
        <v>0.31621753554502302</v>
      </c>
      <c r="BN370" s="57">
        <v>1.9605487203791501</v>
      </c>
      <c r="BO370" s="57">
        <v>0</v>
      </c>
      <c r="BP370" s="58">
        <v>0</v>
      </c>
      <c r="BQ370" s="58">
        <v>0</v>
      </c>
      <c r="BR370" s="58">
        <v>0</v>
      </c>
      <c r="BS370" s="58">
        <v>0</v>
      </c>
      <c r="BT370" s="58">
        <v>0</v>
      </c>
      <c r="BU370" s="58">
        <v>0</v>
      </c>
      <c r="BV370" s="58">
        <v>6.4508377251184799</v>
      </c>
      <c r="BW370" s="58">
        <v>3.4783928909952602</v>
      </c>
    </row>
    <row r="371" spans="1:75">
      <c r="A371" s="51">
        <v>1</v>
      </c>
      <c r="B371" s="51">
        <v>77</v>
      </c>
      <c r="C371" s="51">
        <v>157654</v>
      </c>
      <c r="D371" s="48" t="s">
        <v>274</v>
      </c>
      <c r="E371" s="51">
        <v>20</v>
      </c>
      <c r="F371" s="51">
        <v>3905494</v>
      </c>
      <c r="G371" s="51">
        <v>457923</v>
      </c>
      <c r="H371" s="51">
        <v>780</v>
      </c>
      <c r="I371" s="51">
        <v>4.63</v>
      </c>
      <c r="J371" s="46" t="s">
        <v>128</v>
      </c>
      <c r="L371" s="56">
        <v>2.7827143127962102</v>
      </c>
      <c r="M371" s="57">
        <v>21262.467090047401</v>
      </c>
      <c r="N371" s="57">
        <v>22034.037876777202</v>
      </c>
      <c r="O371" s="57">
        <v>97584.731469194201</v>
      </c>
      <c r="P371" s="57">
        <v>851.25760568720295</v>
      </c>
      <c r="Q371" s="57">
        <v>10726.098805687199</v>
      </c>
      <c r="R371" s="57">
        <v>10150.5828909953</v>
      </c>
      <c r="S371" s="57">
        <v>25619.944729857802</v>
      </c>
      <c r="T371" s="57">
        <v>59322.409668246401</v>
      </c>
      <c r="U371" s="58">
        <v>5.3124545971563997</v>
      </c>
      <c r="V371" s="57">
        <v>3496.1010729857799</v>
      </c>
      <c r="W371" s="57">
        <v>98.849601611374396</v>
      </c>
      <c r="X371" s="57">
        <v>39.780165971564003</v>
      </c>
      <c r="Y371" s="57">
        <v>516.50972255924103</v>
      </c>
      <c r="Z371" s="57">
        <v>20187.327469194301</v>
      </c>
      <c r="AA371" s="57">
        <v>8.9805780094786698</v>
      </c>
      <c r="AB371" s="57">
        <v>20.554139810426499</v>
      </c>
      <c r="AC371" s="57">
        <v>17.8979125118483</v>
      </c>
      <c r="AD371" s="57">
        <v>73.868416303317503</v>
      </c>
      <c r="AE371" s="57">
        <v>13.723841042654</v>
      </c>
      <c r="AF371" s="57">
        <v>2.6562272985781998</v>
      </c>
      <c r="AG371" s="57">
        <v>43.068828341232198</v>
      </c>
      <c r="AH371" s="57">
        <v>16.190337819905199</v>
      </c>
      <c r="AI371" s="57">
        <v>66.342438957345905</v>
      </c>
      <c r="AJ371" s="57">
        <v>1705.67738672986</v>
      </c>
      <c r="AK371" s="58">
        <v>9.9924741232227401</v>
      </c>
      <c r="AL371" s="57">
        <v>26.752003507108999</v>
      </c>
      <c r="AM371" s="58">
        <v>0</v>
      </c>
      <c r="AN371" s="57">
        <v>15.178441706161101</v>
      </c>
      <c r="AO371" s="58">
        <v>0</v>
      </c>
      <c r="AP371" s="58">
        <v>0</v>
      </c>
      <c r="AQ371" s="58">
        <v>0</v>
      </c>
      <c r="AR371" s="58">
        <v>0</v>
      </c>
      <c r="AS371" s="58">
        <v>0</v>
      </c>
      <c r="AT371" s="57">
        <v>0.37946104265402802</v>
      </c>
      <c r="AU371" s="57">
        <v>0.63243507109004704</v>
      </c>
      <c r="AV371" s="57">
        <v>3.9843409478673002</v>
      </c>
      <c r="AW371" s="57">
        <v>409.69143905213201</v>
      </c>
      <c r="AX371" s="58">
        <v>21.819009952606599</v>
      </c>
      <c r="AY371" s="58">
        <v>39.527191943127903</v>
      </c>
      <c r="AZ371" s="58">
        <v>4.3638019905213197</v>
      </c>
      <c r="BA371" s="58">
        <v>16.253581327014199</v>
      </c>
      <c r="BB371" s="58">
        <v>2.9724448341232201</v>
      </c>
      <c r="BC371" s="58">
        <v>0.69567857819905199</v>
      </c>
      <c r="BD371" s="58">
        <v>2.8459578199052098</v>
      </c>
      <c r="BE371" s="58">
        <v>0.37946104265402802</v>
      </c>
      <c r="BF371" s="58">
        <v>2.2767662559241701</v>
      </c>
      <c r="BG371" s="58">
        <v>0.44270454976303297</v>
      </c>
      <c r="BH371" s="58">
        <v>1.2648701421800901</v>
      </c>
      <c r="BI371" s="58">
        <v>0.18973052132701401</v>
      </c>
      <c r="BJ371" s="58">
        <v>1.13838312796208</v>
      </c>
      <c r="BK371" s="58">
        <v>0.12648701421800901</v>
      </c>
      <c r="BL371" s="57">
        <v>1.2648701421800901</v>
      </c>
      <c r="BM371" s="57">
        <v>0.37946104265402802</v>
      </c>
      <c r="BN371" s="57">
        <v>1.9605487203791501</v>
      </c>
      <c r="BO371" s="57">
        <v>0</v>
      </c>
      <c r="BP371" s="58">
        <v>0</v>
      </c>
      <c r="BQ371" s="58">
        <v>0</v>
      </c>
      <c r="BR371" s="58">
        <v>0</v>
      </c>
      <c r="BS371" s="58">
        <v>0</v>
      </c>
      <c r="BT371" s="58">
        <v>0</v>
      </c>
      <c r="BU371" s="58">
        <v>0</v>
      </c>
      <c r="BV371" s="58">
        <v>6.8302987677725104</v>
      </c>
      <c r="BW371" s="58">
        <v>3.5416363981042598</v>
      </c>
    </row>
    <row r="372" spans="1:75">
      <c r="A372" s="51">
        <v>1</v>
      </c>
      <c r="B372" s="51">
        <v>116</v>
      </c>
      <c r="C372" s="51">
        <v>157911</v>
      </c>
      <c r="D372" s="48" t="s">
        <v>275</v>
      </c>
      <c r="E372" s="51">
        <v>5</v>
      </c>
      <c r="F372" s="51">
        <v>3907506</v>
      </c>
      <c r="G372" s="51">
        <v>458353</v>
      </c>
      <c r="H372" s="51">
        <v>778</v>
      </c>
      <c r="I372" s="51">
        <v>3.93</v>
      </c>
      <c r="J372" s="46" t="s">
        <v>128</v>
      </c>
      <c r="L372" s="56">
        <v>5.1920737704917999</v>
      </c>
      <c r="M372" s="57">
        <v>26286.382786885199</v>
      </c>
      <c r="N372" s="57">
        <v>27415.356967213102</v>
      </c>
      <c r="O372" s="57">
        <v>108490.192622951</v>
      </c>
      <c r="P372" s="57">
        <v>1315.52659836066</v>
      </c>
      <c r="Q372" s="57">
        <v>6073.5188524590103</v>
      </c>
      <c r="R372" s="57">
        <v>11271.629918032801</v>
      </c>
      <c r="S372" s="57">
        <v>28997.128278688499</v>
      </c>
      <c r="T372" s="57">
        <v>35342.325409835998</v>
      </c>
      <c r="U372" s="58">
        <v>6.2184139344262297</v>
      </c>
      <c r="V372" s="57">
        <v>4000.3117213114701</v>
      </c>
      <c r="W372" s="57">
        <v>111.871077868852</v>
      </c>
      <c r="X372" s="57">
        <v>51.739618852459003</v>
      </c>
      <c r="Y372" s="57">
        <v>781.82971311475399</v>
      </c>
      <c r="Z372" s="57">
        <v>22422.513934426199</v>
      </c>
      <c r="AA372" s="57">
        <v>11.591606557377</v>
      </c>
      <c r="AB372" s="57">
        <v>28.677151639344199</v>
      </c>
      <c r="AC372" s="57">
        <v>24.511418032786899</v>
      </c>
      <c r="AD372" s="57">
        <v>97.200450819672099</v>
      </c>
      <c r="AE372" s="57">
        <v>15.093237704918</v>
      </c>
      <c r="AF372" s="57">
        <v>2.8979016393442598</v>
      </c>
      <c r="AG372" s="57">
        <v>21.6738893442623</v>
      </c>
      <c r="AH372" s="57">
        <v>20.285311475409799</v>
      </c>
      <c r="AI372" s="57">
        <v>66.289500000000004</v>
      </c>
      <c r="AJ372" s="57">
        <v>1364.4286885245899</v>
      </c>
      <c r="AK372" s="58">
        <v>13.4027950819672</v>
      </c>
      <c r="AL372" s="57">
        <v>16.059204918032801</v>
      </c>
      <c r="AM372" s="57">
        <v>0.42261065573770501</v>
      </c>
      <c r="AN372" s="57">
        <v>35.4389221311475</v>
      </c>
      <c r="AO372" s="58">
        <v>0.120745901639344</v>
      </c>
      <c r="AP372" s="58">
        <v>0.18111885245901599</v>
      </c>
      <c r="AQ372" s="58">
        <v>3.0186475409836002</v>
      </c>
      <c r="AR372" s="58">
        <v>0</v>
      </c>
      <c r="AS372" s="57">
        <v>0.36223770491803298</v>
      </c>
      <c r="AT372" s="57">
        <v>0.84522131147540902</v>
      </c>
      <c r="AU372" s="57">
        <v>1.5093237704918001</v>
      </c>
      <c r="AV372" s="57">
        <v>6.2787868852458999</v>
      </c>
      <c r="AW372" s="57">
        <v>397.37476229508201</v>
      </c>
      <c r="AX372" s="58">
        <v>28.013049180327901</v>
      </c>
      <c r="AY372" s="58">
        <v>53.8526721311475</v>
      </c>
      <c r="AZ372" s="58">
        <v>6.2184139344262297</v>
      </c>
      <c r="BA372" s="58">
        <v>23.666196721311501</v>
      </c>
      <c r="BB372" s="58">
        <v>4.4072254098360597</v>
      </c>
      <c r="BC372" s="58">
        <v>1.0867131147541</v>
      </c>
      <c r="BD372" s="58">
        <v>4.1053606557376998</v>
      </c>
      <c r="BE372" s="58">
        <v>0.603729508196721</v>
      </c>
      <c r="BF372" s="58">
        <v>3.1393934426229499</v>
      </c>
      <c r="BG372" s="58">
        <v>0.66410245901639298</v>
      </c>
      <c r="BH372" s="58">
        <v>1.75081557377049</v>
      </c>
      <c r="BI372" s="58">
        <v>0.36223770491803298</v>
      </c>
      <c r="BJ372" s="58">
        <v>1.5696967213114701</v>
      </c>
      <c r="BK372" s="58">
        <v>0.36223770491803298</v>
      </c>
      <c r="BL372" s="57">
        <v>3.0790204918032802</v>
      </c>
      <c r="BM372" s="57">
        <v>0.78484836065573704</v>
      </c>
      <c r="BN372" s="57">
        <v>5.31281967213115</v>
      </c>
      <c r="BO372" s="57">
        <v>0.120745901639344</v>
      </c>
      <c r="BP372" s="57">
        <v>0.18111885245901599</v>
      </c>
      <c r="BQ372" s="57">
        <v>0.120745901639344</v>
      </c>
      <c r="BR372" s="58">
        <v>0.30186475409836</v>
      </c>
      <c r="BS372" s="58">
        <v>2.29417213114754</v>
      </c>
      <c r="BT372" s="57">
        <v>1.5696967213114701</v>
      </c>
      <c r="BU372" s="58">
        <v>0</v>
      </c>
      <c r="BV372" s="58">
        <v>11.108622950819701</v>
      </c>
      <c r="BW372" s="58">
        <v>3.3808852459016401</v>
      </c>
    </row>
    <row r="373" spans="1:75">
      <c r="A373" s="51">
        <v>1</v>
      </c>
      <c r="B373" s="51">
        <v>116</v>
      </c>
      <c r="C373" s="51">
        <v>157911</v>
      </c>
      <c r="D373" s="48" t="s">
        <v>275</v>
      </c>
      <c r="E373" s="51">
        <v>5</v>
      </c>
      <c r="F373" s="51">
        <v>3907506</v>
      </c>
      <c r="G373" s="51">
        <v>458353</v>
      </c>
      <c r="H373" s="51">
        <v>778</v>
      </c>
      <c r="I373" s="51">
        <v>3.93</v>
      </c>
      <c r="J373" s="46" t="s">
        <v>128</v>
      </c>
      <c r="L373" s="56">
        <v>3.2601393442622899</v>
      </c>
      <c r="M373" s="57">
        <v>28870.3450819672</v>
      </c>
      <c r="N373" s="57">
        <v>25918.107786885201</v>
      </c>
      <c r="O373" s="57">
        <v>102392.524590164</v>
      </c>
      <c r="P373" s="57">
        <v>1130.7853688524599</v>
      </c>
      <c r="Q373" s="57">
        <v>7124.00819672131</v>
      </c>
      <c r="R373" s="57">
        <v>12768.8790983606</v>
      </c>
      <c r="S373" s="57">
        <v>27892.303278688501</v>
      </c>
      <c r="T373" s="57">
        <v>37461.415983606501</v>
      </c>
      <c r="U373" s="58">
        <v>7.4862459016393403</v>
      </c>
      <c r="V373" s="57">
        <v>3803.49590163934</v>
      </c>
      <c r="W373" s="57">
        <v>108.30907377049201</v>
      </c>
      <c r="X373" s="57">
        <v>49.324700819672103</v>
      </c>
      <c r="Y373" s="57">
        <v>744.39848360655697</v>
      </c>
      <c r="Z373" s="57">
        <v>22959.833196721302</v>
      </c>
      <c r="AA373" s="57">
        <v>10.9878770491803</v>
      </c>
      <c r="AB373" s="57">
        <v>25.537758196721299</v>
      </c>
      <c r="AC373" s="57">
        <v>22.337991803278701</v>
      </c>
      <c r="AD373" s="57">
        <v>94.544040983606493</v>
      </c>
      <c r="AE373" s="57">
        <v>15.093237704918</v>
      </c>
      <c r="AF373" s="57">
        <v>3.0790204918032802</v>
      </c>
      <c r="AG373" s="57">
        <v>21.5531434426229</v>
      </c>
      <c r="AH373" s="57">
        <v>10.504893442622899</v>
      </c>
      <c r="AI373" s="57">
        <v>66.349872950819702</v>
      </c>
      <c r="AJ373" s="57">
        <v>1291.37741803279</v>
      </c>
      <c r="AK373" s="58">
        <v>13.282049180327901</v>
      </c>
      <c r="AL373" s="57">
        <v>17.266663934426202</v>
      </c>
      <c r="AM373" s="57">
        <v>0.30186475409836</v>
      </c>
      <c r="AN373" s="57">
        <v>33.386241803278701</v>
      </c>
      <c r="AO373" s="58">
        <v>0.120745901639344</v>
      </c>
      <c r="AP373" s="58">
        <v>0.24149180327868799</v>
      </c>
      <c r="AQ373" s="58">
        <v>2.95827459016393</v>
      </c>
      <c r="AR373" s="58">
        <v>0</v>
      </c>
      <c r="AS373" s="57">
        <v>0.18111885245901599</v>
      </c>
      <c r="AT373" s="57">
        <v>0.96596721311475298</v>
      </c>
      <c r="AU373" s="57">
        <v>1.20745901639344</v>
      </c>
      <c r="AV373" s="57">
        <v>5.4939385245901597</v>
      </c>
      <c r="AW373" s="57">
        <v>383.730475409836</v>
      </c>
      <c r="AX373" s="58">
        <v>27.952676229508199</v>
      </c>
      <c r="AY373" s="58">
        <v>53.671553278688499</v>
      </c>
      <c r="AZ373" s="58">
        <v>6.1580409836065497</v>
      </c>
      <c r="BA373" s="58">
        <v>23.364331967213101</v>
      </c>
      <c r="BB373" s="58">
        <v>4.2864795081967202</v>
      </c>
      <c r="BC373" s="58">
        <v>1.0263401639344301</v>
      </c>
      <c r="BD373" s="58">
        <v>3.7431229508196702</v>
      </c>
      <c r="BE373" s="58">
        <v>0.603729508196721</v>
      </c>
      <c r="BF373" s="58">
        <v>3.0790204918032802</v>
      </c>
      <c r="BG373" s="58">
        <v>0.66410245901639298</v>
      </c>
      <c r="BH373" s="58">
        <v>1.75081557377049</v>
      </c>
      <c r="BI373" s="58">
        <v>0.30186475409836</v>
      </c>
      <c r="BJ373" s="58">
        <v>1.5696967213114701</v>
      </c>
      <c r="BK373" s="58">
        <v>0.30186475409836</v>
      </c>
      <c r="BL373" s="57">
        <v>2.8979016393442598</v>
      </c>
      <c r="BM373" s="57">
        <v>0.66410245901639298</v>
      </c>
      <c r="BN373" s="57">
        <v>4.16573360655737</v>
      </c>
      <c r="BO373" s="57">
        <v>0.120745901639344</v>
      </c>
      <c r="BP373" s="57">
        <v>0.42261065573770501</v>
      </c>
      <c r="BQ373" s="57">
        <v>0.120745901639344</v>
      </c>
      <c r="BR373" s="58">
        <v>0.24149180327868799</v>
      </c>
      <c r="BS373" s="58">
        <v>2.2337991803278698</v>
      </c>
      <c r="BT373" s="57">
        <v>0.78484836065573704</v>
      </c>
      <c r="BU373" s="58">
        <v>0</v>
      </c>
      <c r="BV373" s="58">
        <v>11.410487704917999</v>
      </c>
      <c r="BW373" s="58">
        <v>3.4412581967213098</v>
      </c>
    </row>
    <row r="374" spans="1:75">
      <c r="A374" s="51">
        <v>1</v>
      </c>
      <c r="B374" s="51">
        <v>116</v>
      </c>
      <c r="C374" s="51">
        <v>157911</v>
      </c>
      <c r="D374" s="48" t="s">
        <v>275</v>
      </c>
      <c r="E374" s="51">
        <v>5</v>
      </c>
      <c r="F374" s="51">
        <v>3907506</v>
      </c>
      <c r="G374" s="51">
        <v>458353</v>
      </c>
      <c r="H374" s="51">
        <v>778</v>
      </c>
      <c r="I374" s="51">
        <v>3.93</v>
      </c>
      <c r="J374" s="46" t="s">
        <v>128</v>
      </c>
      <c r="L374" s="56">
        <v>0.603729508196721</v>
      </c>
      <c r="M374" s="57">
        <v>27095.380327868799</v>
      </c>
      <c r="N374" s="57">
        <v>26376.9422131147</v>
      </c>
      <c r="O374" s="57">
        <v>104988.56147541</v>
      </c>
      <c r="P374" s="57">
        <v>1247.3051639344301</v>
      </c>
      <c r="Q374" s="57">
        <v>6834.21803278688</v>
      </c>
      <c r="R374" s="57">
        <v>12533.424590163901</v>
      </c>
      <c r="S374" s="57">
        <v>29033.352049180299</v>
      </c>
      <c r="T374" s="57">
        <v>35245.728688524599</v>
      </c>
      <c r="U374" s="58">
        <v>8.2710942622950796</v>
      </c>
      <c r="V374" s="57">
        <v>3878.96209016393</v>
      </c>
      <c r="W374" s="57">
        <v>109.93914344262301</v>
      </c>
      <c r="X374" s="57">
        <v>51.075516393442598</v>
      </c>
      <c r="Y374" s="57">
        <v>761.90663934426198</v>
      </c>
      <c r="Z374" s="57">
        <v>22820.975409836101</v>
      </c>
      <c r="AA374" s="57">
        <v>11.833098360655701</v>
      </c>
      <c r="AB374" s="57">
        <v>28.496032786885198</v>
      </c>
      <c r="AC374" s="57">
        <v>26.201860655737701</v>
      </c>
      <c r="AD374" s="57">
        <v>102.69438934426201</v>
      </c>
      <c r="AE374" s="57">
        <v>14.9724918032787</v>
      </c>
      <c r="AF374" s="57">
        <v>2.8979016393442598</v>
      </c>
      <c r="AG374" s="57">
        <v>23.002094262295099</v>
      </c>
      <c r="AH374" s="57">
        <v>18.594868852459001</v>
      </c>
      <c r="AI374" s="57">
        <v>69.127028688524604</v>
      </c>
      <c r="AJ374" s="57">
        <v>1335.44967213115</v>
      </c>
      <c r="AK374" s="58">
        <v>13.8254057377049</v>
      </c>
      <c r="AL374" s="57">
        <v>18.957106557376999</v>
      </c>
      <c r="AM374" s="57">
        <v>0.24149180327868799</v>
      </c>
      <c r="AN374" s="57">
        <v>33.748479508196702</v>
      </c>
      <c r="AO374" s="58">
        <v>0.120745901639344</v>
      </c>
      <c r="AP374" s="58">
        <v>0.120745901639344</v>
      </c>
      <c r="AQ374" s="58">
        <v>2.8375286885245901</v>
      </c>
      <c r="AR374" s="58">
        <v>0</v>
      </c>
      <c r="AS374" s="57">
        <v>0.24149180327868799</v>
      </c>
      <c r="AT374" s="57">
        <v>0.78484836065573704</v>
      </c>
      <c r="AU374" s="57">
        <v>1.20745901639344</v>
      </c>
      <c r="AV374" s="57">
        <v>5.4939385245901597</v>
      </c>
      <c r="AW374" s="57">
        <v>387.17173360655698</v>
      </c>
      <c r="AX374" s="58">
        <v>28.797897540983602</v>
      </c>
      <c r="AY374" s="58">
        <v>55.543114754098298</v>
      </c>
      <c r="AZ374" s="58">
        <v>6.3391598360655701</v>
      </c>
      <c r="BA374" s="58">
        <v>24.511418032786899</v>
      </c>
      <c r="BB374" s="58">
        <v>4.5279713114754099</v>
      </c>
      <c r="BC374" s="58">
        <v>0.96596721311475298</v>
      </c>
      <c r="BD374" s="58">
        <v>3.9242418032786901</v>
      </c>
      <c r="BE374" s="58">
        <v>0.603729508196721</v>
      </c>
      <c r="BF374" s="58">
        <v>3.1997663934426201</v>
      </c>
      <c r="BG374" s="58">
        <v>0.66410245901639298</v>
      </c>
      <c r="BH374" s="58">
        <v>1.75081557377049</v>
      </c>
      <c r="BI374" s="58">
        <v>0.30186475409836</v>
      </c>
      <c r="BJ374" s="58">
        <v>1.69044262295082</v>
      </c>
      <c r="BK374" s="58">
        <v>0.30186475409836</v>
      </c>
      <c r="BL374" s="57">
        <v>2.7167827868852399</v>
      </c>
      <c r="BM374" s="57">
        <v>0.66410245901639298</v>
      </c>
      <c r="BN374" s="57">
        <v>4.3468524590163904</v>
      </c>
      <c r="BO374" s="57">
        <v>6.0372950819672103E-2</v>
      </c>
      <c r="BP374" s="57">
        <v>0.120745901639344</v>
      </c>
      <c r="BQ374" s="57">
        <v>0.120745901639344</v>
      </c>
      <c r="BR374" s="58">
        <v>0.96596721311475298</v>
      </c>
      <c r="BS374" s="58">
        <v>2.0526803278688499</v>
      </c>
      <c r="BT374" s="57">
        <v>0.603729508196721</v>
      </c>
      <c r="BU374" s="58">
        <v>0</v>
      </c>
      <c r="BV374" s="58">
        <v>11.591606557377</v>
      </c>
      <c r="BW374" s="58">
        <v>3.4412581967213098</v>
      </c>
    </row>
    <row r="375" spans="1:75">
      <c r="A375" s="51">
        <v>1</v>
      </c>
      <c r="B375" s="51">
        <v>116</v>
      </c>
      <c r="C375" s="51">
        <v>157912</v>
      </c>
      <c r="D375" s="48" t="s">
        <v>276</v>
      </c>
      <c r="E375" s="51">
        <v>10</v>
      </c>
      <c r="F375" s="51">
        <v>3907506</v>
      </c>
      <c r="G375" s="51">
        <v>458353</v>
      </c>
      <c r="H375" s="51">
        <v>778</v>
      </c>
      <c r="I375" s="51">
        <v>4.9800000000000004</v>
      </c>
      <c r="J375" s="46" t="s">
        <v>128</v>
      </c>
      <c r="L375" s="56">
        <v>3.9573831818181802</v>
      </c>
      <c r="M375" s="57">
        <v>28383.5698363636</v>
      </c>
      <c r="N375" s="57">
        <v>35945.215854545502</v>
      </c>
      <c r="O375" s="57">
        <v>116347.065545455</v>
      </c>
      <c r="P375" s="57">
        <v>1349.77207909091</v>
      </c>
      <c r="Q375" s="57">
        <v>4347.0332181818203</v>
      </c>
      <c r="R375" s="57">
        <v>10027.400154545499</v>
      </c>
      <c r="S375" s="57">
        <v>34484.028218181797</v>
      </c>
      <c r="T375" s="57">
        <v>41229.844472727302</v>
      </c>
      <c r="U375" s="58">
        <v>6.4535787272727303</v>
      </c>
      <c r="V375" s="57">
        <v>4506.5462018181797</v>
      </c>
      <c r="W375" s="57">
        <v>124.992425727273</v>
      </c>
      <c r="X375" s="57">
        <v>50.289207818181801</v>
      </c>
      <c r="Y375" s="57">
        <v>749.467491818182</v>
      </c>
      <c r="Z375" s="57">
        <v>20414.0089363636</v>
      </c>
      <c r="AA375" s="57">
        <v>10.715375999999999</v>
      </c>
      <c r="AB375" s="57">
        <v>27.214619727272702</v>
      </c>
      <c r="AC375" s="57">
        <v>21.248103545454601</v>
      </c>
      <c r="AD375" s="57">
        <v>191.96352572727301</v>
      </c>
      <c r="AE375" s="57">
        <v>14.429227909090899</v>
      </c>
      <c r="AF375" s="57">
        <v>2.8614924545454499</v>
      </c>
      <c r="AG375" s="57">
        <v>27.214619727272702</v>
      </c>
      <c r="AH375" s="57">
        <v>20.4566269090909</v>
      </c>
      <c r="AI375" s="57">
        <v>68.797584545454598</v>
      </c>
      <c r="AJ375" s="57">
        <v>663.01388999999995</v>
      </c>
      <c r="AK375" s="58">
        <v>13.576868454545499</v>
      </c>
      <c r="AL375" s="57">
        <v>19.482501818181799</v>
      </c>
      <c r="AM375" s="57">
        <v>6.0882818181818198E-2</v>
      </c>
      <c r="AN375" s="57">
        <v>18.691025181818201</v>
      </c>
      <c r="AO375" s="58">
        <v>6.0882818181818198E-2</v>
      </c>
      <c r="AP375" s="58">
        <v>0.36529690909090901</v>
      </c>
      <c r="AQ375" s="58">
        <v>1.82648454545455</v>
      </c>
      <c r="AR375" s="58">
        <v>0</v>
      </c>
      <c r="AS375" s="57">
        <v>6.0882818181818198E-2</v>
      </c>
      <c r="AT375" s="57">
        <v>0.36529690909090901</v>
      </c>
      <c r="AU375" s="57">
        <v>1.52207045454546</v>
      </c>
      <c r="AV375" s="57">
        <v>4.44444572727273</v>
      </c>
      <c r="AW375" s="57">
        <v>466.54503572727299</v>
      </c>
      <c r="AX375" s="58">
        <v>26.6666743636364</v>
      </c>
      <c r="AY375" s="58">
        <v>50.289207818181801</v>
      </c>
      <c r="AZ375" s="58">
        <v>5.90563336363636</v>
      </c>
      <c r="BA375" s="58">
        <v>21.674283272727301</v>
      </c>
      <c r="BB375" s="58">
        <v>4.20091445454546</v>
      </c>
      <c r="BC375" s="58">
        <v>1.0350079090909099</v>
      </c>
      <c r="BD375" s="58">
        <v>3.83561754545455</v>
      </c>
      <c r="BE375" s="58">
        <v>0.54794536363636404</v>
      </c>
      <c r="BF375" s="58">
        <v>2.9832580909090902</v>
      </c>
      <c r="BG375" s="58">
        <v>0.66971099999999995</v>
      </c>
      <c r="BH375" s="58">
        <v>1.76560172727273</v>
      </c>
      <c r="BI375" s="58">
        <v>0.304414090909091</v>
      </c>
      <c r="BJ375" s="58">
        <v>1.52207045454546</v>
      </c>
      <c r="BK375" s="58">
        <v>0.24353127272727301</v>
      </c>
      <c r="BL375" s="57">
        <v>1.82648454545455</v>
      </c>
      <c r="BM375" s="57">
        <v>0.48706254545454603</v>
      </c>
      <c r="BN375" s="57">
        <v>4.7488598181818196</v>
      </c>
      <c r="BO375" s="57">
        <v>6.0882818181818198E-2</v>
      </c>
      <c r="BP375" s="58">
        <v>0</v>
      </c>
      <c r="BQ375" s="57">
        <v>6.0882818181818198E-2</v>
      </c>
      <c r="BR375" s="58">
        <v>0.54794536363636404</v>
      </c>
      <c r="BS375" s="58">
        <v>1.15677354545455</v>
      </c>
      <c r="BT375" s="57">
        <v>0.12176563636363601</v>
      </c>
      <c r="BU375" s="58">
        <v>0</v>
      </c>
      <c r="BV375" s="58">
        <v>7.9756491818181896</v>
      </c>
      <c r="BW375" s="58">
        <v>4.9923910909090896</v>
      </c>
    </row>
    <row r="376" spans="1:75">
      <c r="A376" s="51">
        <v>1</v>
      </c>
      <c r="B376" s="51">
        <v>116</v>
      </c>
      <c r="C376" s="51">
        <v>157912</v>
      </c>
      <c r="D376" s="48" t="s">
        <v>276</v>
      </c>
      <c r="E376" s="51">
        <v>10</v>
      </c>
      <c r="F376" s="51">
        <v>3907506</v>
      </c>
      <c r="G376" s="51">
        <v>458353</v>
      </c>
      <c r="H376" s="51">
        <v>778</v>
      </c>
      <c r="I376" s="51">
        <v>4.9800000000000004</v>
      </c>
      <c r="J376" s="46" t="s">
        <v>128</v>
      </c>
      <c r="L376" s="56">
        <v>7.4885866363636397</v>
      </c>
      <c r="M376" s="57">
        <v>27957.390109090898</v>
      </c>
      <c r="N376" s="57">
        <v>32998.487454545502</v>
      </c>
      <c r="O376" s="57">
        <v>158295.32727272701</v>
      </c>
      <c r="P376" s="57">
        <v>1340.03082818182</v>
      </c>
      <c r="Q376" s="57">
        <v>3786.3024627272698</v>
      </c>
      <c r="R376" s="57">
        <v>8791.4789454545498</v>
      </c>
      <c r="S376" s="57">
        <v>57619.499127272698</v>
      </c>
      <c r="T376" s="57">
        <v>40188.748281818203</v>
      </c>
      <c r="U376" s="58">
        <v>7.0015240909090899</v>
      </c>
      <c r="V376" s="57">
        <v>4368.3422045454599</v>
      </c>
      <c r="W376" s="57">
        <v>118.477964181818</v>
      </c>
      <c r="X376" s="57">
        <v>54.733653545454601</v>
      </c>
      <c r="Y376" s="57">
        <v>923.59235181818201</v>
      </c>
      <c r="Z376" s="57">
        <v>19500.766663636401</v>
      </c>
      <c r="AA376" s="57">
        <v>9.8630165454545509</v>
      </c>
      <c r="AB376" s="57">
        <v>29.528166818181798</v>
      </c>
      <c r="AC376" s="57">
        <v>40.791488181818202</v>
      </c>
      <c r="AD376" s="57">
        <v>287.73219872727299</v>
      </c>
      <c r="AE376" s="57">
        <v>12.968040272727301</v>
      </c>
      <c r="AF376" s="57">
        <v>2.4961955454545501</v>
      </c>
      <c r="AG376" s="57">
        <v>25.9969633636364</v>
      </c>
      <c r="AH376" s="57">
        <v>16.133946818181801</v>
      </c>
      <c r="AI376" s="57">
        <v>64.231373181818199</v>
      </c>
      <c r="AJ376" s="57">
        <v>726.33202090909106</v>
      </c>
      <c r="AK376" s="58">
        <v>13.820399727272701</v>
      </c>
      <c r="AL376" s="57">
        <v>24.231361636363602</v>
      </c>
      <c r="AM376" s="57">
        <v>6.0882818181818198E-2</v>
      </c>
      <c r="AN376" s="57">
        <v>20.091329999999999</v>
      </c>
      <c r="AO376" s="58">
        <v>6.0882818181818198E-2</v>
      </c>
      <c r="AP376" s="58">
        <v>0.36529690909090901</v>
      </c>
      <c r="AQ376" s="58">
        <v>1.7047189090909101</v>
      </c>
      <c r="AR376" s="58">
        <v>0</v>
      </c>
      <c r="AS376" s="57">
        <v>0.182648454545455</v>
      </c>
      <c r="AT376" s="57">
        <v>0.79147663636363697</v>
      </c>
      <c r="AU376" s="57">
        <v>1.82648454545455</v>
      </c>
      <c r="AV376" s="57">
        <v>5.8447505454545503</v>
      </c>
      <c r="AW376" s="57">
        <v>428.432391545455</v>
      </c>
      <c r="AX376" s="58">
        <v>26.971088454545502</v>
      </c>
      <c r="AY376" s="58">
        <v>50.350090636363603</v>
      </c>
      <c r="AZ376" s="58">
        <v>5.7229849090909104</v>
      </c>
      <c r="BA376" s="58">
        <v>22.465759909090899</v>
      </c>
      <c r="BB376" s="58">
        <v>4.2617972727272697</v>
      </c>
      <c r="BC376" s="58">
        <v>1.0958907272727301</v>
      </c>
      <c r="BD376" s="58">
        <v>4.0791488181818201</v>
      </c>
      <c r="BE376" s="58">
        <v>0.54794536363636404</v>
      </c>
      <c r="BF376" s="58">
        <v>3.0441409090909102</v>
      </c>
      <c r="BG376" s="58">
        <v>0.60882818181818199</v>
      </c>
      <c r="BH376" s="58">
        <v>1.7047189090909101</v>
      </c>
      <c r="BI376" s="58">
        <v>0.304414090909091</v>
      </c>
      <c r="BJ376" s="58">
        <v>1.52207045454546</v>
      </c>
      <c r="BK376" s="58">
        <v>0.304414090909091</v>
      </c>
      <c r="BL376" s="57">
        <v>2.0700158181818198</v>
      </c>
      <c r="BM376" s="57">
        <v>0.73059381818181801</v>
      </c>
      <c r="BN376" s="57">
        <v>5.1141567272727304</v>
      </c>
      <c r="BO376" s="57">
        <v>6.0882818181818198E-2</v>
      </c>
      <c r="BP376" s="57">
        <v>0</v>
      </c>
      <c r="BQ376" s="57">
        <v>0</v>
      </c>
      <c r="BR376" s="58">
        <v>0.36529690909090901</v>
      </c>
      <c r="BS376" s="58">
        <v>1.15677354545455</v>
      </c>
      <c r="BT376" s="57">
        <v>0.12176563636363601</v>
      </c>
      <c r="BU376" s="58">
        <v>0</v>
      </c>
      <c r="BV376" s="58">
        <v>8.6453601818181802</v>
      </c>
      <c r="BW376" s="58">
        <v>4.9315082727272701</v>
      </c>
    </row>
    <row r="377" spans="1:75">
      <c r="A377" s="51">
        <v>1</v>
      </c>
      <c r="B377" s="51">
        <v>116</v>
      </c>
      <c r="C377" s="51">
        <v>157912</v>
      </c>
      <c r="D377" s="48" t="s">
        <v>276</v>
      </c>
      <c r="E377" s="51">
        <v>10</v>
      </c>
      <c r="F377" s="51">
        <v>3907506</v>
      </c>
      <c r="G377" s="51">
        <v>458353</v>
      </c>
      <c r="H377" s="51">
        <v>778</v>
      </c>
      <c r="I377" s="51">
        <v>4.9800000000000004</v>
      </c>
      <c r="J377" s="46" t="s">
        <v>128</v>
      </c>
      <c r="L377" s="56">
        <v>5.6012192727272803</v>
      </c>
      <c r="M377" s="57">
        <v>26544.908727272701</v>
      </c>
      <c r="N377" s="57">
        <v>34490.116499999996</v>
      </c>
      <c r="O377" s="57">
        <v>113789.987181818</v>
      </c>
      <c r="P377" s="57">
        <v>1210.95925363636</v>
      </c>
      <c r="Q377" s="57">
        <v>3383.8670345454598</v>
      </c>
      <c r="R377" s="57">
        <v>8852.3617636363706</v>
      </c>
      <c r="S377" s="57">
        <v>34088.289900000003</v>
      </c>
      <c r="T377" s="57">
        <v>39652.979481818198</v>
      </c>
      <c r="U377" s="58">
        <v>7.1232897272727298</v>
      </c>
      <c r="V377" s="57">
        <v>4303.1975890909098</v>
      </c>
      <c r="W377" s="57">
        <v>120.42621436363601</v>
      </c>
      <c r="X377" s="57">
        <v>50.654504727272702</v>
      </c>
      <c r="Y377" s="57">
        <v>731.20264636363697</v>
      </c>
      <c r="Z377" s="57">
        <v>20517.5097272727</v>
      </c>
      <c r="AA377" s="57">
        <v>10.1065478181818</v>
      </c>
      <c r="AB377" s="57">
        <v>27.579916636363599</v>
      </c>
      <c r="AC377" s="57">
        <v>18.508376727272701</v>
      </c>
      <c r="AD377" s="57">
        <v>190.50233809090901</v>
      </c>
      <c r="AE377" s="57">
        <v>14.3683450909091</v>
      </c>
      <c r="AF377" s="57">
        <v>2.6179611818181798</v>
      </c>
      <c r="AG377" s="57">
        <v>27.823447909090898</v>
      </c>
      <c r="AH377" s="57">
        <v>20.091329999999999</v>
      </c>
      <c r="AI377" s="57">
        <v>68.919350181818203</v>
      </c>
      <c r="AJ377" s="57">
        <v>643.53138818181799</v>
      </c>
      <c r="AK377" s="58">
        <v>13.820399727272701</v>
      </c>
      <c r="AL377" s="57">
        <v>19.969564363636401</v>
      </c>
      <c r="AM377" s="58">
        <v>0</v>
      </c>
      <c r="AN377" s="57">
        <v>18.447493909090898</v>
      </c>
      <c r="AO377" s="58">
        <v>6.0882818181818198E-2</v>
      </c>
      <c r="AP377" s="58">
        <v>0.36529690909090901</v>
      </c>
      <c r="AQ377" s="58">
        <v>1.46118763636364</v>
      </c>
      <c r="AR377" s="58">
        <v>0</v>
      </c>
      <c r="AS377" s="57">
        <v>0</v>
      </c>
      <c r="AT377" s="57">
        <v>0.48706254545454603</v>
      </c>
      <c r="AU377" s="57">
        <v>2.8006096363636401</v>
      </c>
      <c r="AV377" s="57">
        <v>4.3226800909090901</v>
      </c>
      <c r="AW377" s="57">
        <v>496.62114790909101</v>
      </c>
      <c r="AX377" s="58">
        <v>26.788440000000001</v>
      </c>
      <c r="AY377" s="58">
        <v>50.715387545454597</v>
      </c>
      <c r="AZ377" s="58">
        <v>5.8447505454545503</v>
      </c>
      <c r="BA377" s="58">
        <v>22.222228636363599</v>
      </c>
      <c r="BB377" s="58">
        <v>4.3226800909090901</v>
      </c>
      <c r="BC377" s="58">
        <v>1.0350079090909099</v>
      </c>
      <c r="BD377" s="58">
        <v>3.6529690909090902</v>
      </c>
      <c r="BE377" s="58">
        <v>0.54794536363636404</v>
      </c>
      <c r="BF377" s="58">
        <v>3.0441409090909102</v>
      </c>
      <c r="BG377" s="58">
        <v>0.60882818181818199</v>
      </c>
      <c r="BH377" s="58">
        <v>1.76560172727273</v>
      </c>
      <c r="BI377" s="58">
        <v>0.24353127272727301</v>
      </c>
      <c r="BJ377" s="58">
        <v>1.52207045454546</v>
      </c>
      <c r="BK377" s="58">
        <v>0.304414090909091</v>
      </c>
      <c r="BL377" s="57">
        <v>1.82648454545455</v>
      </c>
      <c r="BM377" s="57">
        <v>0.42617972727272702</v>
      </c>
      <c r="BN377" s="57">
        <v>4.3835629090909096</v>
      </c>
      <c r="BO377" s="57">
        <v>0.12176563636363601</v>
      </c>
      <c r="BP377" s="58">
        <v>0</v>
      </c>
      <c r="BQ377" s="57">
        <v>0</v>
      </c>
      <c r="BR377" s="58">
        <v>0.66971099999999995</v>
      </c>
      <c r="BS377" s="58">
        <v>1.15677354545455</v>
      </c>
      <c r="BT377" s="58">
        <v>0</v>
      </c>
      <c r="BU377" s="58">
        <v>0</v>
      </c>
      <c r="BV377" s="58">
        <v>8.6453601818181802</v>
      </c>
      <c r="BW377" s="58">
        <v>5.05327390909091</v>
      </c>
    </row>
    <row r="378" spans="1:75">
      <c r="A378" s="51">
        <v>1</v>
      </c>
      <c r="B378" s="51">
        <v>116</v>
      </c>
      <c r="C378" s="51">
        <v>157913</v>
      </c>
      <c r="D378" s="48" t="s">
        <v>277</v>
      </c>
      <c r="E378" s="51">
        <v>15</v>
      </c>
      <c r="F378" s="51">
        <v>3907506</v>
      </c>
      <c r="G378" s="51">
        <v>458353</v>
      </c>
      <c r="H378" s="51">
        <v>778</v>
      </c>
      <c r="I378" s="51">
        <v>3.88</v>
      </c>
      <c r="J378" s="46" t="s">
        <v>128</v>
      </c>
      <c r="L378" s="56">
        <v>3.54567285835454</v>
      </c>
      <c r="M378" s="57">
        <v>20198.710135708199</v>
      </c>
      <c r="N378" s="57">
        <v>31911.055725190901</v>
      </c>
      <c r="O378" s="57">
        <v>102533.883969466</v>
      </c>
      <c r="P378" s="57">
        <v>1018.94500339271</v>
      </c>
      <c r="Q378" s="57">
        <v>1817.59328329093</v>
      </c>
      <c r="R378" s="57">
        <v>6882.0928922816001</v>
      </c>
      <c r="S378" s="57">
        <v>30237.033129771</v>
      </c>
      <c r="T378" s="57">
        <v>45715.929558948301</v>
      </c>
      <c r="U378" s="58">
        <v>5.6963268871925399</v>
      </c>
      <c r="V378" s="57">
        <v>3905.4714648006802</v>
      </c>
      <c r="W378" s="57">
        <v>112.70589626802401</v>
      </c>
      <c r="X378" s="57">
        <v>44.931231467345299</v>
      </c>
      <c r="Y378" s="57">
        <v>664.37771755725203</v>
      </c>
      <c r="Z378" s="57">
        <v>21593.7289652248</v>
      </c>
      <c r="AA378" s="57">
        <v>10.8113959287532</v>
      </c>
      <c r="AB378" s="57">
        <v>23.017810687022902</v>
      </c>
      <c r="AC378" s="57">
        <v>20.809030873621701</v>
      </c>
      <c r="AD378" s="57">
        <v>80.504211620017003</v>
      </c>
      <c r="AE378" s="57">
        <v>14.9964524173028</v>
      </c>
      <c r="AF378" s="57">
        <v>3.0225407972858398</v>
      </c>
      <c r="AG378" s="57">
        <v>38.479269380831298</v>
      </c>
      <c r="AH378" s="57">
        <v>17.030854877014399</v>
      </c>
      <c r="AI378" s="57">
        <v>71.3203376590331</v>
      </c>
      <c r="AJ378" s="57">
        <v>523.07393528414002</v>
      </c>
      <c r="AK378" s="58">
        <v>12.322666327396099</v>
      </c>
      <c r="AL378" s="57">
        <v>23.773445886344401</v>
      </c>
      <c r="AM378" s="58">
        <v>0</v>
      </c>
      <c r="AN378" s="57">
        <v>195.65139083969501</v>
      </c>
      <c r="AO378" s="58">
        <v>5.8125784563189203E-2</v>
      </c>
      <c r="AP378" s="58">
        <v>0.29062892281594599</v>
      </c>
      <c r="AQ378" s="58">
        <v>0.87188676844783797</v>
      </c>
      <c r="AR378" s="58">
        <v>0</v>
      </c>
      <c r="AS378" s="58">
        <v>0</v>
      </c>
      <c r="AT378" s="57">
        <v>0.63938363019508104</v>
      </c>
      <c r="AU378" s="57">
        <v>1.5693961832061101</v>
      </c>
      <c r="AV378" s="57">
        <v>5.1731948261238401</v>
      </c>
      <c r="AW378" s="57">
        <v>545.68486547921998</v>
      </c>
      <c r="AX378" s="58">
        <v>23.889697455470799</v>
      </c>
      <c r="AY378" s="58">
        <v>45.221860390161197</v>
      </c>
      <c r="AZ378" s="58">
        <v>5.1150690415606501</v>
      </c>
      <c r="BA378" s="58">
        <v>20.285898812553</v>
      </c>
      <c r="BB378" s="58">
        <v>3.54567285835454</v>
      </c>
      <c r="BC378" s="58">
        <v>0.87188676844783797</v>
      </c>
      <c r="BD378" s="58">
        <v>3.3712955046649702</v>
      </c>
      <c r="BE378" s="58">
        <v>0.46500627650551402</v>
      </c>
      <c r="BF378" s="58">
        <v>2.79003765903308</v>
      </c>
      <c r="BG378" s="58">
        <v>0.58125784563189198</v>
      </c>
      <c r="BH378" s="58">
        <v>1.5112703986429199</v>
      </c>
      <c r="BI378" s="58">
        <v>0.23250313825275701</v>
      </c>
      <c r="BJ378" s="58">
        <v>1.4531446140797299</v>
      </c>
      <c r="BK378" s="58">
        <v>0.23250313825275701</v>
      </c>
      <c r="BL378" s="57">
        <v>2.6737860899067001</v>
      </c>
      <c r="BM378" s="57">
        <v>0.46500627650551402</v>
      </c>
      <c r="BN378" s="57">
        <v>6.8007167938931401</v>
      </c>
      <c r="BO378" s="57">
        <v>0</v>
      </c>
      <c r="BP378" s="57">
        <v>5.8125784563189203E-2</v>
      </c>
      <c r="BQ378" s="57">
        <v>0</v>
      </c>
      <c r="BR378" s="58">
        <v>0.46500627650551402</v>
      </c>
      <c r="BS378" s="58">
        <v>0.69750941475827</v>
      </c>
      <c r="BT378" s="58">
        <v>0</v>
      </c>
      <c r="BU378" s="58">
        <v>0</v>
      </c>
      <c r="BV378" s="58">
        <v>7.3238488549618399</v>
      </c>
      <c r="BW378" s="58">
        <v>4.1269307039864298</v>
      </c>
    </row>
    <row r="379" spans="1:75">
      <c r="A379" s="51">
        <v>1</v>
      </c>
      <c r="B379" s="51">
        <v>116</v>
      </c>
      <c r="C379" s="51">
        <v>157913</v>
      </c>
      <c r="D379" s="48" t="s">
        <v>277</v>
      </c>
      <c r="E379" s="51">
        <v>15</v>
      </c>
      <c r="F379" s="51">
        <v>3907506</v>
      </c>
      <c r="G379" s="51">
        <v>458353</v>
      </c>
      <c r="H379" s="51">
        <v>778</v>
      </c>
      <c r="I379" s="51">
        <v>3.88</v>
      </c>
      <c r="J379" s="46" t="s">
        <v>128</v>
      </c>
      <c r="L379" s="56">
        <v>3.60379864291773</v>
      </c>
      <c r="M379" s="57">
        <v>19507.013299406299</v>
      </c>
      <c r="N379" s="57">
        <v>29603.462078032298</v>
      </c>
      <c r="O379" s="57">
        <v>96140.047667514897</v>
      </c>
      <c r="P379" s="57">
        <v>788.76689652247705</v>
      </c>
      <c r="Q379" s="57">
        <v>1960.58271331637</v>
      </c>
      <c r="R379" s="57">
        <v>5703.8832391857604</v>
      </c>
      <c r="S379" s="57">
        <v>28400.2583375742</v>
      </c>
      <c r="T379" s="57">
        <v>44966.106938083198</v>
      </c>
      <c r="U379" s="58">
        <v>6.0450815945716796</v>
      </c>
      <c r="V379" s="57">
        <v>3785.15109075488</v>
      </c>
      <c r="W379" s="57">
        <v>106.66081467345199</v>
      </c>
      <c r="X379" s="57">
        <v>43.478086853265502</v>
      </c>
      <c r="Y379" s="57">
        <v>643.45243511450406</v>
      </c>
      <c r="Z379" s="57">
        <v>21390.2887192536</v>
      </c>
      <c r="AA379" s="57">
        <v>10.2301380831213</v>
      </c>
      <c r="AB379" s="57">
        <v>25.5172194232401</v>
      </c>
      <c r="AC379" s="57">
        <v>27.493496098388501</v>
      </c>
      <c r="AD379" s="57">
        <v>90.676223918575204</v>
      </c>
      <c r="AE379" s="57">
        <v>14.647697709923699</v>
      </c>
      <c r="AF379" s="57">
        <v>2.73191187446989</v>
      </c>
      <c r="AG379" s="57">
        <v>40.5717976251061</v>
      </c>
      <c r="AH379" s="57">
        <v>7.0913457167090801</v>
      </c>
      <c r="AI379" s="57">
        <v>70.971582951654</v>
      </c>
      <c r="AJ379" s="57">
        <v>520.80702968617504</v>
      </c>
      <c r="AK379" s="58">
        <v>12.264540542832901</v>
      </c>
      <c r="AL379" s="57">
        <v>26.563483545377501</v>
      </c>
      <c r="AM379" s="58">
        <v>0</v>
      </c>
      <c r="AN379" s="57">
        <v>204.31213273961001</v>
      </c>
      <c r="AO379" s="58">
        <v>0</v>
      </c>
      <c r="AP379" s="58">
        <v>0.29062892281594599</v>
      </c>
      <c r="AQ379" s="58">
        <v>0.98813833757421599</v>
      </c>
      <c r="AR379" s="58">
        <v>0</v>
      </c>
      <c r="AS379" s="57">
        <v>0</v>
      </c>
      <c r="AT379" s="57">
        <v>0.58125784563189198</v>
      </c>
      <c r="AU379" s="57">
        <v>1.39501882951654</v>
      </c>
      <c r="AV379" s="57">
        <v>5.28944639525022</v>
      </c>
      <c r="AW379" s="57">
        <v>538.70977133163797</v>
      </c>
      <c r="AX379" s="58">
        <v>24.005949024597101</v>
      </c>
      <c r="AY379" s="58">
        <v>45.919369804919498</v>
      </c>
      <c r="AZ379" s="58">
        <v>5.23132061068703</v>
      </c>
      <c r="BA379" s="58">
        <v>20.053395674300301</v>
      </c>
      <c r="BB379" s="58">
        <v>3.7781759966072999</v>
      </c>
      <c r="BC379" s="58">
        <v>0.87188676844783797</v>
      </c>
      <c r="BD379" s="58">
        <v>3.3712955046649702</v>
      </c>
      <c r="BE379" s="58">
        <v>0.52313206106870302</v>
      </c>
      <c r="BF379" s="58">
        <v>2.73191187446989</v>
      </c>
      <c r="BG379" s="58">
        <v>0.52313206106870302</v>
      </c>
      <c r="BH379" s="58">
        <v>1.6275219677693</v>
      </c>
      <c r="BI379" s="58">
        <v>0.23250313825275701</v>
      </c>
      <c r="BJ379" s="58">
        <v>1.39501882951654</v>
      </c>
      <c r="BK379" s="58">
        <v>0.23250313825275701</v>
      </c>
      <c r="BL379" s="57">
        <v>2.6737860899067001</v>
      </c>
      <c r="BM379" s="57">
        <v>0.52313206106870302</v>
      </c>
      <c r="BN379" s="57">
        <v>8.4863645462256194</v>
      </c>
      <c r="BO379" s="57">
        <v>5.8125784563189203E-2</v>
      </c>
      <c r="BP379" s="57">
        <v>5.8125784563189203E-2</v>
      </c>
      <c r="BQ379" s="57">
        <v>0</v>
      </c>
      <c r="BR379" s="58">
        <v>0.46500627650551402</v>
      </c>
      <c r="BS379" s="58">
        <v>0.75563519932145995</v>
      </c>
      <c r="BT379" s="58">
        <v>0</v>
      </c>
      <c r="BU379" s="58">
        <v>0</v>
      </c>
      <c r="BV379" s="58">
        <v>8.0794840542833004</v>
      </c>
      <c r="BW379" s="58">
        <v>4.3013080576759997</v>
      </c>
    </row>
    <row r="380" spans="1:75">
      <c r="A380" s="51">
        <v>1</v>
      </c>
      <c r="B380" s="51">
        <v>116</v>
      </c>
      <c r="C380" s="51">
        <v>157913</v>
      </c>
      <c r="D380" s="48" t="s">
        <v>277</v>
      </c>
      <c r="E380" s="51">
        <v>15</v>
      </c>
      <c r="F380" s="51">
        <v>3907506</v>
      </c>
      <c r="G380" s="51">
        <v>458353</v>
      </c>
      <c r="H380" s="51">
        <v>778</v>
      </c>
      <c r="I380" s="51">
        <v>3.88</v>
      </c>
      <c r="J380" s="46" t="s">
        <v>128</v>
      </c>
      <c r="L380" s="56">
        <v>1.5112703986429199</v>
      </c>
      <c r="M380" s="57">
        <v>19001.318973706599</v>
      </c>
      <c r="N380" s="57">
        <v>30423.0356403732</v>
      </c>
      <c r="O380" s="57">
        <v>96430.676590330899</v>
      </c>
      <c r="P380" s="57">
        <v>779.46677099236695</v>
      </c>
      <c r="Q380" s="57">
        <v>2408.7325122985599</v>
      </c>
      <c r="R380" s="57">
        <v>6899.5306276505598</v>
      </c>
      <c r="S380" s="57">
        <v>28359.57028838</v>
      </c>
      <c r="T380" s="57">
        <v>44030.2818066158</v>
      </c>
      <c r="U380" s="58">
        <v>6.3938363019508104</v>
      </c>
      <c r="V380" s="57">
        <v>3815.37649872774</v>
      </c>
      <c r="W380" s="57">
        <v>110.438990670059</v>
      </c>
      <c r="X380" s="57">
        <v>42.896829007633599</v>
      </c>
      <c r="Y380" s="57">
        <v>648.10249787956002</v>
      </c>
      <c r="Z380" s="57">
        <v>21035.721433418199</v>
      </c>
      <c r="AA380" s="57">
        <v>10.2301380831213</v>
      </c>
      <c r="AB380" s="57">
        <v>23.424691178965201</v>
      </c>
      <c r="AC380" s="57">
        <v>21.332162934690398</v>
      </c>
      <c r="AD380" s="57">
        <v>84.340513401187494</v>
      </c>
      <c r="AE380" s="57">
        <v>14.298943002544499</v>
      </c>
      <c r="AF380" s="57">
        <v>2.9062892281594599</v>
      </c>
      <c r="AG380" s="57">
        <v>39.6999108566582</v>
      </c>
      <c r="AH380" s="57">
        <v>12.9620499575912</v>
      </c>
      <c r="AI380" s="57">
        <v>69.518438337574295</v>
      </c>
      <c r="AJ380" s="57">
        <v>509.93750797285901</v>
      </c>
      <c r="AK380" s="58">
        <v>12.3807921119593</v>
      </c>
      <c r="AL380" s="57">
        <v>27.319118744698901</v>
      </c>
      <c r="AM380" s="58">
        <v>0</v>
      </c>
      <c r="AN380" s="57">
        <v>201.17334037319799</v>
      </c>
      <c r="AO380" s="58">
        <v>0</v>
      </c>
      <c r="AP380" s="58">
        <v>0.29062892281594599</v>
      </c>
      <c r="AQ380" s="58">
        <v>0.75563519932145995</v>
      </c>
      <c r="AR380" s="58">
        <v>0</v>
      </c>
      <c r="AS380" s="57">
        <v>0</v>
      </c>
      <c r="AT380" s="57">
        <v>0.81376098388464901</v>
      </c>
      <c r="AU380" s="57">
        <v>0.46500627650551402</v>
      </c>
      <c r="AV380" s="57">
        <v>5.23132061068703</v>
      </c>
      <c r="AW380" s="57">
        <v>519.06325614927903</v>
      </c>
      <c r="AX380" s="58">
        <v>23.947823240033902</v>
      </c>
      <c r="AY380" s="58">
        <v>46.442501865988199</v>
      </c>
      <c r="AZ380" s="58">
        <v>5.3475721798134099</v>
      </c>
      <c r="BA380" s="58">
        <v>19.995269889737099</v>
      </c>
      <c r="BB380" s="58">
        <v>3.7200502120441099</v>
      </c>
      <c r="BC380" s="58">
        <v>0.81376098388464901</v>
      </c>
      <c r="BD380" s="58">
        <v>3.3131697201017798</v>
      </c>
      <c r="BE380" s="58">
        <v>0.46500627650551402</v>
      </c>
      <c r="BF380" s="58">
        <v>2.73191187446989</v>
      </c>
      <c r="BG380" s="58">
        <v>0.58125784563189198</v>
      </c>
      <c r="BH380" s="58">
        <v>1.5693961832061101</v>
      </c>
      <c r="BI380" s="58">
        <v>0.23250313825275701</v>
      </c>
      <c r="BJ380" s="58">
        <v>1.39501882951654</v>
      </c>
      <c r="BK380" s="58">
        <v>0.23250313825275701</v>
      </c>
      <c r="BL380" s="57">
        <v>2.44128295165395</v>
      </c>
      <c r="BM380" s="57">
        <v>0.46500627650551402</v>
      </c>
      <c r="BN380" s="57">
        <v>7.4982262086514098</v>
      </c>
      <c r="BO380" s="57">
        <v>5.8125784563189203E-2</v>
      </c>
      <c r="BP380" s="58">
        <v>0</v>
      </c>
      <c r="BQ380" s="57">
        <v>0</v>
      </c>
      <c r="BR380" s="58">
        <v>0.40688049194232401</v>
      </c>
      <c r="BS380" s="58">
        <v>0.69750941475827</v>
      </c>
      <c r="BT380" s="58">
        <v>0</v>
      </c>
      <c r="BU380" s="58">
        <v>0</v>
      </c>
      <c r="BV380" s="58">
        <v>8.3119871925360602</v>
      </c>
      <c r="BW380" s="58">
        <v>4.2431822731128097</v>
      </c>
    </row>
    <row r="381" spans="1:75">
      <c r="A381" s="51">
        <v>1</v>
      </c>
      <c r="B381" s="51">
        <v>119</v>
      </c>
      <c r="C381" s="51">
        <v>157859</v>
      </c>
      <c r="D381" s="48" t="s">
        <v>280</v>
      </c>
      <c r="E381" s="51">
        <v>5</v>
      </c>
      <c r="F381" s="51">
        <v>3907115</v>
      </c>
      <c r="G381" s="51">
        <v>458289</v>
      </c>
      <c r="H381" s="51">
        <v>778</v>
      </c>
      <c r="I381" s="51">
        <v>6.87</v>
      </c>
      <c r="J381" s="46" t="s">
        <v>128</v>
      </c>
      <c r="L381" s="56">
        <v>3.8632623294858299</v>
      </c>
      <c r="M381" s="57">
        <v>27689.054732423901</v>
      </c>
      <c r="N381" s="57">
        <v>25483.483147953801</v>
      </c>
      <c r="O381" s="57">
        <v>103746.153830011</v>
      </c>
      <c r="P381" s="57">
        <v>1209.55231479538</v>
      </c>
      <c r="Q381" s="57">
        <v>8239.2849317943292</v>
      </c>
      <c r="R381" s="57">
        <v>21866.064784889801</v>
      </c>
      <c r="S381" s="57">
        <v>27541.5483525708</v>
      </c>
      <c r="T381" s="57">
        <v>37712.464449108098</v>
      </c>
      <c r="U381" s="58">
        <v>7.8670069254984298</v>
      </c>
      <c r="V381" s="57">
        <v>3942.6348100734499</v>
      </c>
      <c r="W381" s="57">
        <v>115.968111017838</v>
      </c>
      <c r="X381" s="57">
        <v>52.751091080797501</v>
      </c>
      <c r="Y381" s="57">
        <v>769.84282056663199</v>
      </c>
      <c r="Z381" s="57">
        <v>24029.491689401901</v>
      </c>
      <c r="AA381" s="57">
        <v>11.9409926547744</v>
      </c>
      <c r="AB381" s="57">
        <v>27.464283105981099</v>
      </c>
      <c r="AC381" s="57">
        <v>23.530779643231899</v>
      </c>
      <c r="AD381" s="57">
        <v>94.193359706191004</v>
      </c>
      <c r="AE381" s="57">
        <v>14.820879118572901</v>
      </c>
      <c r="AF381" s="57">
        <v>2.5286807974816399</v>
      </c>
      <c r="AG381" s="57">
        <v>16.506666316894002</v>
      </c>
      <c r="AH381" s="57">
        <v>17.700765582371499</v>
      </c>
      <c r="AI381" s="57">
        <v>67.923175865687298</v>
      </c>
      <c r="AJ381" s="57">
        <v>1546.7097544595999</v>
      </c>
      <c r="AK381" s="58">
        <v>13.064850786988501</v>
      </c>
      <c r="AL381" s="57">
        <v>21.564027911857298</v>
      </c>
      <c r="AM381" s="58">
        <v>0</v>
      </c>
      <c r="AN381" s="57">
        <v>17.700765582371499</v>
      </c>
      <c r="AO381" s="58">
        <v>0</v>
      </c>
      <c r="AP381" s="58">
        <v>0.21072339979013599</v>
      </c>
      <c r="AQ381" s="58">
        <v>0.91313473242392396</v>
      </c>
      <c r="AR381" s="58">
        <v>0</v>
      </c>
      <c r="AS381" s="58">
        <v>0</v>
      </c>
      <c r="AT381" s="57">
        <v>0.77265246589716696</v>
      </c>
      <c r="AU381" s="57">
        <v>0.70241133263378797</v>
      </c>
      <c r="AV381" s="57">
        <v>5.8300140608604396</v>
      </c>
      <c r="AW381" s="57">
        <v>390.82166547743998</v>
      </c>
      <c r="AX381" s="58">
        <v>27.042836306400801</v>
      </c>
      <c r="AY381" s="58">
        <v>51.697474081846799</v>
      </c>
      <c r="AZ381" s="58">
        <v>5.8300140608604396</v>
      </c>
      <c r="BA381" s="58">
        <v>21.915233578174199</v>
      </c>
      <c r="BB381" s="58">
        <v>4.1442268625393499</v>
      </c>
      <c r="BC381" s="58">
        <v>0.91313473242392396</v>
      </c>
      <c r="BD381" s="58">
        <v>3.7227800629590799</v>
      </c>
      <c r="BE381" s="58">
        <v>0.56192906610702997</v>
      </c>
      <c r="BF381" s="58">
        <v>2.9501275970619099</v>
      </c>
      <c r="BG381" s="58">
        <v>0.56192906610702997</v>
      </c>
      <c r="BH381" s="58">
        <v>1.5453049317943299</v>
      </c>
      <c r="BI381" s="58">
        <v>0.21072339979013599</v>
      </c>
      <c r="BJ381" s="58">
        <v>1.47506379853096</v>
      </c>
      <c r="BK381" s="58">
        <v>0.21072339979013599</v>
      </c>
      <c r="BL381" s="57">
        <v>1.75602833158447</v>
      </c>
      <c r="BM381" s="57">
        <v>0.56192906610702997</v>
      </c>
      <c r="BN381" s="57">
        <v>2.03699286463798</v>
      </c>
      <c r="BO381" s="57">
        <v>0</v>
      </c>
      <c r="BP381" s="57">
        <v>0.14048226652675799</v>
      </c>
      <c r="BQ381" s="57">
        <v>0</v>
      </c>
      <c r="BR381" s="58">
        <v>0</v>
      </c>
      <c r="BS381" s="58">
        <v>1.47506379853096</v>
      </c>
      <c r="BT381" s="58">
        <v>0</v>
      </c>
      <c r="BU381" s="58">
        <v>0</v>
      </c>
      <c r="BV381" s="58">
        <v>6.8836310598111199</v>
      </c>
      <c r="BW381" s="58">
        <v>2.59892193074502</v>
      </c>
    </row>
    <row r="382" spans="1:75">
      <c r="A382" s="51">
        <v>1</v>
      </c>
      <c r="B382" s="51">
        <v>119</v>
      </c>
      <c r="C382" s="51">
        <v>157859</v>
      </c>
      <c r="D382" s="48" t="s">
        <v>280</v>
      </c>
      <c r="E382" s="51">
        <v>5</v>
      </c>
      <c r="F382" s="51">
        <v>3907115</v>
      </c>
      <c r="G382" s="51">
        <v>458289</v>
      </c>
      <c r="H382" s="51">
        <v>778</v>
      </c>
      <c r="I382" s="51">
        <v>6.87</v>
      </c>
      <c r="J382" s="46" t="s">
        <v>128</v>
      </c>
      <c r="L382" s="56">
        <v>2.8096453305351501</v>
      </c>
      <c r="M382" s="57">
        <v>29789.264616998898</v>
      </c>
      <c r="N382" s="57">
        <v>25750.399454354701</v>
      </c>
      <c r="O382" s="57">
        <v>104448.56516264399</v>
      </c>
      <c r="P382" s="57">
        <v>941.23118572927604</v>
      </c>
      <c r="Q382" s="57">
        <v>9194.5643441762804</v>
      </c>
      <c r="R382" s="57">
        <v>23320.056243441799</v>
      </c>
      <c r="S382" s="57">
        <v>27843.585225603401</v>
      </c>
      <c r="T382" s="57">
        <v>39707.312633788002</v>
      </c>
      <c r="U382" s="58">
        <v>7.2348367261280204</v>
      </c>
      <c r="V382" s="57">
        <v>3941.22998740818</v>
      </c>
      <c r="W382" s="57">
        <v>114.984735152151</v>
      </c>
      <c r="X382" s="57">
        <v>49.590240083945403</v>
      </c>
      <c r="Y382" s="57">
        <v>779.67657922350497</v>
      </c>
      <c r="Z382" s="57">
        <v>24064.612256033601</v>
      </c>
      <c r="AA382" s="57">
        <v>12.011233788037799</v>
      </c>
      <c r="AB382" s="57">
        <v>29.290552570829</v>
      </c>
      <c r="AC382" s="57">
        <v>25.146325708289599</v>
      </c>
      <c r="AD382" s="57">
        <v>95.808905771248703</v>
      </c>
      <c r="AE382" s="57">
        <v>15.031602518363099</v>
      </c>
      <c r="AF382" s="57">
        <v>3.02036873032529</v>
      </c>
      <c r="AG382" s="57">
        <v>17.349559916054599</v>
      </c>
      <c r="AH382" s="57">
        <v>8.0074891920251794</v>
      </c>
      <c r="AI382" s="57">
        <v>67.571970199370398</v>
      </c>
      <c r="AJ382" s="57">
        <v>1569.18691710388</v>
      </c>
      <c r="AK382" s="58">
        <v>13.2755741867786</v>
      </c>
      <c r="AL382" s="57">
        <v>23.1093328436516</v>
      </c>
      <c r="AM382" s="58">
        <v>0</v>
      </c>
      <c r="AN382" s="57">
        <v>19.0353471143757</v>
      </c>
      <c r="AO382" s="58">
        <v>0</v>
      </c>
      <c r="AP382" s="58">
        <v>0.35120566631689398</v>
      </c>
      <c r="AQ382" s="58">
        <v>1.0536169989506801</v>
      </c>
      <c r="AR382" s="58">
        <v>0</v>
      </c>
      <c r="AS382" s="58">
        <v>0</v>
      </c>
      <c r="AT382" s="57">
        <v>0.91313473242392396</v>
      </c>
      <c r="AU382" s="57">
        <v>0.70241133263378797</v>
      </c>
      <c r="AV382" s="57">
        <v>6.0407374606505799</v>
      </c>
      <c r="AW382" s="57">
        <v>369.18739643231902</v>
      </c>
      <c r="AX382" s="58">
        <v>27.253559706191002</v>
      </c>
      <c r="AY382" s="58">
        <v>51.697474081846799</v>
      </c>
      <c r="AZ382" s="58">
        <v>5.9002551941238197</v>
      </c>
      <c r="BA382" s="58">
        <v>22.406921511017799</v>
      </c>
      <c r="BB382" s="58">
        <v>4.21446799580273</v>
      </c>
      <c r="BC382" s="58">
        <v>0.84289359916054596</v>
      </c>
      <c r="BD382" s="58">
        <v>3.79302119622246</v>
      </c>
      <c r="BE382" s="58">
        <v>0.56192906610702997</v>
      </c>
      <c r="BF382" s="58">
        <v>3.02036873032529</v>
      </c>
      <c r="BG382" s="58">
        <v>0.56192906610702997</v>
      </c>
      <c r="BH382" s="58">
        <v>1.6857871983210899</v>
      </c>
      <c r="BI382" s="58">
        <v>0.28096453305351499</v>
      </c>
      <c r="BJ382" s="58">
        <v>1.5453049317943299</v>
      </c>
      <c r="BK382" s="58">
        <v>0.21072339979013599</v>
      </c>
      <c r="BL382" s="57">
        <v>1.6857871983210899</v>
      </c>
      <c r="BM382" s="57">
        <v>0.49168793284365198</v>
      </c>
      <c r="BN382" s="57">
        <v>2.3881985309548801</v>
      </c>
      <c r="BO382" s="57">
        <v>0</v>
      </c>
      <c r="BP382" s="58">
        <v>0</v>
      </c>
      <c r="BQ382" s="57">
        <v>0</v>
      </c>
      <c r="BR382" s="58">
        <v>7.0241133263378802E-2</v>
      </c>
      <c r="BS382" s="58">
        <v>1.5453049317943299</v>
      </c>
      <c r="BT382" s="58">
        <v>0</v>
      </c>
      <c r="BU382" s="58">
        <v>0</v>
      </c>
      <c r="BV382" s="58">
        <v>7.7967657922350497</v>
      </c>
      <c r="BW382" s="58">
        <v>2.6691630640083899</v>
      </c>
    </row>
    <row r="383" spans="1:75">
      <c r="A383" s="51">
        <v>1</v>
      </c>
      <c r="B383" s="51">
        <v>119</v>
      </c>
      <c r="C383" s="51">
        <v>157859</v>
      </c>
      <c r="D383" s="48" t="s">
        <v>280</v>
      </c>
      <c r="E383" s="51">
        <v>5</v>
      </c>
      <c r="F383" s="51">
        <v>3907115</v>
      </c>
      <c r="G383" s="51">
        <v>458289</v>
      </c>
      <c r="H383" s="51">
        <v>778</v>
      </c>
      <c r="I383" s="51">
        <v>6.87</v>
      </c>
      <c r="J383" s="46" t="s">
        <v>128</v>
      </c>
      <c r="L383" s="56">
        <v>4.635914795383</v>
      </c>
      <c r="M383" s="57">
        <v>29733.071710388202</v>
      </c>
      <c r="N383" s="57">
        <v>25848.737040923399</v>
      </c>
      <c r="O383" s="57">
        <v>105431.941028332</v>
      </c>
      <c r="P383" s="57">
        <v>1029.0326023084999</v>
      </c>
      <c r="Q383" s="57">
        <v>9784.5898635886697</v>
      </c>
      <c r="R383" s="57">
        <v>20749.2307660021</v>
      </c>
      <c r="S383" s="57">
        <v>28335.273158446998</v>
      </c>
      <c r="T383" s="57">
        <v>38934.660167890899</v>
      </c>
      <c r="U383" s="58">
        <v>7.7265246589716696</v>
      </c>
      <c r="V383" s="57">
        <v>3998.1253053515202</v>
      </c>
      <c r="W383" s="57">
        <v>114.07160041972701</v>
      </c>
      <c r="X383" s="57">
        <v>50.995062749212998</v>
      </c>
      <c r="Y383" s="57">
        <v>769.14040923399796</v>
      </c>
      <c r="Z383" s="57">
        <v>23348.1526967471</v>
      </c>
      <c r="AA383" s="57">
        <v>11.3790635886674</v>
      </c>
      <c r="AB383" s="57">
        <v>28.517900104931801</v>
      </c>
      <c r="AC383" s="57">
        <v>23.1093328436516</v>
      </c>
      <c r="AD383" s="57">
        <v>88.855033578174201</v>
      </c>
      <c r="AE383" s="57">
        <v>14.469673452256</v>
      </c>
      <c r="AF383" s="57">
        <v>2.73940419727177</v>
      </c>
      <c r="AG383" s="57">
        <v>16.225701783840499</v>
      </c>
      <c r="AH383" s="57">
        <v>10.044482056663201</v>
      </c>
      <c r="AI383" s="57">
        <v>65.183771668415503</v>
      </c>
      <c r="AJ383" s="57">
        <v>1536.17358447009</v>
      </c>
      <c r="AK383" s="58">
        <v>13.2755741867786</v>
      </c>
      <c r="AL383" s="57">
        <v>24.3736732423924</v>
      </c>
      <c r="AM383" s="58">
        <v>0</v>
      </c>
      <c r="AN383" s="57">
        <v>18.824623714585499</v>
      </c>
      <c r="AO383" s="58">
        <v>0</v>
      </c>
      <c r="AP383" s="58">
        <v>7.0241133263378802E-2</v>
      </c>
      <c r="AQ383" s="58">
        <v>0.98337586568730295</v>
      </c>
      <c r="AR383" s="58">
        <v>0</v>
      </c>
      <c r="AS383" s="58">
        <v>0</v>
      </c>
      <c r="AT383" s="57">
        <v>0.63217019937040897</v>
      </c>
      <c r="AU383" s="57">
        <v>1.75602833158447</v>
      </c>
      <c r="AV383" s="57">
        <v>5.6895317943336803</v>
      </c>
      <c r="AW383" s="57">
        <v>330.27380860440701</v>
      </c>
      <c r="AX383" s="58">
        <v>26.972595173137499</v>
      </c>
      <c r="AY383" s="58">
        <v>51.4165095487933</v>
      </c>
      <c r="AZ383" s="58">
        <v>5.7597729275970604</v>
      </c>
      <c r="BA383" s="58">
        <v>22.055715844700899</v>
      </c>
      <c r="BB383" s="58">
        <v>3.93350346274921</v>
      </c>
      <c r="BC383" s="58">
        <v>0.84289359916054596</v>
      </c>
      <c r="BD383" s="58">
        <v>3.7227800629590799</v>
      </c>
      <c r="BE383" s="58">
        <v>0.56192906610702997</v>
      </c>
      <c r="BF383" s="58">
        <v>2.9501275970619099</v>
      </c>
      <c r="BG383" s="58">
        <v>0.56192906610702997</v>
      </c>
      <c r="BH383" s="58">
        <v>1.61554606505771</v>
      </c>
      <c r="BI383" s="58">
        <v>0.21072339979013599</v>
      </c>
      <c r="BJ383" s="58">
        <v>1.4048226652675799</v>
      </c>
      <c r="BK383" s="58">
        <v>0.21072339979013599</v>
      </c>
      <c r="BL383" s="57">
        <v>1.8262694648478499</v>
      </c>
      <c r="BM383" s="57">
        <v>0.42144679958027298</v>
      </c>
      <c r="BN383" s="57">
        <v>2.1774751311647398</v>
      </c>
      <c r="BO383" s="57">
        <v>0</v>
      </c>
      <c r="BP383" s="58">
        <v>0</v>
      </c>
      <c r="BQ383" s="57">
        <v>0</v>
      </c>
      <c r="BR383" s="58">
        <v>0.77265246589716696</v>
      </c>
      <c r="BS383" s="58">
        <v>1.3345815320042</v>
      </c>
      <c r="BT383" s="58">
        <v>0</v>
      </c>
      <c r="BU383" s="58">
        <v>0</v>
      </c>
      <c r="BV383" s="58">
        <v>8.1479714585519396</v>
      </c>
      <c r="BW383" s="58">
        <v>2.6691630640083899</v>
      </c>
    </row>
    <row r="384" spans="1:75">
      <c r="A384" s="51">
        <v>1</v>
      </c>
      <c r="B384" s="51">
        <v>119</v>
      </c>
      <c r="C384" s="51">
        <v>157860</v>
      </c>
      <c r="D384" s="48" t="s">
        <v>281</v>
      </c>
      <c r="E384" s="51">
        <v>10</v>
      </c>
      <c r="F384" s="51">
        <v>3907115</v>
      </c>
      <c r="G384" s="51">
        <v>458289</v>
      </c>
      <c r="H384" s="51">
        <v>778</v>
      </c>
      <c r="I384" s="51">
        <v>4.34</v>
      </c>
      <c r="J384" s="46" t="s">
        <v>128</v>
      </c>
      <c r="L384" s="56">
        <v>1.65925501432665</v>
      </c>
      <c r="M384" s="57">
        <v>29601.109455587401</v>
      </c>
      <c r="N384" s="57">
        <v>24815.817994269299</v>
      </c>
      <c r="O384" s="57">
        <v>86347.630945558805</v>
      </c>
      <c r="P384" s="57">
        <v>819.00827507163297</v>
      </c>
      <c r="Q384" s="57">
        <v>18802.6778223496</v>
      </c>
      <c r="R384" s="57">
        <v>23554.7841833811</v>
      </c>
      <c r="S384" s="57">
        <v>25174.217077363901</v>
      </c>
      <c r="T384" s="57">
        <v>68958.638395415503</v>
      </c>
      <c r="U384" s="58">
        <v>5.7078372492836698</v>
      </c>
      <c r="V384" s="57">
        <v>3511.6473123209198</v>
      </c>
      <c r="W384" s="57">
        <v>78.515947277937002</v>
      </c>
      <c r="X384" s="57">
        <v>47.255582808022901</v>
      </c>
      <c r="Y384" s="57">
        <v>682.94936389684801</v>
      </c>
      <c r="Z384" s="57">
        <v>17700.932492836699</v>
      </c>
      <c r="AA384" s="57">
        <v>10.088270487106</v>
      </c>
      <c r="AB384" s="57">
        <v>25.486157020057298</v>
      </c>
      <c r="AC384" s="57">
        <v>17.455362750716301</v>
      </c>
      <c r="AD384" s="57">
        <v>70.617893409742095</v>
      </c>
      <c r="AE384" s="57">
        <v>11.6147851002865</v>
      </c>
      <c r="AF384" s="57">
        <v>2.3893272206303702</v>
      </c>
      <c r="AG384" s="57">
        <v>28.472816045845299</v>
      </c>
      <c r="AH384" s="57">
        <v>24.4242338108883</v>
      </c>
      <c r="AI384" s="57">
        <v>54.423564469913998</v>
      </c>
      <c r="AJ384" s="57">
        <v>2590.4289283667599</v>
      </c>
      <c r="AK384" s="58">
        <v>10.486491690544399</v>
      </c>
      <c r="AL384" s="57">
        <v>26.348969627507199</v>
      </c>
      <c r="AM384" s="58">
        <v>0</v>
      </c>
      <c r="AN384" s="57">
        <v>19.114617765043</v>
      </c>
      <c r="AO384" s="58">
        <v>0</v>
      </c>
      <c r="AP384" s="58">
        <v>0.132740401146132</v>
      </c>
      <c r="AQ384" s="58">
        <v>1.12829340974212</v>
      </c>
      <c r="AR384" s="58">
        <v>0</v>
      </c>
      <c r="AS384" s="58">
        <v>0</v>
      </c>
      <c r="AT384" s="57">
        <v>0.39822120343839501</v>
      </c>
      <c r="AU384" s="57">
        <v>1.5265146131805201</v>
      </c>
      <c r="AV384" s="57">
        <v>4.1149524355300899</v>
      </c>
      <c r="AW384" s="57">
        <v>311.60809169054397</v>
      </c>
      <c r="AX384" s="58">
        <v>21.5703151862464</v>
      </c>
      <c r="AY384" s="58">
        <v>40.684932951289397</v>
      </c>
      <c r="AZ384" s="58">
        <v>4.6459140401146097</v>
      </c>
      <c r="BA384" s="58">
        <v>17.720843553008599</v>
      </c>
      <c r="BB384" s="58">
        <v>3.2521398280802298</v>
      </c>
      <c r="BC384" s="58">
        <v>0.79644240687679102</v>
      </c>
      <c r="BD384" s="58">
        <v>3.1857696275071601</v>
      </c>
      <c r="BE384" s="58">
        <v>0.39822120343839501</v>
      </c>
      <c r="BF384" s="58">
        <v>2.3229570200573102</v>
      </c>
      <c r="BG384" s="58">
        <v>0.46459140401146098</v>
      </c>
      <c r="BH384" s="58">
        <v>1.3937742120343799</v>
      </c>
      <c r="BI384" s="58">
        <v>0.199110601719198</v>
      </c>
      <c r="BJ384" s="58">
        <v>1.26103381088825</v>
      </c>
      <c r="BK384" s="58">
        <v>0.199110601719198</v>
      </c>
      <c r="BL384" s="57">
        <v>1.79199541547278</v>
      </c>
      <c r="BM384" s="57">
        <v>0.46459140401146098</v>
      </c>
      <c r="BN384" s="57">
        <v>3.1857696275071601</v>
      </c>
      <c r="BO384" s="57">
        <v>6.6370200573065904E-2</v>
      </c>
      <c r="BP384" s="58">
        <v>0</v>
      </c>
      <c r="BQ384" s="57">
        <v>0</v>
      </c>
      <c r="BR384" s="58">
        <v>0.26548080229226401</v>
      </c>
      <c r="BS384" s="58">
        <v>1.4601444126074501</v>
      </c>
      <c r="BT384" s="58">
        <v>0</v>
      </c>
      <c r="BU384" s="58">
        <v>0</v>
      </c>
      <c r="BV384" s="58">
        <v>5.5087266475644698</v>
      </c>
      <c r="BW384" s="58">
        <v>4.3804332378223503</v>
      </c>
    </row>
    <row r="385" spans="1:75">
      <c r="A385" s="51">
        <v>1</v>
      </c>
      <c r="B385" s="51">
        <v>119</v>
      </c>
      <c r="C385" s="51">
        <v>157860</v>
      </c>
      <c r="D385" s="48" t="s">
        <v>281</v>
      </c>
      <c r="E385" s="51">
        <v>10</v>
      </c>
      <c r="F385" s="51">
        <v>3907115</v>
      </c>
      <c r="G385" s="51">
        <v>458289</v>
      </c>
      <c r="H385" s="51">
        <v>778</v>
      </c>
      <c r="I385" s="51">
        <v>4.34</v>
      </c>
      <c r="J385" s="46" t="s">
        <v>128</v>
      </c>
      <c r="L385" s="56">
        <v>0.79644240687679102</v>
      </c>
      <c r="M385" s="57">
        <v>30125.4340401146</v>
      </c>
      <c r="N385" s="57">
        <v>24543.700171919802</v>
      </c>
      <c r="O385" s="57">
        <v>84356.524928366794</v>
      </c>
      <c r="P385" s="57">
        <v>952.41237822349603</v>
      </c>
      <c r="Q385" s="57">
        <v>19532.7500286533</v>
      </c>
      <c r="R385" s="57">
        <v>27875.4842406877</v>
      </c>
      <c r="S385" s="57">
        <v>24756.084813753601</v>
      </c>
      <c r="T385" s="57">
        <v>71016.1146131805</v>
      </c>
      <c r="U385" s="58">
        <v>5.9733180515759301</v>
      </c>
      <c r="V385" s="57">
        <v>3549.4783266475602</v>
      </c>
      <c r="W385" s="57">
        <v>77.055802865329497</v>
      </c>
      <c r="X385" s="57">
        <v>46.193659598853898</v>
      </c>
      <c r="Y385" s="57">
        <v>669.01162177650394</v>
      </c>
      <c r="Z385" s="57">
        <v>18311.538338108901</v>
      </c>
      <c r="AA385" s="57">
        <v>9.6900492836676193</v>
      </c>
      <c r="AB385" s="57">
        <v>25.751637822349601</v>
      </c>
      <c r="AC385" s="57">
        <v>21.172093982808001</v>
      </c>
      <c r="AD385" s="57">
        <v>78.980538681948403</v>
      </c>
      <c r="AE385" s="57">
        <v>12.145746704871099</v>
      </c>
      <c r="AF385" s="57">
        <v>2.3229570200573102</v>
      </c>
      <c r="AG385" s="57">
        <v>29.733849856733499</v>
      </c>
      <c r="AH385" s="57">
        <v>1.8583656160458499</v>
      </c>
      <c r="AI385" s="57">
        <v>56.7465214899713</v>
      </c>
      <c r="AJ385" s="57">
        <v>2497.5106475644702</v>
      </c>
      <c r="AK385" s="58">
        <v>10.7519724928367</v>
      </c>
      <c r="AL385" s="57">
        <v>27.012671633237801</v>
      </c>
      <c r="AM385" s="58">
        <v>0</v>
      </c>
      <c r="AN385" s="57">
        <v>18.517285959885399</v>
      </c>
      <c r="AO385" s="58">
        <v>0</v>
      </c>
      <c r="AP385" s="58">
        <v>0</v>
      </c>
      <c r="AQ385" s="58">
        <v>0.86281260744985699</v>
      </c>
      <c r="AR385" s="58">
        <v>0</v>
      </c>
      <c r="AS385" s="58">
        <v>0</v>
      </c>
      <c r="AT385" s="57">
        <v>0.59733180515759299</v>
      </c>
      <c r="AU385" s="57">
        <v>2.9866590257879699</v>
      </c>
      <c r="AV385" s="57">
        <v>3.8494716332378198</v>
      </c>
      <c r="AW385" s="57">
        <v>318.70970315186202</v>
      </c>
      <c r="AX385" s="58">
        <v>21.172093982808001</v>
      </c>
      <c r="AY385" s="58">
        <v>40.751303151862501</v>
      </c>
      <c r="AZ385" s="58">
        <v>4.5795438395415502</v>
      </c>
      <c r="BA385" s="58">
        <v>17.455362750716301</v>
      </c>
      <c r="BB385" s="58">
        <v>3.38488022922636</v>
      </c>
      <c r="BC385" s="58">
        <v>0.79644240687679102</v>
      </c>
      <c r="BD385" s="58">
        <v>2.9866590257879699</v>
      </c>
      <c r="BE385" s="58">
        <v>0.39822120343839501</v>
      </c>
      <c r="BF385" s="58">
        <v>2.3229570200573102</v>
      </c>
      <c r="BG385" s="58">
        <v>0.46459140401146098</v>
      </c>
      <c r="BH385" s="58">
        <v>1.4601444126074501</v>
      </c>
      <c r="BI385" s="58">
        <v>0.199110601719198</v>
      </c>
      <c r="BJ385" s="58">
        <v>1.19466361031519</v>
      </c>
      <c r="BK385" s="58">
        <v>0.199110601719198</v>
      </c>
      <c r="BL385" s="57">
        <v>1.4601444126074501</v>
      </c>
      <c r="BM385" s="57">
        <v>0.39822120343839501</v>
      </c>
      <c r="BN385" s="57">
        <v>3.38488022922636</v>
      </c>
      <c r="BO385" s="57">
        <v>6.6370200573065904E-2</v>
      </c>
      <c r="BP385" s="58">
        <v>0</v>
      </c>
      <c r="BQ385" s="57">
        <v>0</v>
      </c>
      <c r="BR385" s="58">
        <v>0.132740401146132</v>
      </c>
      <c r="BS385" s="58">
        <v>1.4601444126074501</v>
      </c>
      <c r="BT385" s="58">
        <v>0</v>
      </c>
      <c r="BU385" s="58">
        <v>0</v>
      </c>
      <c r="BV385" s="58">
        <v>6.2387988538681904</v>
      </c>
      <c r="BW385" s="58">
        <v>4.5795438395415502</v>
      </c>
    </row>
    <row r="386" spans="1:75">
      <c r="A386" s="51">
        <v>1</v>
      </c>
      <c r="B386" s="51">
        <v>119</v>
      </c>
      <c r="C386" s="51">
        <v>157860</v>
      </c>
      <c r="D386" s="48" t="s">
        <v>281</v>
      </c>
      <c r="E386" s="51">
        <v>10</v>
      </c>
      <c r="F386" s="51">
        <v>3907115</v>
      </c>
      <c r="G386" s="51">
        <v>458289</v>
      </c>
      <c r="H386" s="51">
        <v>778</v>
      </c>
      <c r="I386" s="51">
        <v>4.34</v>
      </c>
      <c r="J386" s="46" t="s">
        <v>128</v>
      </c>
      <c r="L386" s="56">
        <v>0</v>
      </c>
      <c r="M386" s="57">
        <v>28439.6309455587</v>
      </c>
      <c r="N386" s="57">
        <v>25008.291575931202</v>
      </c>
      <c r="O386" s="57">
        <v>87343.183954154694</v>
      </c>
      <c r="P386" s="57">
        <v>1381.8275759312301</v>
      </c>
      <c r="Q386" s="57">
        <v>18643.389340974201</v>
      </c>
      <c r="R386" s="57">
        <v>25897.6522636103</v>
      </c>
      <c r="S386" s="57">
        <v>25618.897421203401</v>
      </c>
      <c r="T386" s="57">
        <v>68228.566189111705</v>
      </c>
      <c r="U386" s="58">
        <v>5.9733180515759301</v>
      </c>
      <c r="V386" s="57">
        <v>3726.02306017192</v>
      </c>
      <c r="W386" s="57">
        <v>81.237125501432701</v>
      </c>
      <c r="X386" s="57">
        <v>48.5166166189112</v>
      </c>
      <c r="Y386" s="57">
        <v>699.54191404011499</v>
      </c>
      <c r="Z386" s="57">
        <v>17574.829111747898</v>
      </c>
      <c r="AA386" s="57">
        <v>9.4245684813753599</v>
      </c>
      <c r="AB386" s="57">
        <v>24.623344412607398</v>
      </c>
      <c r="AC386" s="57">
        <v>17.654473352435499</v>
      </c>
      <c r="AD386" s="57">
        <v>71.878927220630402</v>
      </c>
      <c r="AE386" s="57">
        <v>11.216563896848101</v>
      </c>
      <c r="AF386" s="57">
        <v>2.19021661891118</v>
      </c>
      <c r="AG386" s="57">
        <v>27.278152435530099</v>
      </c>
      <c r="AH386" s="57">
        <v>20.110170773638998</v>
      </c>
      <c r="AI386" s="57">
        <v>54.489934670487102</v>
      </c>
      <c r="AJ386" s="57">
        <v>2612.9947965616002</v>
      </c>
      <c r="AK386" s="58">
        <v>11.017453295128901</v>
      </c>
      <c r="AL386" s="57">
        <v>28.472816045845299</v>
      </c>
      <c r="AM386" s="58">
        <v>0</v>
      </c>
      <c r="AN386" s="57">
        <v>18.915507163323799</v>
      </c>
      <c r="AO386" s="58">
        <v>6.6370200573065904E-2</v>
      </c>
      <c r="AP386" s="58">
        <v>0</v>
      </c>
      <c r="AQ386" s="58">
        <v>0.92918280802292297</v>
      </c>
      <c r="AR386" s="58">
        <v>0</v>
      </c>
      <c r="AS386" s="57">
        <v>0</v>
      </c>
      <c r="AT386" s="57">
        <v>0.66370200573065896</v>
      </c>
      <c r="AU386" s="57">
        <v>1.8583656160458499</v>
      </c>
      <c r="AV386" s="57">
        <v>4.1149524355300899</v>
      </c>
      <c r="AW386" s="57">
        <v>307.493139255014</v>
      </c>
      <c r="AX386" s="58">
        <v>21.636685386819501</v>
      </c>
      <c r="AY386" s="58">
        <v>41.481375358166197</v>
      </c>
      <c r="AZ386" s="58">
        <v>4.7122842406876799</v>
      </c>
      <c r="BA386" s="58">
        <v>18.119064756446999</v>
      </c>
      <c r="BB386" s="58">
        <v>3.3185100286533</v>
      </c>
      <c r="BC386" s="58">
        <v>0.73007220630372505</v>
      </c>
      <c r="BD386" s="58">
        <v>3.0530292263610299</v>
      </c>
      <c r="BE386" s="58">
        <v>0.39822120343839501</v>
      </c>
      <c r="BF386" s="58">
        <v>2.3893272206303702</v>
      </c>
      <c r="BG386" s="58">
        <v>0.53096160458452701</v>
      </c>
      <c r="BH386" s="58">
        <v>1.4601444126074501</v>
      </c>
      <c r="BI386" s="58">
        <v>0.199110601719198</v>
      </c>
      <c r="BJ386" s="58">
        <v>1.26103381088825</v>
      </c>
      <c r="BK386" s="58">
        <v>0.199110601719198</v>
      </c>
      <c r="BL386" s="57">
        <v>1.5265146131805201</v>
      </c>
      <c r="BM386" s="57">
        <v>0.46459140401146098</v>
      </c>
      <c r="BN386" s="57">
        <v>3.6503610315186199</v>
      </c>
      <c r="BO386" s="57">
        <v>0</v>
      </c>
      <c r="BP386" s="58">
        <v>0</v>
      </c>
      <c r="BQ386" s="57">
        <v>0</v>
      </c>
      <c r="BR386" s="58">
        <v>0.132740401146132</v>
      </c>
      <c r="BS386" s="58">
        <v>1.4601444126074501</v>
      </c>
      <c r="BT386" s="58">
        <v>0</v>
      </c>
      <c r="BU386" s="58">
        <v>0</v>
      </c>
      <c r="BV386" s="58">
        <v>6.17242865329513</v>
      </c>
      <c r="BW386" s="58">
        <v>4.51317363896848</v>
      </c>
    </row>
    <row r="387" spans="1:75">
      <c r="A387" s="51">
        <v>1</v>
      </c>
      <c r="B387" s="51">
        <v>119</v>
      </c>
      <c r="C387" s="51">
        <v>157861</v>
      </c>
      <c r="D387" s="48" t="s">
        <v>282</v>
      </c>
      <c r="E387" s="51">
        <v>15</v>
      </c>
      <c r="F387" s="51">
        <v>3907115</v>
      </c>
      <c r="G387" s="51">
        <v>458289</v>
      </c>
      <c r="H387" s="51">
        <v>778</v>
      </c>
      <c r="I387" s="51">
        <v>6.4</v>
      </c>
      <c r="J387" s="46" t="s">
        <v>128</v>
      </c>
      <c r="L387" s="56">
        <v>1.0420278083700401</v>
      </c>
      <c r="M387" s="57">
        <v>21523.264041850201</v>
      </c>
      <c r="N387" s="57">
        <v>21002.2501376652</v>
      </c>
      <c r="O387" s="57">
        <v>65324.363986784199</v>
      </c>
      <c r="P387" s="57">
        <v>793.019094162996</v>
      </c>
      <c r="Q387" s="57">
        <v>20093.170704845801</v>
      </c>
      <c r="R387" s="57">
        <v>27595.770925110101</v>
      </c>
      <c r="S387" s="57">
        <v>19011.617703744501</v>
      </c>
      <c r="T387" s="57">
        <v>54580.697962555103</v>
      </c>
      <c r="U387" s="58">
        <v>4.5274311674008798</v>
      </c>
      <c r="V387" s="57">
        <v>2724.7230589207102</v>
      </c>
      <c r="W387" s="57">
        <v>63.671492290748901</v>
      </c>
      <c r="X387" s="57">
        <v>31.045242290748899</v>
      </c>
      <c r="Y387" s="57">
        <v>462.44475495594702</v>
      </c>
      <c r="Z387" s="57">
        <v>13280.4647577093</v>
      </c>
      <c r="AA387" s="57">
        <v>7.2941946585903104</v>
      </c>
      <c r="AB387" s="57">
        <v>16.744308920704899</v>
      </c>
      <c r="AC387" s="57">
        <v>14.085341409691599</v>
      </c>
      <c r="AD387" s="57">
        <v>63.312172356828199</v>
      </c>
      <c r="AE387" s="57">
        <v>8.37215446035243</v>
      </c>
      <c r="AF387" s="57">
        <v>1.7247356828193801</v>
      </c>
      <c r="AG387" s="57">
        <v>23.966639592511001</v>
      </c>
      <c r="AH387" s="57">
        <v>3.1620154185021998</v>
      </c>
      <c r="AI387" s="57">
        <v>39.956376651982403</v>
      </c>
      <c r="AJ387" s="57">
        <v>1801.98946861234</v>
      </c>
      <c r="AK387" s="58">
        <v>8.6955424008810596</v>
      </c>
      <c r="AL387" s="57">
        <v>19.942256332599101</v>
      </c>
      <c r="AM387" s="58">
        <v>0</v>
      </c>
      <c r="AN387" s="57">
        <v>11.4623058920705</v>
      </c>
      <c r="AO387" s="58">
        <v>0</v>
      </c>
      <c r="AP387" s="58">
        <v>0</v>
      </c>
      <c r="AQ387" s="58">
        <v>0.71863986784140998</v>
      </c>
      <c r="AR387" s="58">
        <v>0</v>
      </c>
      <c r="AS387" s="58">
        <v>0</v>
      </c>
      <c r="AT387" s="57">
        <v>0.50304790748898698</v>
      </c>
      <c r="AU387" s="57">
        <v>0.89829983480176201</v>
      </c>
      <c r="AV387" s="57">
        <v>3.4494713656387699</v>
      </c>
      <c r="AW387" s="57">
        <v>219.041431718062</v>
      </c>
      <c r="AX387" s="58">
        <v>17.247356828193801</v>
      </c>
      <c r="AY387" s="58">
        <v>33.129297907488997</v>
      </c>
      <c r="AZ387" s="58">
        <v>3.7728593061673998</v>
      </c>
      <c r="BA387" s="58">
        <v>14.1931373898678</v>
      </c>
      <c r="BB387" s="58">
        <v>2.6948995044052899</v>
      </c>
      <c r="BC387" s="58">
        <v>0.57491189427312805</v>
      </c>
      <c r="BD387" s="58">
        <v>2.4074435572687198</v>
      </c>
      <c r="BE387" s="58">
        <v>0.32338794052863401</v>
      </c>
      <c r="BF387" s="58">
        <v>1.9043956497797401</v>
      </c>
      <c r="BG387" s="58">
        <v>0.35931993392070499</v>
      </c>
      <c r="BH387" s="58">
        <v>1.0420278083700401</v>
      </c>
      <c r="BI387" s="58">
        <v>0.14372797356828201</v>
      </c>
      <c r="BJ387" s="58">
        <v>0.97016382158590397</v>
      </c>
      <c r="BK387" s="58">
        <v>0.14372797356828201</v>
      </c>
      <c r="BL387" s="57">
        <v>1.1498237885462601</v>
      </c>
      <c r="BM387" s="57">
        <v>0.28745594713656403</v>
      </c>
      <c r="BN387" s="57">
        <v>2.8026954845815002</v>
      </c>
      <c r="BO387" s="57">
        <v>0</v>
      </c>
      <c r="BP387" s="58">
        <v>0</v>
      </c>
      <c r="BQ387" s="57">
        <v>0</v>
      </c>
      <c r="BR387" s="58">
        <v>0</v>
      </c>
      <c r="BS387" s="58">
        <v>1.2576197687224699</v>
      </c>
      <c r="BT387" s="58">
        <v>0</v>
      </c>
      <c r="BU387" s="58">
        <v>0</v>
      </c>
      <c r="BV387" s="58">
        <v>4.2759072136563896</v>
      </c>
      <c r="BW387" s="58">
        <v>3.7728593061673998</v>
      </c>
    </row>
    <row r="388" spans="1:75">
      <c r="A388" s="51">
        <v>1</v>
      </c>
      <c r="B388" s="51">
        <v>119</v>
      </c>
      <c r="C388" s="51">
        <v>157861</v>
      </c>
      <c r="D388" s="48" t="s">
        <v>282</v>
      </c>
      <c r="E388" s="51">
        <v>15</v>
      </c>
      <c r="F388" s="51">
        <v>3907115</v>
      </c>
      <c r="G388" s="51">
        <v>458289</v>
      </c>
      <c r="H388" s="51">
        <v>778</v>
      </c>
      <c r="I388" s="51">
        <v>6.4</v>
      </c>
      <c r="J388" s="46" t="s">
        <v>128</v>
      </c>
      <c r="L388" s="56">
        <v>0.89829983480176201</v>
      </c>
      <c r="M388" s="57">
        <v>22425.157075991199</v>
      </c>
      <c r="N388" s="57">
        <v>19615.2751927313</v>
      </c>
      <c r="O388" s="57">
        <v>60725.068832599201</v>
      </c>
      <c r="P388" s="57">
        <v>580.30169328193904</v>
      </c>
      <c r="Q388" s="57">
        <v>18896.635324889899</v>
      </c>
      <c r="R388" s="57">
        <v>26187.236784141001</v>
      </c>
      <c r="S388" s="57">
        <v>18357.655424008801</v>
      </c>
      <c r="T388" s="57">
        <v>56485.0936123348</v>
      </c>
      <c r="U388" s="58">
        <v>5.2820030286343602</v>
      </c>
      <c r="V388" s="57">
        <v>2496.1955809471401</v>
      </c>
      <c r="W388" s="57">
        <v>57.347461453744501</v>
      </c>
      <c r="X388" s="57">
        <v>30.326602422907499</v>
      </c>
      <c r="Y388" s="57">
        <v>432.26188050660801</v>
      </c>
      <c r="Z388" s="57">
        <v>13927.2406387665</v>
      </c>
      <c r="AA388" s="57">
        <v>7.0426707048458201</v>
      </c>
      <c r="AB388" s="57">
        <v>16.995832874449299</v>
      </c>
      <c r="AC388" s="57">
        <v>25.332055341409699</v>
      </c>
      <c r="AD388" s="57">
        <v>87.099151982378899</v>
      </c>
      <c r="AE388" s="57">
        <v>8.6236784140969203</v>
      </c>
      <c r="AF388" s="57">
        <v>1.79659966960353</v>
      </c>
      <c r="AG388" s="57">
        <v>25.188327367841399</v>
      </c>
      <c r="AH388" s="57">
        <v>9.9531621696035302</v>
      </c>
      <c r="AI388" s="57">
        <v>41.573316354625597</v>
      </c>
      <c r="AJ388" s="57">
        <v>1706.7696861233501</v>
      </c>
      <c r="AK388" s="58">
        <v>8.8752023678414194</v>
      </c>
      <c r="AL388" s="57">
        <v>20.229712279735701</v>
      </c>
      <c r="AM388" s="58">
        <v>0</v>
      </c>
      <c r="AN388" s="57">
        <v>10.2406181167401</v>
      </c>
      <c r="AO388" s="58">
        <v>0</v>
      </c>
      <c r="AP388" s="58">
        <v>0</v>
      </c>
      <c r="AQ388" s="58">
        <v>0.82643584801762204</v>
      </c>
      <c r="AR388" s="58">
        <v>0</v>
      </c>
      <c r="AS388" s="57">
        <v>0</v>
      </c>
      <c r="AT388" s="57">
        <v>0.50304790748898698</v>
      </c>
      <c r="AU388" s="57">
        <v>0.82643584801762204</v>
      </c>
      <c r="AV388" s="57">
        <v>3.5572673458149802</v>
      </c>
      <c r="AW388" s="57">
        <v>233.737617015419</v>
      </c>
      <c r="AX388" s="58">
        <v>17.570744768722498</v>
      </c>
      <c r="AY388" s="58">
        <v>33.6682778083701</v>
      </c>
      <c r="AZ388" s="58">
        <v>3.9165872797356802</v>
      </c>
      <c r="BA388" s="58">
        <v>14.444661343612299</v>
      </c>
      <c r="BB388" s="58">
        <v>2.6589675110132198</v>
      </c>
      <c r="BC388" s="58">
        <v>0.61084388766519904</v>
      </c>
      <c r="BD388" s="58">
        <v>2.47930754405286</v>
      </c>
      <c r="BE388" s="58">
        <v>0.32338794052863401</v>
      </c>
      <c r="BF388" s="58">
        <v>1.86846365638767</v>
      </c>
      <c r="BG388" s="58">
        <v>0.39525192731277597</v>
      </c>
      <c r="BH388" s="58">
        <v>1.0420278083700401</v>
      </c>
      <c r="BI388" s="58">
        <v>0.14372797356828201</v>
      </c>
      <c r="BJ388" s="58">
        <v>0.93423182819383299</v>
      </c>
      <c r="BK388" s="58">
        <v>0.14372797356828201</v>
      </c>
      <c r="BL388" s="57">
        <v>1.29355176211454</v>
      </c>
      <c r="BM388" s="57">
        <v>0.32338794052863401</v>
      </c>
      <c r="BN388" s="57">
        <v>3.1979474118942699</v>
      </c>
      <c r="BO388" s="57">
        <v>0</v>
      </c>
      <c r="BP388" s="58">
        <v>0</v>
      </c>
      <c r="BQ388" s="57">
        <v>0</v>
      </c>
      <c r="BR388" s="58">
        <v>0</v>
      </c>
      <c r="BS388" s="58">
        <v>1.3294837555066099</v>
      </c>
      <c r="BT388" s="58">
        <v>0</v>
      </c>
      <c r="BU388" s="58">
        <v>0</v>
      </c>
      <c r="BV388" s="58">
        <v>4.9586150881057298</v>
      </c>
      <c r="BW388" s="58">
        <v>3.8806552863436101</v>
      </c>
    </row>
    <row r="389" spans="1:75">
      <c r="A389" s="51">
        <v>1</v>
      </c>
      <c r="B389" s="51">
        <v>119</v>
      </c>
      <c r="C389" s="51">
        <v>157861</v>
      </c>
      <c r="D389" s="48" t="s">
        <v>282</v>
      </c>
      <c r="E389" s="51">
        <v>15</v>
      </c>
      <c r="F389" s="51">
        <v>3907115</v>
      </c>
      <c r="G389" s="51">
        <v>458289</v>
      </c>
      <c r="H389" s="51">
        <v>778</v>
      </c>
      <c r="I389" s="51">
        <v>6.4</v>
      </c>
      <c r="J389" s="46" t="s">
        <v>128</v>
      </c>
      <c r="L389" s="56">
        <v>1.11389179515419</v>
      </c>
      <c r="M389" s="57">
        <v>20973.504542951599</v>
      </c>
      <c r="N389" s="57">
        <v>22220.344713656399</v>
      </c>
      <c r="O389" s="57">
        <v>69420.611233480202</v>
      </c>
      <c r="P389" s="57">
        <v>719.71782764317197</v>
      </c>
      <c r="Q389" s="57">
        <v>19838.053551762099</v>
      </c>
      <c r="R389" s="57">
        <v>26701.064289647598</v>
      </c>
      <c r="S389" s="57">
        <v>20495.609030837</v>
      </c>
      <c r="T389" s="57">
        <v>54365.106002202701</v>
      </c>
      <c r="U389" s="58">
        <v>5.3897990088105798</v>
      </c>
      <c r="V389" s="57">
        <v>2874.5594713656401</v>
      </c>
      <c r="W389" s="57">
        <v>64.0667442180617</v>
      </c>
      <c r="X389" s="57">
        <v>33.344889867841403</v>
      </c>
      <c r="Y389" s="57">
        <v>475.38027257709302</v>
      </c>
      <c r="Z389" s="57">
        <v>14275.7809746696</v>
      </c>
      <c r="AA389" s="57">
        <v>7.4738546255506701</v>
      </c>
      <c r="AB389" s="57">
        <v>17.6066767621145</v>
      </c>
      <c r="AC389" s="57">
        <v>14.085341409691599</v>
      </c>
      <c r="AD389" s="57">
        <v>62.377940528634397</v>
      </c>
      <c r="AE389" s="57">
        <v>9.1985903083700506</v>
      </c>
      <c r="AF389" s="57">
        <v>1.86846365638767</v>
      </c>
      <c r="AG389" s="57">
        <v>26.410015143171801</v>
      </c>
      <c r="AH389" s="57">
        <v>6.7192827643171897</v>
      </c>
      <c r="AI389" s="57">
        <v>42.9746640969163</v>
      </c>
      <c r="AJ389" s="57">
        <v>1813.12838656388</v>
      </c>
      <c r="AK389" s="58">
        <v>9.1626583149779801</v>
      </c>
      <c r="AL389" s="57">
        <v>21.4873320484582</v>
      </c>
      <c r="AM389" s="58">
        <v>0</v>
      </c>
      <c r="AN389" s="57">
        <v>11.2467139317181</v>
      </c>
      <c r="AO389" s="58">
        <v>0</v>
      </c>
      <c r="AP389" s="58">
        <v>3.5931993392070503E-2</v>
      </c>
      <c r="AQ389" s="58">
        <v>0.75457186123348097</v>
      </c>
      <c r="AR389" s="58">
        <v>0</v>
      </c>
      <c r="AS389" s="58">
        <v>0</v>
      </c>
      <c r="AT389" s="57">
        <v>0.57491189427312805</v>
      </c>
      <c r="AU389" s="57">
        <v>0.79050385462555095</v>
      </c>
      <c r="AV389" s="57">
        <v>3.48540335903084</v>
      </c>
      <c r="AW389" s="57">
        <v>251.95513766519801</v>
      </c>
      <c r="AX389" s="58">
        <v>17.7863367290749</v>
      </c>
      <c r="AY389" s="58">
        <v>34.063529735682799</v>
      </c>
      <c r="AZ389" s="58">
        <v>3.84472329295154</v>
      </c>
      <c r="BA389" s="58">
        <v>14.803981277533</v>
      </c>
      <c r="BB389" s="58">
        <v>2.91049146475771</v>
      </c>
      <c r="BC389" s="58">
        <v>0.57491189427312805</v>
      </c>
      <c r="BD389" s="58">
        <v>2.4074435572687198</v>
      </c>
      <c r="BE389" s="58">
        <v>0.35931993392070499</v>
      </c>
      <c r="BF389" s="58">
        <v>1.97625963656388</v>
      </c>
      <c r="BG389" s="58">
        <v>0.35931993392070499</v>
      </c>
      <c r="BH389" s="58">
        <v>1.11389179515419</v>
      </c>
      <c r="BI389" s="58">
        <v>0.14372797356828201</v>
      </c>
      <c r="BJ389" s="58">
        <v>1.00609581497797</v>
      </c>
      <c r="BK389" s="58">
        <v>0.14372797356828201</v>
      </c>
      <c r="BL389" s="57">
        <v>1.2216877753304001</v>
      </c>
      <c r="BM389" s="57">
        <v>0.25152395374449399</v>
      </c>
      <c r="BN389" s="57">
        <v>3.0901514317180601</v>
      </c>
      <c r="BO389" s="57">
        <v>3.5931993392070503E-2</v>
      </c>
      <c r="BP389" s="58">
        <v>0</v>
      </c>
      <c r="BQ389" s="58">
        <v>0</v>
      </c>
      <c r="BR389" s="58">
        <v>3.5931993392070503E-2</v>
      </c>
      <c r="BS389" s="58">
        <v>1.2216877753304001</v>
      </c>
      <c r="BT389" s="58">
        <v>0</v>
      </c>
      <c r="BU389" s="58">
        <v>0</v>
      </c>
      <c r="BV389" s="58">
        <v>5.1742070484581504</v>
      </c>
      <c r="BW389" s="58">
        <v>3.84472329295154</v>
      </c>
    </row>
    <row r="390" spans="1:75">
      <c r="A390" s="51">
        <v>1</v>
      </c>
      <c r="B390" s="51">
        <v>119</v>
      </c>
      <c r="C390" s="51">
        <v>157862</v>
      </c>
      <c r="D390" s="48" t="s">
        <v>283</v>
      </c>
      <c r="E390" s="51">
        <v>20</v>
      </c>
      <c r="F390" s="51">
        <v>3907115</v>
      </c>
      <c r="G390" s="51">
        <v>458289</v>
      </c>
      <c r="H390" s="51">
        <v>778</v>
      </c>
      <c r="I390" s="51">
        <v>5.81</v>
      </c>
      <c r="J390" s="46" t="s">
        <v>128</v>
      </c>
      <c r="L390" s="56">
        <v>5.8500511278195502</v>
      </c>
      <c r="M390" s="57">
        <v>24134.5726315789</v>
      </c>
      <c r="N390" s="57">
        <v>21352.686616541301</v>
      </c>
      <c r="O390" s="57">
        <v>65408.550375939798</v>
      </c>
      <c r="P390" s="57">
        <v>644.75031578947403</v>
      </c>
      <c r="Q390" s="57">
        <v>25908.258345864699</v>
      </c>
      <c r="R390" s="57">
        <v>23213.500751879699</v>
      </c>
      <c r="S390" s="57">
        <v>18128.935037594001</v>
      </c>
      <c r="T390" s="57">
        <v>99015.227067669199</v>
      </c>
      <c r="U390" s="58">
        <v>4.4808902255639103</v>
      </c>
      <c r="V390" s="57">
        <v>2559.70854135338</v>
      </c>
      <c r="W390" s="57">
        <v>68.084637593984894</v>
      </c>
      <c r="X390" s="57">
        <v>33.357738345864703</v>
      </c>
      <c r="Y390" s="57">
        <v>493.52027067669201</v>
      </c>
      <c r="Z390" s="57">
        <v>14419.7536842105</v>
      </c>
      <c r="AA390" s="57">
        <v>7.5303849624060097</v>
      </c>
      <c r="AB390" s="57">
        <v>18.8570796992481</v>
      </c>
      <c r="AC390" s="57">
        <v>13.753843609022599</v>
      </c>
      <c r="AD390" s="57">
        <v>66.777711278195497</v>
      </c>
      <c r="AE390" s="57">
        <v>9.2729533834586508</v>
      </c>
      <c r="AF390" s="57">
        <v>1.68033383458647</v>
      </c>
      <c r="AG390" s="57">
        <v>51.6547067669173</v>
      </c>
      <c r="AH390" s="57">
        <v>7.2814466165413503</v>
      </c>
      <c r="AI390" s="57">
        <v>43.564210526315797</v>
      </c>
      <c r="AJ390" s="57">
        <v>2488.76111278195</v>
      </c>
      <c r="AK390" s="58">
        <v>8.7750766917293195</v>
      </c>
      <c r="AL390" s="57">
        <v>22.217747368421001</v>
      </c>
      <c r="AM390" s="58">
        <v>0</v>
      </c>
      <c r="AN390" s="57">
        <v>55.451016541353397</v>
      </c>
      <c r="AO390" s="58">
        <v>0</v>
      </c>
      <c r="AP390" s="58">
        <v>0.12446917293233099</v>
      </c>
      <c r="AQ390" s="58">
        <v>0.62234586466165398</v>
      </c>
      <c r="AR390" s="58">
        <v>0</v>
      </c>
      <c r="AS390" s="58">
        <v>0</v>
      </c>
      <c r="AT390" s="57">
        <v>0.68458045112781896</v>
      </c>
      <c r="AU390" s="57">
        <v>1.24469172932331</v>
      </c>
      <c r="AV390" s="57">
        <v>3.29843308270677</v>
      </c>
      <c r="AW390" s="57">
        <v>273.83218045112801</v>
      </c>
      <c r="AX390" s="58">
        <v>17.425684210526299</v>
      </c>
      <c r="AY390" s="58">
        <v>33.2955037593985</v>
      </c>
      <c r="AZ390" s="58">
        <v>3.7340751879699199</v>
      </c>
      <c r="BA390" s="58">
        <v>14.002781954887199</v>
      </c>
      <c r="BB390" s="58">
        <v>2.6760872180451099</v>
      </c>
      <c r="BC390" s="58">
        <v>0.560111278195489</v>
      </c>
      <c r="BD390" s="58">
        <v>2.3026796992481202</v>
      </c>
      <c r="BE390" s="58">
        <v>0.31117293233082699</v>
      </c>
      <c r="BF390" s="58">
        <v>1.8048030075188</v>
      </c>
      <c r="BG390" s="58">
        <v>0.37340751879699202</v>
      </c>
      <c r="BH390" s="58">
        <v>0.99575338345864595</v>
      </c>
      <c r="BI390" s="58">
        <v>0.12446917293233099</v>
      </c>
      <c r="BJ390" s="58">
        <v>0.99575338345864595</v>
      </c>
      <c r="BK390" s="58">
        <v>0.12446917293233099</v>
      </c>
      <c r="BL390" s="57">
        <v>1.4313954887217999</v>
      </c>
      <c r="BM390" s="57">
        <v>0.31117293233082699</v>
      </c>
      <c r="BN390" s="57">
        <v>2.9872601503759402</v>
      </c>
      <c r="BO390" s="57">
        <v>0</v>
      </c>
      <c r="BP390" s="58">
        <v>0</v>
      </c>
      <c r="BQ390" s="58">
        <v>0</v>
      </c>
      <c r="BR390" s="58">
        <v>6.2234586466165399E-2</v>
      </c>
      <c r="BS390" s="58">
        <v>0.93351879699248097</v>
      </c>
      <c r="BT390" s="58">
        <v>0</v>
      </c>
      <c r="BU390" s="58">
        <v>0</v>
      </c>
      <c r="BV390" s="58">
        <v>4.2319518796992499</v>
      </c>
      <c r="BW390" s="58">
        <v>5.1654706766917302</v>
      </c>
    </row>
    <row r="391" spans="1:75">
      <c r="A391" s="51">
        <v>1</v>
      </c>
      <c r="B391" s="51">
        <v>119</v>
      </c>
      <c r="C391" s="51">
        <v>157862</v>
      </c>
      <c r="D391" s="48" t="s">
        <v>283</v>
      </c>
      <c r="E391" s="51">
        <v>20</v>
      </c>
      <c r="F391" s="51">
        <v>3907115</v>
      </c>
      <c r="G391" s="51">
        <v>458289</v>
      </c>
      <c r="H391" s="51">
        <v>778</v>
      </c>
      <c r="I391" s="51">
        <v>5.81</v>
      </c>
      <c r="J391" s="46" t="s">
        <v>128</v>
      </c>
      <c r="L391" s="56">
        <v>0.62234586466165398</v>
      </c>
      <c r="M391" s="57">
        <v>21495.826165413499</v>
      </c>
      <c r="N391" s="57">
        <v>20680.5530827068</v>
      </c>
      <c r="O391" s="57">
        <v>63728.216541353402</v>
      </c>
      <c r="P391" s="57">
        <v>660.30896240601498</v>
      </c>
      <c r="Q391" s="57">
        <v>27843.753984962401</v>
      </c>
      <c r="R391" s="57">
        <v>19610.1181954887</v>
      </c>
      <c r="S391" s="57">
        <v>18016.912781954899</v>
      </c>
      <c r="T391" s="57">
        <v>96712.547368421001</v>
      </c>
      <c r="U391" s="58">
        <v>4.4808902255639103</v>
      </c>
      <c r="V391" s="57">
        <v>2585.22472180451</v>
      </c>
      <c r="W391" s="57">
        <v>67.088884210526302</v>
      </c>
      <c r="X391" s="57">
        <v>33.544442105263101</v>
      </c>
      <c r="Y391" s="57">
        <v>495.07613533834598</v>
      </c>
      <c r="Z391" s="57">
        <v>14419.7536842105</v>
      </c>
      <c r="AA391" s="57">
        <v>7.8415578947368401</v>
      </c>
      <c r="AB391" s="57">
        <v>17.799091729323301</v>
      </c>
      <c r="AC391" s="57">
        <v>11.824571428571399</v>
      </c>
      <c r="AD391" s="57">
        <v>65.035142857142802</v>
      </c>
      <c r="AE391" s="57">
        <v>9.3351879699248101</v>
      </c>
      <c r="AF391" s="57">
        <v>1.8670375939849599</v>
      </c>
      <c r="AG391" s="57">
        <v>52.712694736842103</v>
      </c>
      <c r="AH391" s="57">
        <v>18.8570796992481</v>
      </c>
      <c r="AI391" s="57">
        <v>42.941864661654101</v>
      </c>
      <c r="AJ391" s="57">
        <v>2499.9633383458599</v>
      </c>
      <c r="AK391" s="58">
        <v>8.5883729323308309</v>
      </c>
      <c r="AL391" s="57">
        <v>22.528920300751899</v>
      </c>
      <c r="AM391" s="58">
        <v>0</v>
      </c>
      <c r="AN391" s="57">
        <v>57.318054135338301</v>
      </c>
      <c r="AO391" s="58">
        <v>0</v>
      </c>
      <c r="AP391" s="58">
        <v>6.2234586466165399E-2</v>
      </c>
      <c r="AQ391" s="58">
        <v>0.560111278195489</v>
      </c>
      <c r="AR391" s="58">
        <v>0</v>
      </c>
      <c r="AS391" s="58">
        <v>0</v>
      </c>
      <c r="AT391" s="57">
        <v>0.49787669172932297</v>
      </c>
      <c r="AU391" s="57">
        <v>0.49787669172932297</v>
      </c>
      <c r="AV391" s="57">
        <v>3.2361984962406001</v>
      </c>
      <c r="AW391" s="57">
        <v>277.06837894736799</v>
      </c>
      <c r="AX391" s="58">
        <v>17.923560902255598</v>
      </c>
      <c r="AY391" s="58">
        <v>33.855615037593999</v>
      </c>
      <c r="AZ391" s="58">
        <v>3.6718406015037601</v>
      </c>
      <c r="BA391" s="58">
        <v>14.065016541353399</v>
      </c>
      <c r="BB391" s="58">
        <v>2.7383218045112798</v>
      </c>
      <c r="BC391" s="58">
        <v>0.62234586466165398</v>
      </c>
      <c r="BD391" s="58">
        <v>2.3649142857142902</v>
      </c>
      <c r="BE391" s="58">
        <v>0.31117293233082699</v>
      </c>
      <c r="BF391" s="58">
        <v>1.8670375939849599</v>
      </c>
      <c r="BG391" s="58">
        <v>0.37340751879699202</v>
      </c>
      <c r="BH391" s="58">
        <v>1.05798796992481</v>
      </c>
      <c r="BI391" s="58">
        <v>0.12446917293233099</v>
      </c>
      <c r="BJ391" s="58">
        <v>0.93351879699248097</v>
      </c>
      <c r="BK391" s="58">
        <v>0.12446917293233099</v>
      </c>
      <c r="BL391" s="57">
        <v>1.5558646616541401</v>
      </c>
      <c r="BM391" s="57">
        <v>0.37340751879699202</v>
      </c>
      <c r="BN391" s="57">
        <v>3.1117293233082699</v>
      </c>
      <c r="BO391" s="57">
        <v>0</v>
      </c>
      <c r="BP391" s="58">
        <v>0</v>
      </c>
      <c r="BQ391" s="58">
        <v>0</v>
      </c>
      <c r="BR391" s="58">
        <v>0.18670375939849601</v>
      </c>
      <c r="BS391" s="58">
        <v>0.93351879699248097</v>
      </c>
      <c r="BT391" s="58">
        <v>0</v>
      </c>
      <c r="BU391" s="58">
        <v>0</v>
      </c>
      <c r="BV391" s="58">
        <v>4.7298285714285697</v>
      </c>
      <c r="BW391" s="58">
        <v>5.4144090225563897</v>
      </c>
    </row>
    <row r="392" spans="1:75">
      <c r="A392" s="51">
        <v>1</v>
      </c>
      <c r="B392" s="51">
        <v>119</v>
      </c>
      <c r="C392" s="51">
        <v>157862</v>
      </c>
      <c r="D392" s="48" t="s">
        <v>283</v>
      </c>
      <c r="E392" s="51">
        <v>20</v>
      </c>
      <c r="F392" s="51">
        <v>3907115</v>
      </c>
      <c r="G392" s="51">
        <v>458289</v>
      </c>
      <c r="H392" s="51">
        <v>778</v>
      </c>
      <c r="I392" s="51">
        <v>5.81</v>
      </c>
      <c r="J392" s="46" t="s">
        <v>128</v>
      </c>
      <c r="L392" s="56">
        <v>1.9915067669172899</v>
      </c>
      <c r="M392" s="57">
        <v>22105.7251127819</v>
      </c>
      <c r="N392" s="57">
        <v>20394.273984962401</v>
      </c>
      <c r="O392" s="57">
        <v>63417.043609022498</v>
      </c>
      <c r="P392" s="57">
        <v>785.40048120300696</v>
      </c>
      <c r="Q392" s="57">
        <v>25516.180451127799</v>
      </c>
      <c r="R392" s="57">
        <v>20568.530827067701</v>
      </c>
      <c r="S392" s="57">
        <v>18141.381954887202</v>
      </c>
      <c r="T392" s="57">
        <v>97272.658646616503</v>
      </c>
      <c r="U392" s="58">
        <v>4.2319518796992499</v>
      </c>
      <c r="V392" s="57">
        <v>2532.9476691729301</v>
      </c>
      <c r="W392" s="57">
        <v>66.528772932330796</v>
      </c>
      <c r="X392" s="57">
        <v>33.419972932330801</v>
      </c>
      <c r="Y392" s="57">
        <v>500.17937142857102</v>
      </c>
      <c r="Z392" s="57">
        <v>14289.0610526316</v>
      </c>
      <c r="AA392" s="57">
        <v>7.1569774436090201</v>
      </c>
      <c r="AB392" s="57">
        <v>17.425684210526299</v>
      </c>
      <c r="AC392" s="57">
        <v>14.2517203007519</v>
      </c>
      <c r="AD392" s="57">
        <v>59.558499248120299</v>
      </c>
      <c r="AE392" s="57">
        <v>9.0240150375939798</v>
      </c>
      <c r="AF392" s="57">
        <v>1.6180992481203</v>
      </c>
      <c r="AG392" s="57">
        <v>49.538730827067702</v>
      </c>
      <c r="AH392" s="57">
        <v>7.2192120300751901</v>
      </c>
      <c r="AI392" s="57">
        <v>42.381753383458602</v>
      </c>
      <c r="AJ392" s="57">
        <v>2516.14433082707</v>
      </c>
      <c r="AK392" s="58">
        <v>8.2149654135338306</v>
      </c>
      <c r="AL392" s="57">
        <v>23.586908270676702</v>
      </c>
      <c r="AM392" s="58">
        <v>0</v>
      </c>
      <c r="AN392" s="57">
        <v>56.260066165413498</v>
      </c>
      <c r="AO392" s="58">
        <v>0</v>
      </c>
      <c r="AP392" s="58">
        <v>6.2234586466165399E-2</v>
      </c>
      <c r="AQ392" s="58">
        <v>0.49787669172932297</v>
      </c>
      <c r="AR392" s="58">
        <v>0</v>
      </c>
      <c r="AS392" s="58">
        <v>0</v>
      </c>
      <c r="AT392" s="57">
        <v>0.49787669172932297</v>
      </c>
      <c r="AU392" s="57">
        <v>1.24469172932331</v>
      </c>
      <c r="AV392" s="57">
        <v>3.1739639097744399</v>
      </c>
      <c r="AW392" s="57">
        <v>271.52950075187999</v>
      </c>
      <c r="AX392" s="58">
        <v>17.0522766917293</v>
      </c>
      <c r="AY392" s="58">
        <v>32.237515789473697</v>
      </c>
      <c r="AZ392" s="58">
        <v>3.6096060150375902</v>
      </c>
      <c r="BA392" s="58">
        <v>13.5049052631579</v>
      </c>
      <c r="BB392" s="58">
        <v>2.5516180451127801</v>
      </c>
      <c r="BC392" s="58">
        <v>0.560111278195489</v>
      </c>
      <c r="BD392" s="58">
        <v>2.4271488721804499</v>
      </c>
      <c r="BE392" s="58">
        <v>0.31117293233082699</v>
      </c>
      <c r="BF392" s="58">
        <v>1.8048030075188</v>
      </c>
      <c r="BG392" s="58">
        <v>0.37340751879699202</v>
      </c>
      <c r="BH392" s="58">
        <v>1.05798796992481</v>
      </c>
      <c r="BI392" s="58">
        <v>0.12446917293233099</v>
      </c>
      <c r="BJ392" s="58">
        <v>0.99575338345864595</v>
      </c>
      <c r="BK392" s="58">
        <v>0.12446917293233099</v>
      </c>
      <c r="BL392" s="57">
        <v>1.6180992481203</v>
      </c>
      <c r="BM392" s="57">
        <v>0.31117293233082699</v>
      </c>
      <c r="BN392" s="57">
        <v>2.86279097744361</v>
      </c>
      <c r="BO392" s="57">
        <v>0</v>
      </c>
      <c r="BP392" s="58">
        <v>0</v>
      </c>
      <c r="BQ392" s="58">
        <v>0</v>
      </c>
      <c r="BR392" s="58">
        <v>0</v>
      </c>
      <c r="BS392" s="58">
        <v>0.80904962406015002</v>
      </c>
      <c r="BT392" s="58">
        <v>0</v>
      </c>
      <c r="BU392" s="58">
        <v>0</v>
      </c>
      <c r="BV392" s="58">
        <v>4.6053593984962404</v>
      </c>
      <c r="BW392" s="58">
        <v>5.3521744360902197</v>
      </c>
    </row>
    <row r="393" spans="1:75">
      <c r="A393" s="51">
        <v>1</v>
      </c>
      <c r="B393" s="51">
        <v>94</v>
      </c>
      <c r="C393" s="51">
        <v>157664</v>
      </c>
      <c r="D393" s="48" t="s">
        <v>284</v>
      </c>
      <c r="E393" s="51">
        <v>5</v>
      </c>
      <c r="F393" s="51">
        <v>3906704</v>
      </c>
      <c r="G393" s="51">
        <v>458344</v>
      </c>
      <c r="H393" s="51">
        <v>779</v>
      </c>
      <c r="I393" s="51">
        <v>2.92</v>
      </c>
      <c r="J393" s="46" t="s">
        <v>128</v>
      </c>
      <c r="L393" s="56">
        <v>2.10513419593345</v>
      </c>
      <c r="M393" s="57">
        <v>24735.3268022181</v>
      </c>
      <c r="N393" s="57">
        <v>26580.4150092421</v>
      </c>
      <c r="O393" s="57">
        <v>117268.357855822</v>
      </c>
      <c r="P393" s="57">
        <v>1313.8514011090599</v>
      </c>
      <c r="Q393" s="57">
        <v>5581.70140480591</v>
      </c>
      <c r="R393" s="57">
        <v>19837.794011090598</v>
      </c>
      <c r="S393" s="57">
        <v>32400.491903881699</v>
      </c>
      <c r="T393" s="57">
        <v>31125.028243992601</v>
      </c>
      <c r="U393" s="58">
        <v>7.49180110905729</v>
      </c>
      <c r="V393" s="57">
        <v>4318.6208872458401</v>
      </c>
      <c r="W393" s="57">
        <v>96.464678743068305</v>
      </c>
      <c r="X393" s="57">
        <v>54.7334890942698</v>
      </c>
      <c r="Y393" s="57">
        <v>811.09582255083103</v>
      </c>
      <c r="Z393" s="57">
        <v>24549.5796672828</v>
      </c>
      <c r="AA393" s="57">
        <v>11.9497323475046</v>
      </c>
      <c r="AB393" s="57">
        <v>28.914637338262398</v>
      </c>
      <c r="AC393" s="57">
        <v>26.252261737523099</v>
      </c>
      <c r="AD393" s="57">
        <v>97.083835859519297</v>
      </c>
      <c r="AE393" s="57">
        <v>15.726590757855799</v>
      </c>
      <c r="AF393" s="57">
        <v>3.0338698706099798</v>
      </c>
      <c r="AG393" s="57">
        <v>18.079387800369702</v>
      </c>
      <c r="AH393" s="57">
        <v>22.723066173752301</v>
      </c>
      <c r="AI393" s="57">
        <v>71.203068391866793</v>
      </c>
      <c r="AJ393" s="57">
        <v>712.64984103511904</v>
      </c>
      <c r="AK393" s="58">
        <v>13.9310351201479</v>
      </c>
      <c r="AL393" s="57">
        <v>28.419311645101601</v>
      </c>
      <c r="AM393" s="58">
        <v>0</v>
      </c>
      <c r="AN393" s="57">
        <v>10.154176709796699</v>
      </c>
      <c r="AO393" s="58">
        <v>0</v>
      </c>
      <c r="AP393" s="58">
        <v>6.1915711645101602E-2</v>
      </c>
      <c r="AQ393" s="58">
        <v>0.24766284658040599</v>
      </c>
      <c r="AR393" s="58">
        <v>0</v>
      </c>
      <c r="AS393" s="58">
        <v>0</v>
      </c>
      <c r="AT393" s="57">
        <v>0.68107282809611802</v>
      </c>
      <c r="AU393" s="57">
        <v>2.0432184842883498</v>
      </c>
      <c r="AV393" s="57">
        <v>5.6343297597042499</v>
      </c>
      <c r="AW393" s="57">
        <v>420.469597781885</v>
      </c>
      <c r="AX393" s="58">
        <v>28.543143068391799</v>
      </c>
      <c r="AY393" s="58">
        <v>54.6715733826247</v>
      </c>
      <c r="AZ393" s="58">
        <v>6.1296554528650598</v>
      </c>
      <c r="BA393" s="58">
        <v>23.0945604436229</v>
      </c>
      <c r="BB393" s="58">
        <v>4.3960155268022101</v>
      </c>
      <c r="BC393" s="58">
        <v>0.92873567467652396</v>
      </c>
      <c r="BD393" s="58">
        <v>3.9626055452864999</v>
      </c>
      <c r="BE393" s="58">
        <v>0.557241404805914</v>
      </c>
      <c r="BF393" s="58">
        <v>3.0957855822550799</v>
      </c>
      <c r="BG393" s="58">
        <v>0.61915711645101601</v>
      </c>
      <c r="BH393" s="58">
        <v>1.7336399260628499</v>
      </c>
      <c r="BI393" s="58">
        <v>0.24766284658040599</v>
      </c>
      <c r="BJ393" s="58">
        <v>1.6098085027726401</v>
      </c>
      <c r="BK393" s="58">
        <v>0.24766284658040599</v>
      </c>
      <c r="BL393" s="57">
        <v>1.54789279112754</v>
      </c>
      <c r="BM393" s="57">
        <v>0.43340998151571097</v>
      </c>
      <c r="BN393" s="57">
        <v>1.23831423290203</v>
      </c>
      <c r="BO393" s="57">
        <v>0</v>
      </c>
      <c r="BP393" s="58">
        <v>0</v>
      </c>
      <c r="BQ393" s="57">
        <v>0</v>
      </c>
      <c r="BR393" s="58">
        <v>6.1915711645101602E-2</v>
      </c>
      <c r="BS393" s="58">
        <v>0.61915711645101601</v>
      </c>
      <c r="BT393" s="58">
        <v>0</v>
      </c>
      <c r="BU393" s="58">
        <v>0</v>
      </c>
      <c r="BV393" s="58">
        <v>6.25348687615526</v>
      </c>
      <c r="BW393" s="58">
        <v>2.7242913123844699</v>
      </c>
    </row>
    <row r="394" spans="1:75">
      <c r="A394" s="51">
        <v>1</v>
      </c>
      <c r="B394" s="51">
        <v>94</v>
      </c>
      <c r="C394" s="51">
        <v>157664</v>
      </c>
      <c r="D394" s="48" t="s">
        <v>284</v>
      </c>
      <c r="E394" s="51">
        <v>5</v>
      </c>
      <c r="F394" s="51">
        <v>3906704</v>
      </c>
      <c r="G394" s="51">
        <v>458344</v>
      </c>
      <c r="H394" s="51">
        <v>779</v>
      </c>
      <c r="I394" s="51">
        <v>2.92</v>
      </c>
      <c r="J394" s="46" t="s">
        <v>128</v>
      </c>
      <c r="L394" s="56">
        <v>8.4205367837338194</v>
      </c>
      <c r="M394" s="57">
        <v>24041.870831793</v>
      </c>
      <c r="N394" s="57">
        <v>25806.468613678298</v>
      </c>
      <c r="O394" s="57">
        <v>112996.17375231</v>
      </c>
      <c r="P394" s="57">
        <v>1220.9778336413999</v>
      </c>
      <c r="Q394" s="57">
        <v>5665.9067726432504</v>
      </c>
      <c r="R394" s="57">
        <v>18271.326506469501</v>
      </c>
      <c r="S394" s="57">
        <v>31131.219815157099</v>
      </c>
      <c r="T394" s="57">
        <v>30066.2695748613</v>
      </c>
      <c r="U394" s="58">
        <v>8.7301153419593192</v>
      </c>
      <c r="V394" s="57">
        <v>4075.2921404805902</v>
      </c>
      <c r="W394" s="57">
        <v>94.111881700554406</v>
      </c>
      <c r="X394" s="57">
        <v>52.876017744916801</v>
      </c>
      <c r="Y394" s="57">
        <v>796.23605175600699</v>
      </c>
      <c r="Z394" s="57">
        <v>23558.928280961201</v>
      </c>
      <c r="AA394" s="57">
        <v>11.578238077633999</v>
      </c>
      <c r="AB394" s="57">
        <v>29.533794454713501</v>
      </c>
      <c r="AC394" s="57">
        <v>26.004598890942699</v>
      </c>
      <c r="AD394" s="57">
        <v>98.569812939001693</v>
      </c>
      <c r="AE394" s="57">
        <v>15.5408436229205</v>
      </c>
      <c r="AF394" s="57">
        <v>2.9100384473197698</v>
      </c>
      <c r="AG394" s="57">
        <v>17.707893530499099</v>
      </c>
      <c r="AH394" s="57">
        <v>17.460230683918699</v>
      </c>
      <c r="AI394" s="57">
        <v>68.169198521256902</v>
      </c>
      <c r="AJ394" s="57">
        <v>692.83681330868706</v>
      </c>
      <c r="AK394" s="58">
        <v>14.4882765249538</v>
      </c>
      <c r="AL394" s="57">
        <v>30.276782994454699</v>
      </c>
      <c r="AM394" s="58">
        <v>0</v>
      </c>
      <c r="AN394" s="57">
        <v>9.2254410351201397</v>
      </c>
      <c r="AO394" s="58">
        <v>0</v>
      </c>
      <c r="AP394" s="58">
        <v>0</v>
      </c>
      <c r="AQ394" s="58">
        <v>0.43340998151571097</v>
      </c>
      <c r="AR394" s="58">
        <v>0</v>
      </c>
      <c r="AS394" s="58">
        <v>0</v>
      </c>
      <c r="AT394" s="57">
        <v>0.86681996303142295</v>
      </c>
      <c r="AU394" s="57">
        <v>1.7336399260628499</v>
      </c>
      <c r="AV394" s="57">
        <v>5.0770883548983301</v>
      </c>
      <c r="AW394" s="57">
        <v>402.76170425138599</v>
      </c>
      <c r="AX394" s="58">
        <v>28.914637338262398</v>
      </c>
      <c r="AY394" s="58">
        <v>55.600309057301303</v>
      </c>
      <c r="AZ394" s="58">
        <v>6.25348687615526</v>
      </c>
      <c r="BA394" s="58">
        <v>23.527970425138601</v>
      </c>
      <c r="BB394" s="58">
        <v>4.5817626617375202</v>
      </c>
      <c r="BC394" s="58">
        <v>0.92873567467652396</v>
      </c>
      <c r="BD394" s="58">
        <v>3.9626055452864999</v>
      </c>
      <c r="BE394" s="58">
        <v>0.557241404805914</v>
      </c>
      <c r="BF394" s="58">
        <v>3.2196170055452802</v>
      </c>
      <c r="BG394" s="58">
        <v>0.61915711645101601</v>
      </c>
      <c r="BH394" s="58">
        <v>1.7336399260628499</v>
      </c>
      <c r="BI394" s="58">
        <v>0.24766284658040599</v>
      </c>
      <c r="BJ394" s="58">
        <v>1.4859770794824401</v>
      </c>
      <c r="BK394" s="58">
        <v>0.24766284658040599</v>
      </c>
      <c r="BL394" s="57">
        <v>1.3002299445471299</v>
      </c>
      <c r="BM394" s="57">
        <v>0.43340998151571097</v>
      </c>
      <c r="BN394" s="57">
        <v>1.4240613678373399</v>
      </c>
      <c r="BO394" s="57">
        <v>0</v>
      </c>
      <c r="BP394" s="58">
        <v>0</v>
      </c>
      <c r="BQ394" s="57">
        <v>0</v>
      </c>
      <c r="BR394" s="58">
        <v>0</v>
      </c>
      <c r="BS394" s="58">
        <v>0.61915711645101601</v>
      </c>
      <c r="BT394" s="58">
        <v>0</v>
      </c>
      <c r="BU394" s="58">
        <v>0</v>
      </c>
      <c r="BV394" s="58">
        <v>7.3679696857670898</v>
      </c>
      <c r="BW394" s="58">
        <v>2.7242913123844699</v>
      </c>
    </row>
    <row r="395" spans="1:75">
      <c r="A395" s="51">
        <v>1</v>
      </c>
      <c r="B395" s="51">
        <v>94</v>
      </c>
      <c r="C395" s="51">
        <v>157664</v>
      </c>
      <c r="D395" s="48" t="s">
        <v>284</v>
      </c>
      <c r="E395" s="51">
        <v>5</v>
      </c>
      <c r="F395" s="51">
        <v>3906704</v>
      </c>
      <c r="G395" s="51">
        <v>458344</v>
      </c>
      <c r="H395" s="51">
        <v>779</v>
      </c>
      <c r="I395" s="51">
        <v>2.92</v>
      </c>
      <c r="J395" s="46" t="s">
        <v>128</v>
      </c>
      <c r="L395" s="56">
        <v>1.4859770794824401</v>
      </c>
      <c r="M395" s="57">
        <v>26419.434158964901</v>
      </c>
      <c r="N395" s="57">
        <v>26586.606580406598</v>
      </c>
      <c r="O395" s="57">
        <v>115906.21219963</v>
      </c>
      <c r="P395" s="57">
        <v>1094.05062476895</v>
      </c>
      <c r="Q395" s="57">
        <v>5633.0914454713402</v>
      </c>
      <c r="R395" s="57">
        <v>20395.035415896498</v>
      </c>
      <c r="S395" s="57">
        <v>32580.047467652501</v>
      </c>
      <c r="T395" s="57">
        <v>31149.7945286506</v>
      </c>
      <c r="U395" s="58">
        <v>9.5350195933456501</v>
      </c>
      <c r="V395" s="57">
        <v>4205.3151349353002</v>
      </c>
      <c r="W395" s="57">
        <v>96.402763031423206</v>
      </c>
      <c r="X395" s="57">
        <v>52.814102033271702</v>
      </c>
      <c r="Y395" s="57">
        <v>775.184709796672</v>
      </c>
      <c r="Z395" s="57">
        <v>24054.253974121999</v>
      </c>
      <c r="AA395" s="57">
        <v>11.5163223659889</v>
      </c>
      <c r="AB395" s="57">
        <v>33.6202314232902</v>
      </c>
      <c r="AC395" s="57">
        <v>25.6331046210721</v>
      </c>
      <c r="AD395" s="57">
        <v>85.691344916820597</v>
      </c>
      <c r="AE395" s="57">
        <v>15.5408436229205</v>
      </c>
      <c r="AF395" s="57">
        <v>2.8481227356746701</v>
      </c>
      <c r="AG395" s="57">
        <v>18.079387800369702</v>
      </c>
      <c r="AH395" s="57">
        <v>27.180997412199599</v>
      </c>
      <c r="AI395" s="57">
        <v>68.664524214417696</v>
      </c>
      <c r="AJ395" s="57">
        <v>684.78777079482404</v>
      </c>
      <c r="AK395" s="58">
        <v>14.6740236598891</v>
      </c>
      <c r="AL395" s="57">
        <v>30.091035859519401</v>
      </c>
      <c r="AM395" s="58">
        <v>0</v>
      </c>
      <c r="AN395" s="57">
        <v>9.2873567467652407</v>
      </c>
      <c r="AO395" s="58">
        <v>0</v>
      </c>
      <c r="AP395" s="58">
        <v>0.24766284658040599</v>
      </c>
      <c r="AQ395" s="58">
        <v>0.309578558225508</v>
      </c>
      <c r="AR395" s="58">
        <v>0</v>
      </c>
      <c r="AS395" s="57">
        <v>0</v>
      </c>
      <c r="AT395" s="57">
        <v>0.86681996303142295</v>
      </c>
      <c r="AU395" s="57">
        <v>0</v>
      </c>
      <c r="AV395" s="57">
        <v>5.1390040665434302</v>
      </c>
      <c r="AW395" s="57">
        <v>398.17994158964802</v>
      </c>
      <c r="AX395" s="58">
        <v>30.091035859519401</v>
      </c>
      <c r="AY395" s="58">
        <v>57.457780406654301</v>
      </c>
      <c r="AZ395" s="58">
        <v>6.5630654343807704</v>
      </c>
      <c r="BA395" s="58">
        <v>24.270958964879799</v>
      </c>
      <c r="BB395" s="58">
        <v>4.7055940850277196</v>
      </c>
      <c r="BC395" s="58">
        <v>0.99065138632162597</v>
      </c>
      <c r="BD395" s="58">
        <v>4.0864369685767103</v>
      </c>
      <c r="BE395" s="58">
        <v>0.557241404805914</v>
      </c>
      <c r="BF395" s="58">
        <v>3.1577012939001801</v>
      </c>
      <c r="BG395" s="58">
        <v>0.68107282809611802</v>
      </c>
      <c r="BH395" s="58">
        <v>1.7336399260628499</v>
      </c>
      <c r="BI395" s="58">
        <v>0.24766284658040599</v>
      </c>
      <c r="BJ395" s="58">
        <v>1.67172421441774</v>
      </c>
      <c r="BK395" s="58">
        <v>0.24766284658040599</v>
      </c>
      <c r="BL395" s="57">
        <v>1.4240613678373399</v>
      </c>
      <c r="BM395" s="57">
        <v>0.37149426987061002</v>
      </c>
      <c r="BN395" s="57">
        <v>1.54789279112754</v>
      </c>
      <c r="BO395" s="57">
        <v>0</v>
      </c>
      <c r="BP395" s="57">
        <v>0.24766284658040599</v>
      </c>
      <c r="BQ395" s="57">
        <v>0</v>
      </c>
      <c r="BR395" s="58">
        <v>0</v>
      </c>
      <c r="BS395" s="58">
        <v>0.61915711645101601</v>
      </c>
      <c r="BT395" s="58">
        <v>0</v>
      </c>
      <c r="BU395" s="58">
        <v>0</v>
      </c>
      <c r="BV395" s="58">
        <v>8.2347896487985093</v>
      </c>
      <c r="BW395" s="58">
        <v>2.78620702402957</v>
      </c>
    </row>
    <row r="396" spans="1:75">
      <c r="A396" s="51">
        <v>1</v>
      </c>
      <c r="B396" s="51">
        <v>94</v>
      </c>
      <c r="C396" s="51">
        <v>157665</v>
      </c>
      <c r="D396" s="48" t="s">
        <v>285</v>
      </c>
      <c r="E396" s="51">
        <v>10</v>
      </c>
      <c r="F396" s="51">
        <v>3906704</v>
      </c>
      <c r="G396" s="51">
        <v>458344</v>
      </c>
      <c r="H396" s="51">
        <v>779</v>
      </c>
      <c r="I396" s="51">
        <v>3.1</v>
      </c>
      <c r="J396" s="46" t="s">
        <v>128</v>
      </c>
      <c r="L396" s="56">
        <v>3.2159506578947399</v>
      </c>
      <c r="M396" s="57">
        <v>30472.919122807001</v>
      </c>
      <c r="N396" s="57">
        <v>25656.139692982499</v>
      </c>
      <c r="O396" s="57">
        <v>94334.552631578903</v>
      </c>
      <c r="P396" s="57">
        <v>810.41956578947395</v>
      </c>
      <c r="Q396" s="57">
        <v>13128.2252412281</v>
      </c>
      <c r="R396" s="57">
        <v>23519.319144736801</v>
      </c>
      <c r="S396" s="57">
        <v>27421.339276315801</v>
      </c>
      <c r="T396" s="57">
        <v>64676.341008771902</v>
      </c>
      <c r="U396" s="58">
        <v>5.7172456140350896</v>
      </c>
      <c r="V396" s="57">
        <v>3601.8647368420998</v>
      </c>
      <c r="W396" s="57">
        <v>82.971526973684206</v>
      </c>
      <c r="X396" s="57">
        <v>44.380119078947402</v>
      </c>
      <c r="Y396" s="57">
        <v>742.52727412280694</v>
      </c>
      <c r="Z396" s="57">
        <v>19109.8934649123</v>
      </c>
      <c r="AA396" s="57">
        <v>9.7907831140350901</v>
      </c>
      <c r="AB396" s="57">
        <v>26.4422609649123</v>
      </c>
      <c r="AC396" s="57">
        <v>19.795962938596499</v>
      </c>
      <c r="AD396" s="57">
        <v>71.608501315789496</v>
      </c>
      <c r="AE396" s="57">
        <v>12.2206125</v>
      </c>
      <c r="AF396" s="57">
        <v>2.35836381578947</v>
      </c>
      <c r="AG396" s="57">
        <v>26.156398684210501</v>
      </c>
      <c r="AH396" s="57">
        <v>10.862766666666699</v>
      </c>
      <c r="AI396" s="57">
        <v>57.458318421052603</v>
      </c>
      <c r="AJ396" s="57">
        <v>2780.0106798245602</v>
      </c>
      <c r="AK396" s="58">
        <v>11.8632846491228</v>
      </c>
      <c r="AL396" s="57">
        <v>28.300365789473702</v>
      </c>
      <c r="AM396" s="58">
        <v>0</v>
      </c>
      <c r="AN396" s="57">
        <v>15.936822149122801</v>
      </c>
      <c r="AO396" s="58">
        <v>0</v>
      </c>
      <c r="AP396" s="58">
        <v>0</v>
      </c>
      <c r="AQ396" s="58">
        <v>0.28586228070175401</v>
      </c>
      <c r="AR396" s="58">
        <v>0</v>
      </c>
      <c r="AS396" s="58">
        <v>0</v>
      </c>
      <c r="AT396" s="57">
        <v>0.643190131578947</v>
      </c>
      <c r="AU396" s="57">
        <v>1.64370811403509</v>
      </c>
      <c r="AV396" s="57">
        <v>3.50181293859649</v>
      </c>
      <c r="AW396" s="57">
        <v>368.833807675439</v>
      </c>
      <c r="AX396" s="58">
        <v>22.940448026315799</v>
      </c>
      <c r="AY396" s="58">
        <v>43.3796010964912</v>
      </c>
      <c r="AZ396" s="58">
        <v>4.9311243421052602</v>
      </c>
      <c r="BA396" s="58">
        <v>18.866910526315799</v>
      </c>
      <c r="BB396" s="58">
        <v>3.5732785087719301</v>
      </c>
      <c r="BC396" s="58">
        <v>0.78612127192982495</v>
      </c>
      <c r="BD396" s="58">
        <v>3.2159506578947399</v>
      </c>
      <c r="BE396" s="58">
        <v>0.42879342105263202</v>
      </c>
      <c r="BF396" s="58">
        <v>2.42982938596491</v>
      </c>
      <c r="BG396" s="58">
        <v>0.50025899122807005</v>
      </c>
      <c r="BH396" s="58">
        <v>1.3578458333333301</v>
      </c>
      <c r="BI396" s="58">
        <v>0.21439671052631601</v>
      </c>
      <c r="BJ396" s="58">
        <v>1.28638026315789</v>
      </c>
      <c r="BK396" s="58">
        <v>0.21439671052631601</v>
      </c>
      <c r="BL396" s="57">
        <v>1.28638026315789</v>
      </c>
      <c r="BM396" s="57">
        <v>0.35732785087719299</v>
      </c>
      <c r="BN396" s="57">
        <v>2.35836381578947</v>
      </c>
      <c r="BO396" s="57">
        <v>0</v>
      </c>
      <c r="BP396" s="58">
        <v>0</v>
      </c>
      <c r="BQ396" s="57">
        <v>0</v>
      </c>
      <c r="BR396" s="58">
        <v>1.2149146929824599</v>
      </c>
      <c r="BS396" s="58">
        <v>0.57172456140350902</v>
      </c>
      <c r="BT396" s="58">
        <v>0</v>
      </c>
      <c r="BU396" s="58">
        <v>0</v>
      </c>
      <c r="BV396" s="58">
        <v>5.0740554824561404</v>
      </c>
      <c r="BW396" s="58">
        <v>4.2879342105263198</v>
      </c>
    </row>
    <row r="397" spans="1:75">
      <c r="A397" s="51">
        <v>1</v>
      </c>
      <c r="B397" s="51">
        <v>94</v>
      </c>
      <c r="C397" s="51">
        <v>157665</v>
      </c>
      <c r="D397" s="48" t="s">
        <v>285</v>
      </c>
      <c r="E397" s="51">
        <v>10</v>
      </c>
      <c r="F397" s="51">
        <v>3906704</v>
      </c>
      <c r="G397" s="51">
        <v>458344</v>
      </c>
      <c r="H397" s="51">
        <v>779</v>
      </c>
      <c r="I397" s="51">
        <v>3.1</v>
      </c>
      <c r="J397" s="46" t="s">
        <v>128</v>
      </c>
      <c r="L397" s="56">
        <v>4.7167276315789497</v>
      </c>
      <c r="M397" s="57">
        <v>29751.116864035099</v>
      </c>
      <c r="N397" s="57">
        <v>23998.138464912299</v>
      </c>
      <c r="O397" s="57">
        <v>89689.290570175406</v>
      </c>
      <c r="P397" s="57">
        <v>997.65935964912296</v>
      </c>
      <c r="Q397" s="57">
        <v>14629.0022149123</v>
      </c>
      <c r="R397" s="57">
        <v>22483.068377193002</v>
      </c>
      <c r="S397" s="57">
        <v>26099.226228070202</v>
      </c>
      <c r="T397" s="57">
        <v>65641.126206140398</v>
      </c>
      <c r="U397" s="58">
        <v>5.5743144736842103</v>
      </c>
      <c r="V397" s="57">
        <v>3433.2059912280702</v>
      </c>
      <c r="W397" s="57">
        <v>80.470232017543907</v>
      </c>
      <c r="X397" s="57">
        <v>43.165204385964898</v>
      </c>
      <c r="Y397" s="57">
        <v>699.43353530701802</v>
      </c>
      <c r="Z397" s="57">
        <v>18102.228925438601</v>
      </c>
      <c r="AA397" s="57">
        <v>10.005179824561401</v>
      </c>
      <c r="AB397" s="57">
        <v>26.4422609649123</v>
      </c>
      <c r="AC397" s="57">
        <v>19.009841666666699</v>
      </c>
      <c r="AD397" s="57">
        <v>65.891255701754403</v>
      </c>
      <c r="AE397" s="57">
        <v>11.291560087719301</v>
      </c>
      <c r="AF397" s="57">
        <v>1.9295703947368401</v>
      </c>
      <c r="AG397" s="57">
        <v>26.656657675438598</v>
      </c>
      <c r="AH397" s="57">
        <v>18.938376096491201</v>
      </c>
      <c r="AI397" s="57">
        <v>54.456764473684203</v>
      </c>
      <c r="AJ397" s="57">
        <v>2658.51921052632</v>
      </c>
      <c r="AK397" s="58">
        <v>11.505956798245601</v>
      </c>
      <c r="AL397" s="57">
        <v>28.3718313596491</v>
      </c>
      <c r="AM397" s="58">
        <v>0</v>
      </c>
      <c r="AN397" s="57">
        <v>14.7219074561404</v>
      </c>
      <c r="AO397" s="58">
        <v>0</v>
      </c>
      <c r="AP397" s="58">
        <v>7.14655701754386E-2</v>
      </c>
      <c r="AQ397" s="58">
        <v>0.35732785087719299</v>
      </c>
      <c r="AR397" s="58">
        <v>0</v>
      </c>
      <c r="AS397" s="58">
        <v>0</v>
      </c>
      <c r="AT397" s="57">
        <v>0.50025899122807005</v>
      </c>
      <c r="AU397" s="57">
        <v>1.28638026315789</v>
      </c>
      <c r="AV397" s="57">
        <v>3.7876752192982499</v>
      </c>
      <c r="AW397" s="57">
        <v>351.89646754386001</v>
      </c>
      <c r="AX397" s="58">
        <v>23.154844736842101</v>
      </c>
      <c r="AY397" s="58">
        <v>43.3796010964912</v>
      </c>
      <c r="AZ397" s="58">
        <v>4.9311243421052602</v>
      </c>
      <c r="BA397" s="58">
        <v>18.366651535087701</v>
      </c>
      <c r="BB397" s="58">
        <v>3.6447440789473702</v>
      </c>
      <c r="BC397" s="58">
        <v>0.78612127192982495</v>
      </c>
      <c r="BD397" s="58">
        <v>3.0730195175438602</v>
      </c>
      <c r="BE397" s="58">
        <v>0.50025899122807005</v>
      </c>
      <c r="BF397" s="58">
        <v>2.42982938596491</v>
      </c>
      <c r="BG397" s="58">
        <v>0.50025899122807005</v>
      </c>
      <c r="BH397" s="58">
        <v>1.42931140350877</v>
      </c>
      <c r="BI397" s="58">
        <v>0.21439671052631601</v>
      </c>
      <c r="BJ397" s="58">
        <v>1.28638026315789</v>
      </c>
      <c r="BK397" s="58">
        <v>0.21439671052631601</v>
      </c>
      <c r="BL397" s="57">
        <v>1.3578458333333301</v>
      </c>
      <c r="BM397" s="57">
        <v>0.35732785087719299</v>
      </c>
      <c r="BN397" s="57">
        <v>2.2154326754386</v>
      </c>
      <c r="BO397" s="57">
        <v>0</v>
      </c>
      <c r="BP397" s="58">
        <v>0</v>
      </c>
      <c r="BQ397" s="58">
        <v>0</v>
      </c>
      <c r="BR397" s="58">
        <v>0</v>
      </c>
      <c r="BS397" s="58">
        <v>0.71465570175438597</v>
      </c>
      <c r="BT397" s="58">
        <v>0</v>
      </c>
      <c r="BU397" s="58">
        <v>0</v>
      </c>
      <c r="BV397" s="58">
        <v>5.7172456140350896</v>
      </c>
      <c r="BW397" s="58">
        <v>4.3593997807017502</v>
      </c>
    </row>
    <row r="398" spans="1:75">
      <c r="A398" s="51">
        <v>1</v>
      </c>
      <c r="B398" s="51">
        <v>94</v>
      </c>
      <c r="C398" s="51">
        <v>157665</v>
      </c>
      <c r="D398" s="48" t="s">
        <v>285</v>
      </c>
      <c r="E398" s="51">
        <v>10</v>
      </c>
      <c r="F398" s="51">
        <v>3906704</v>
      </c>
      <c r="G398" s="51">
        <v>458344</v>
      </c>
      <c r="H398" s="51">
        <v>779</v>
      </c>
      <c r="I398" s="51">
        <v>3.1</v>
      </c>
      <c r="J398" s="46" t="s">
        <v>128</v>
      </c>
      <c r="L398" s="56">
        <v>5.2884521929824597</v>
      </c>
      <c r="M398" s="57">
        <v>29879.754890350901</v>
      </c>
      <c r="N398" s="57">
        <v>23669.3968421053</v>
      </c>
      <c r="O398" s="57">
        <v>87330.926754386004</v>
      </c>
      <c r="P398" s="57">
        <v>1153.45430263158</v>
      </c>
      <c r="Q398" s="57">
        <v>14307.407149122801</v>
      </c>
      <c r="R398" s="57">
        <v>22090.007741228099</v>
      </c>
      <c r="S398" s="57">
        <v>26606.6317763158</v>
      </c>
      <c r="T398" s="57">
        <v>63568.624671052603</v>
      </c>
      <c r="U398" s="58">
        <v>5.5743144736842103</v>
      </c>
      <c r="V398" s="57">
        <v>3493.2370701754398</v>
      </c>
      <c r="W398" s="57">
        <v>78.755058333333295</v>
      </c>
      <c r="X398" s="57">
        <v>42.379083114035097</v>
      </c>
      <c r="Y398" s="57">
        <v>701.86336469298203</v>
      </c>
      <c r="Z398" s="57">
        <v>17037.3919298246</v>
      </c>
      <c r="AA398" s="57">
        <v>9.2905241228070192</v>
      </c>
      <c r="AB398" s="57">
        <v>28.157434649122798</v>
      </c>
      <c r="AC398" s="57">
        <v>30.730195175438599</v>
      </c>
      <c r="AD398" s="57">
        <v>101.19524736842099</v>
      </c>
      <c r="AE398" s="57">
        <v>11.077163377192999</v>
      </c>
      <c r="AF398" s="57">
        <v>2.0010359649122802</v>
      </c>
      <c r="AG398" s="57">
        <v>24.0124315789474</v>
      </c>
      <c r="AH398" s="57">
        <v>16.008287719298199</v>
      </c>
      <c r="AI398" s="57">
        <v>50.311761403508797</v>
      </c>
      <c r="AJ398" s="57">
        <v>2610.6372785087701</v>
      </c>
      <c r="AK398" s="58">
        <v>11.4344912280702</v>
      </c>
      <c r="AL398" s="57">
        <v>30.587264035087699</v>
      </c>
      <c r="AM398" s="58">
        <v>0</v>
      </c>
      <c r="AN398" s="57">
        <v>16.151218859649099</v>
      </c>
      <c r="AO398" s="58">
        <v>7.14655701754386E-2</v>
      </c>
      <c r="AP398" s="58">
        <v>0.35732785087719299</v>
      </c>
      <c r="AQ398" s="58">
        <v>0.35732785087719299</v>
      </c>
      <c r="AR398" s="58">
        <v>0</v>
      </c>
      <c r="AS398" s="58">
        <v>0</v>
      </c>
      <c r="AT398" s="57">
        <v>0.71465570175438597</v>
      </c>
      <c r="AU398" s="57">
        <v>1.5722425438596499</v>
      </c>
      <c r="AV398" s="57">
        <v>3.6447440789473702</v>
      </c>
      <c r="AW398" s="57">
        <v>317.59299385964903</v>
      </c>
      <c r="AX398" s="58">
        <v>22.726051315789501</v>
      </c>
      <c r="AY398" s="58">
        <v>42.950807675438597</v>
      </c>
      <c r="AZ398" s="58">
        <v>5.0025899122807003</v>
      </c>
      <c r="BA398" s="58">
        <v>18.581048245613999</v>
      </c>
      <c r="BB398" s="58">
        <v>3.4303473684210499</v>
      </c>
      <c r="BC398" s="58">
        <v>0.78612127192982495</v>
      </c>
      <c r="BD398" s="58">
        <v>3.1444850877192998</v>
      </c>
      <c r="BE398" s="58">
        <v>0.42879342105263202</v>
      </c>
      <c r="BF398" s="58">
        <v>2.2868982456140401</v>
      </c>
      <c r="BG398" s="58">
        <v>0.42879342105263202</v>
      </c>
      <c r="BH398" s="58">
        <v>1.42931140350877</v>
      </c>
      <c r="BI398" s="58">
        <v>0.21439671052631601</v>
      </c>
      <c r="BJ398" s="58">
        <v>1.2149146929824599</v>
      </c>
      <c r="BK398" s="58">
        <v>0.21439671052631601</v>
      </c>
      <c r="BL398" s="57">
        <v>1.2149146929824599</v>
      </c>
      <c r="BM398" s="57">
        <v>0.35732785087719299</v>
      </c>
      <c r="BN398" s="57">
        <v>2.6442260964912299</v>
      </c>
      <c r="BO398" s="57">
        <v>0</v>
      </c>
      <c r="BP398" s="58">
        <v>0</v>
      </c>
      <c r="BQ398" s="57">
        <v>0</v>
      </c>
      <c r="BR398" s="58">
        <v>0</v>
      </c>
      <c r="BS398" s="58">
        <v>0.71465570175438597</v>
      </c>
      <c r="BT398" s="58">
        <v>0</v>
      </c>
      <c r="BU398" s="58">
        <v>0</v>
      </c>
      <c r="BV398" s="58">
        <v>6.0745734649122802</v>
      </c>
      <c r="BW398" s="58">
        <v>4.4308653508771902</v>
      </c>
    </row>
    <row r="399" spans="1:75">
      <c r="A399" s="51">
        <v>1</v>
      </c>
      <c r="B399" s="51">
        <v>94</v>
      </c>
      <c r="C399" s="51">
        <v>157666</v>
      </c>
      <c r="D399" s="48" t="s">
        <v>286</v>
      </c>
      <c r="E399" s="51">
        <v>15</v>
      </c>
      <c r="F399" s="51">
        <v>3906704</v>
      </c>
      <c r="G399" s="51">
        <v>458344</v>
      </c>
      <c r="H399" s="51">
        <v>779</v>
      </c>
      <c r="I399" s="51">
        <v>2.78</v>
      </c>
      <c r="J399" s="46" t="s">
        <v>128</v>
      </c>
      <c r="L399" s="56">
        <v>3.7334781651376101</v>
      </c>
      <c r="M399" s="57">
        <v>33327.126183486202</v>
      </c>
      <c r="N399" s="57">
        <v>26204.3498715596</v>
      </c>
      <c r="O399" s="57">
        <v>79569.753394495405</v>
      </c>
      <c r="P399" s="57">
        <v>926.952625688073</v>
      </c>
      <c r="Q399" s="57">
        <v>26630.199724770599</v>
      </c>
      <c r="R399" s="57">
        <v>25189.310495412799</v>
      </c>
      <c r="S399" s="57">
        <v>23952.595853211002</v>
      </c>
      <c r="T399" s="57">
        <v>85403.313027522905</v>
      </c>
      <c r="U399" s="58">
        <v>4.6668477064220202</v>
      </c>
      <c r="V399" s="57">
        <v>3255.7096311926598</v>
      </c>
      <c r="W399" s="57">
        <v>81.086478899082493</v>
      </c>
      <c r="X399" s="57">
        <v>41.184931009174299</v>
      </c>
      <c r="Y399" s="57">
        <v>541.93768990825697</v>
      </c>
      <c r="Z399" s="57">
        <v>16380.6354495413</v>
      </c>
      <c r="AA399" s="57">
        <v>9.1003530275229298</v>
      </c>
      <c r="AB399" s="57">
        <v>24.6759572477064</v>
      </c>
      <c r="AC399" s="57">
        <v>18.375712844036698</v>
      </c>
      <c r="AD399" s="57">
        <v>76.069617614678805</v>
      </c>
      <c r="AE399" s="57">
        <v>10.383736146788999</v>
      </c>
      <c r="AF399" s="57">
        <v>2.1584170642201799</v>
      </c>
      <c r="AG399" s="57">
        <v>24.559286055045899</v>
      </c>
      <c r="AH399" s="57">
        <v>8.6336682568807301</v>
      </c>
      <c r="AI399" s="57">
        <v>46.376799082568802</v>
      </c>
      <c r="AJ399" s="57">
        <v>2202.1687614678899</v>
      </c>
      <c r="AK399" s="58">
        <v>9.5087022018348595</v>
      </c>
      <c r="AL399" s="57">
        <v>23.859258899082601</v>
      </c>
      <c r="AM399" s="58">
        <v>0</v>
      </c>
      <c r="AN399" s="57">
        <v>16.625644954128401</v>
      </c>
      <c r="AO399" s="58">
        <v>0</v>
      </c>
      <c r="AP399" s="58">
        <v>0</v>
      </c>
      <c r="AQ399" s="58">
        <v>0.29167798165137598</v>
      </c>
      <c r="AR399" s="58">
        <v>0</v>
      </c>
      <c r="AS399" s="58">
        <v>0</v>
      </c>
      <c r="AT399" s="57">
        <v>0.525020366972477</v>
      </c>
      <c r="AU399" s="57">
        <v>2.74177302752293</v>
      </c>
      <c r="AV399" s="57">
        <v>3.4418001834862402</v>
      </c>
      <c r="AW399" s="57">
        <v>258.01834256880699</v>
      </c>
      <c r="AX399" s="58">
        <v>19.3674179816514</v>
      </c>
      <c r="AY399" s="58">
        <v>37.276446055045902</v>
      </c>
      <c r="AZ399" s="58">
        <v>4.0251561467889898</v>
      </c>
      <c r="BA399" s="58">
        <v>15.2839262385321</v>
      </c>
      <c r="BB399" s="58">
        <v>3.0334510091743101</v>
      </c>
      <c r="BC399" s="58">
        <v>0.64169155963302704</v>
      </c>
      <c r="BD399" s="58">
        <v>2.5084306422018301</v>
      </c>
      <c r="BE399" s="58">
        <v>0.350013577981651</v>
      </c>
      <c r="BF399" s="58">
        <v>2.0417458715596299</v>
      </c>
      <c r="BG399" s="58">
        <v>0.40834917431192602</v>
      </c>
      <c r="BH399" s="58">
        <v>1.1667119266054999</v>
      </c>
      <c r="BI399" s="58">
        <v>0.175006788990826</v>
      </c>
      <c r="BJ399" s="58">
        <v>1.05004073394495</v>
      </c>
      <c r="BK399" s="58">
        <v>0.11667119266055</v>
      </c>
      <c r="BL399" s="57">
        <v>1.22504752293578</v>
      </c>
      <c r="BM399" s="57">
        <v>0.29167798165137598</v>
      </c>
      <c r="BN399" s="57">
        <v>3.15012220183486</v>
      </c>
      <c r="BO399" s="57">
        <v>0</v>
      </c>
      <c r="BP399" s="58">
        <v>0</v>
      </c>
      <c r="BQ399" s="58">
        <v>0</v>
      </c>
      <c r="BR399" s="58">
        <v>0.29167798165137598</v>
      </c>
      <c r="BS399" s="58">
        <v>0.64169155963302704</v>
      </c>
      <c r="BT399" s="58">
        <v>0</v>
      </c>
      <c r="BU399" s="58">
        <v>0</v>
      </c>
      <c r="BV399" s="58">
        <v>4.4918409174311904</v>
      </c>
      <c r="BW399" s="58">
        <v>3.9084849541284399</v>
      </c>
    </row>
    <row r="400" spans="1:75">
      <c r="A400" s="51">
        <v>1</v>
      </c>
      <c r="B400" s="51">
        <v>94</v>
      </c>
      <c r="C400" s="51">
        <v>157666</v>
      </c>
      <c r="D400" s="48" t="s">
        <v>286</v>
      </c>
      <c r="E400" s="51">
        <v>15</v>
      </c>
      <c r="F400" s="51">
        <v>3906704</v>
      </c>
      <c r="G400" s="51">
        <v>458344</v>
      </c>
      <c r="H400" s="51">
        <v>779</v>
      </c>
      <c r="I400" s="51">
        <v>2.78</v>
      </c>
      <c r="J400" s="46" t="s">
        <v>128</v>
      </c>
      <c r="L400" s="56">
        <v>2.0417458715596299</v>
      </c>
      <c r="M400" s="57">
        <v>31337.8823486238</v>
      </c>
      <c r="N400" s="57">
        <v>26630.199724770599</v>
      </c>
      <c r="O400" s="57">
        <v>82194.855229357796</v>
      </c>
      <c r="P400" s="57">
        <v>947.37008440366901</v>
      </c>
      <c r="Q400" s="57">
        <v>26682.701761467899</v>
      </c>
      <c r="R400" s="57">
        <v>26624.366165137599</v>
      </c>
      <c r="S400" s="57">
        <v>24623.455211009201</v>
      </c>
      <c r="T400" s="57">
        <v>82544.868807339401</v>
      </c>
      <c r="U400" s="58">
        <v>5.19186807339449</v>
      </c>
      <c r="V400" s="57">
        <v>3357.2135688073399</v>
      </c>
      <c r="W400" s="57">
        <v>81.378156880733897</v>
      </c>
      <c r="X400" s="57">
        <v>42.409978532110102</v>
      </c>
      <c r="Y400" s="57">
        <v>558.91334844036703</v>
      </c>
      <c r="Z400" s="57">
        <v>15966.452715596301</v>
      </c>
      <c r="AA400" s="57">
        <v>8.9253462385321107</v>
      </c>
      <c r="AB400" s="57">
        <v>23.100896146789001</v>
      </c>
      <c r="AC400" s="57">
        <v>18.550719633027501</v>
      </c>
      <c r="AD400" s="57">
        <v>74.786234495412799</v>
      </c>
      <c r="AE400" s="57">
        <v>10.1503937614679</v>
      </c>
      <c r="AF400" s="57">
        <v>2.1000814678899098</v>
      </c>
      <c r="AG400" s="57">
        <v>23.625916513761499</v>
      </c>
      <c r="AH400" s="57">
        <v>12.4838176146789</v>
      </c>
      <c r="AI400" s="57">
        <v>45.443429541284402</v>
      </c>
      <c r="AJ400" s="57">
        <v>2227.2530678899102</v>
      </c>
      <c r="AK400" s="58">
        <v>10.2087293577982</v>
      </c>
      <c r="AL400" s="57">
        <v>25.084306422018301</v>
      </c>
      <c r="AM400" s="58">
        <v>0</v>
      </c>
      <c r="AN400" s="57">
        <v>16.8006517431193</v>
      </c>
      <c r="AO400" s="58">
        <v>0</v>
      </c>
      <c r="AP400" s="58">
        <v>0</v>
      </c>
      <c r="AQ400" s="58">
        <v>0.525020366972477</v>
      </c>
      <c r="AR400" s="58">
        <v>0</v>
      </c>
      <c r="AS400" s="58">
        <v>0</v>
      </c>
      <c r="AT400" s="57">
        <v>0.81669834862385304</v>
      </c>
      <c r="AU400" s="57">
        <v>0.64169155963302704</v>
      </c>
      <c r="AV400" s="57">
        <v>3.67514256880734</v>
      </c>
      <c r="AW400" s="57">
        <v>257.31831541284402</v>
      </c>
      <c r="AX400" s="58">
        <v>20.825807889908202</v>
      </c>
      <c r="AY400" s="58">
        <v>38.909842752293599</v>
      </c>
      <c r="AZ400" s="58">
        <v>4.3168341284403704</v>
      </c>
      <c r="BA400" s="58">
        <v>16.567309357798202</v>
      </c>
      <c r="BB400" s="58">
        <v>3.0334510091743101</v>
      </c>
      <c r="BC400" s="58">
        <v>0.64169155963302704</v>
      </c>
      <c r="BD400" s="58">
        <v>2.62510183486238</v>
      </c>
      <c r="BE400" s="58">
        <v>0.350013577981651</v>
      </c>
      <c r="BF400" s="58">
        <v>2.1000814678899098</v>
      </c>
      <c r="BG400" s="58">
        <v>0.40834917431192602</v>
      </c>
      <c r="BH400" s="58">
        <v>1.22504752293578</v>
      </c>
      <c r="BI400" s="58">
        <v>0.175006788990826</v>
      </c>
      <c r="BJ400" s="58">
        <v>1.1083763302752301</v>
      </c>
      <c r="BK400" s="58">
        <v>0.175006788990826</v>
      </c>
      <c r="BL400" s="57">
        <v>1.22504752293578</v>
      </c>
      <c r="BM400" s="57">
        <v>0.350013577981651</v>
      </c>
      <c r="BN400" s="57">
        <v>3.3251289908256898</v>
      </c>
      <c r="BO400" s="57">
        <v>0</v>
      </c>
      <c r="BP400" s="58">
        <v>0</v>
      </c>
      <c r="BQ400" s="57">
        <v>0</v>
      </c>
      <c r="BR400" s="58">
        <v>0</v>
      </c>
      <c r="BS400" s="58">
        <v>0.81669834862385304</v>
      </c>
      <c r="BT400" s="58">
        <v>0</v>
      </c>
      <c r="BU400" s="58">
        <v>0</v>
      </c>
      <c r="BV400" s="58">
        <v>5.3085392660550399</v>
      </c>
      <c r="BW400" s="58">
        <v>4.0834917431192599</v>
      </c>
    </row>
    <row r="401" spans="1:75">
      <c r="A401" s="51">
        <v>1</v>
      </c>
      <c r="B401" s="51">
        <v>94</v>
      </c>
      <c r="C401" s="51">
        <v>157666</v>
      </c>
      <c r="D401" s="48" t="s">
        <v>286</v>
      </c>
      <c r="E401" s="51">
        <v>15</v>
      </c>
      <c r="F401" s="51">
        <v>3906704</v>
      </c>
      <c r="G401" s="51">
        <v>458344</v>
      </c>
      <c r="H401" s="51">
        <v>779</v>
      </c>
      <c r="I401" s="51">
        <v>2.78</v>
      </c>
      <c r="J401" s="46" t="s">
        <v>128</v>
      </c>
      <c r="L401" s="56">
        <v>2.5084306422018301</v>
      </c>
      <c r="M401" s="57">
        <v>30562.0189174312</v>
      </c>
      <c r="N401" s="57">
        <v>26303.520385321099</v>
      </c>
      <c r="O401" s="57">
        <v>80678.129724770595</v>
      </c>
      <c r="P401" s="57">
        <v>837.11580733944902</v>
      </c>
      <c r="Q401" s="57">
        <v>25101.807100917398</v>
      </c>
      <c r="R401" s="57">
        <v>26087.678678899101</v>
      </c>
      <c r="S401" s="57">
        <v>23905.927376146799</v>
      </c>
      <c r="T401" s="57">
        <v>82953.217981651294</v>
      </c>
      <c r="U401" s="58">
        <v>5.5418816513761398</v>
      </c>
      <c r="V401" s="57">
        <v>3254.5429192660499</v>
      </c>
      <c r="W401" s="57">
        <v>80.328116146789</v>
      </c>
      <c r="X401" s="57">
        <v>41.534944587155898</v>
      </c>
      <c r="Y401" s="57">
        <v>543.97943577981596</v>
      </c>
      <c r="Z401" s="57">
        <v>16858.987339449501</v>
      </c>
      <c r="AA401" s="57">
        <v>8.7503394495412792</v>
      </c>
      <c r="AB401" s="57">
        <v>23.392574128440401</v>
      </c>
      <c r="AC401" s="57">
        <v>16.683980550458699</v>
      </c>
      <c r="AD401" s="57">
        <v>80.736465321100894</v>
      </c>
      <c r="AE401" s="57">
        <v>10.383736146788999</v>
      </c>
      <c r="AF401" s="57">
        <v>2.0417458715596299</v>
      </c>
      <c r="AG401" s="57">
        <v>26.076011559632999</v>
      </c>
      <c r="AH401" s="57">
        <v>8.2836546788990795</v>
      </c>
      <c r="AI401" s="57">
        <v>49.643592477064203</v>
      </c>
      <c r="AJ401" s="57">
        <v>2158.4170642201798</v>
      </c>
      <c r="AK401" s="58">
        <v>10.267064954128401</v>
      </c>
      <c r="AL401" s="57">
        <v>23.975930091743098</v>
      </c>
      <c r="AM401" s="58">
        <v>0</v>
      </c>
      <c r="AN401" s="57">
        <v>16.275631376146801</v>
      </c>
      <c r="AO401" s="58">
        <v>0</v>
      </c>
      <c r="AP401" s="58">
        <v>0.11667119266055</v>
      </c>
      <c r="AQ401" s="58">
        <v>0.29167798165137598</v>
      </c>
      <c r="AR401" s="58">
        <v>0</v>
      </c>
      <c r="AS401" s="58">
        <v>0</v>
      </c>
      <c r="AT401" s="57">
        <v>0.46668477064220198</v>
      </c>
      <c r="AU401" s="57">
        <v>2.2167526605504602</v>
      </c>
      <c r="AV401" s="57">
        <v>3.5584713761467901</v>
      </c>
      <c r="AW401" s="57">
        <v>301.88671100917401</v>
      </c>
      <c r="AX401" s="58">
        <v>21.234157064220199</v>
      </c>
      <c r="AY401" s="58">
        <v>40.718246238532103</v>
      </c>
      <c r="AZ401" s="58">
        <v>4.5501765137614703</v>
      </c>
      <c r="BA401" s="58">
        <v>16.975658532110099</v>
      </c>
      <c r="BB401" s="58">
        <v>3.15012220183486</v>
      </c>
      <c r="BC401" s="58">
        <v>0.70002715596330201</v>
      </c>
      <c r="BD401" s="58">
        <v>2.8001086238532098</v>
      </c>
      <c r="BE401" s="58">
        <v>0.40834917431192602</v>
      </c>
      <c r="BF401" s="58">
        <v>2.2167526605504602</v>
      </c>
      <c r="BG401" s="58">
        <v>0.40834917431192602</v>
      </c>
      <c r="BH401" s="58">
        <v>1.3417187155963299</v>
      </c>
      <c r="BI401" s="58">
        <v>0.175006788990826</v>
      </c>
      <c r="BJ401" s="58">
        <v>1.1083763302752301</v>
      </c>
      <c r="BK401" s="58">
        <v>0.175006788990826</v>
      </c>
      <c r="BL401" s="57">
        <v>1.05004073394495</v>
      </c>
      <c r="BM401" s="57">
        <v>0.29167798165137598</v>
      </c>
      <c r="BN401" s="57">
        <v>3.3834645871559599</v>
      </c>
      <c r="BO401" s="57">
        <v>0</v>
      </c>
      <c r="BP401" s="58">
        <v>0</v>
      </c>
      <c r="BQ401" s="58">
        <v>0</v>
      </c>
      <c r="BR401" s="58">
        <v>5.83355963302752E-2</v>
      </c>
      <c r="BS401" s="58">
        <v>0.75836275229357797</v>
      </c>
      <c r="BT401" s="58">
        <v>0</v>
      </c>
      <c r="BU401" s="58">
        <v>0</v>
      </c>
      <c r="BV401" s="58">
        <v>5.7752240366972503</v>
      </c>
      <c r="BW401" s="58">
        <v>4.2001629357798098</v>
      </c>
    </row>
    <row r="402" spans="1:75">
      <c r="A402" s="51">
        <v>1</v>
      </c>
      <c r="B402" s="51">
        <v>94</v>
      </c>
      <c r="C402" s="51">
        <v>157667</v>
      </c>
      <c r="D402" s="48" t="s">
        <v>287</v>
      </c>
      <c r="E402" s="51">
        <v>20</v>
      </c>
      <c r="F402" s="51">
        <v>3906704</v>
      </c>
      <c r="G402" s="51">
        <v>458344</v>
      </c>
      <c r="H402" s="51">
        <v>779</v>
      </c>
      <c r="I402" s="51">
        <v>4</v>
      </c>
      <c r="J402" s="46" t="s">
        <v>128</v>
      </c>
      <c r="L402" s="56">
        <v>5.9485155603917299</v>
      </c>
      <c r="M402" s="57">
        <v>24715.3567247008</v>
      </c>
      <c r="N402" s="57">
        <v>22053.033297062</v>
      </c>
      <c r="O402" s="57">
        <v>72528.364113166506</v>
      </c>
      <c r="P402" s="57">
        <v>702.94043634385196</v>
      </c>
      <c r="Q402" s="57">
        <v>34102.404450489703</v>
      </c>
      <c r="R402" s="57">
        <v>20877.838759521201</v>
      </c>
      <c r="S402" s="57">
        <v>20769.024450489698</v>
      </c>
      <c r="T402" s="57">
        <v>100036.62143634399</v>
      </c>
      <c r="U402" s="58">
        <v>3.9898579978237199</v>
      </c>
      <c r="V402" s="57">
        <v>2822.6431762785601</v>
      </c>
      <c r="W402" s="57">
        <v>69.713700652883503</v>
      </c>
      <c r="X402" s="57">
        <v>40.043665723612598</v>
      </c>
      <c r="Y402" s="57">
        <v>513.89371011969502</v>
      </c>
      <c r="Z402" s="57">
        <v>13841.1801088139</v>
      </c>
      <c r="AA402" s="57">
        <v>8.1248017410228499</v>
      </c>
      <c r="AB402" s="57">
        <v>20.094375734494001</v>
      </c>
      <c r="AC402" s="57">
        <v>14.726203155603899</v>
      </c>
      <c r="AD402" s="57">
        <v>67.392328726876997</v>
      </c>
      <c r="AE402" s="57">
        <v>8.6326018498367798</v>
      </c>
      <c r="AF402" s="57">
        <v>1.5234003264417799</v>
      </c>
      <c r="AG402" s="57">
        <v>42.437580522306803</v>
      </c>
      <c r="AH402" s="57">
        <v>14.2909459194777</v>
      </c>
      <c r="AI402" s="57">
        <v>41.276894559303599</v>
      </c>
      <c r="AJ402" s="57">
        <v>2480.9662459194801</v>
      </c>
      <c r="AK402" s="58">
        <v>9.1404019586507008</v>
      </c>
      <c r="AL402" s="57">
        <v>20.529632970620199</v>
      </c>
      <c r="AM402" s="58">
        <v>0</v>
      </c>
      <c r="AN402" s="57">
        <v>24.301862350380802</v>
      </c>
      <c r="AO402" s="58">
        <v>0</v>
      </c>
      <c r="AP402" s="58">
        <v>0</v>
      </c>
      <c r="AQ402" s="58">
        <v>0.145085745375408</v>
      </c>
      <c r="AR402" s="58">
        <v>0</v>
      </c>
      <c r="AS402" s="58">
        <v>0</v>
      </c>
      <c r="AT402" s="57">
        <v>0.21762861806311201</v>
      </c>
      <c r="AU402" s="57">
        <v>1.16068596300326</v>
      </c>
      <c r="AV402" s="57">
        <v>2.9017149075081599</v>
      </c>
      <c r="AW402" s="57">
        <v>252.44919695320999</v>
      </c>
      <c r="AX402" s="58">
        <v>18.2082610446137</v>
      </c>
      <c r="AY402" s="58">
        <v>33.877521545157798</v>
      </c>
      <c r="AZ402" s="58">
        <v>3.7722293797606099</v>
      </c>
      <c r="BA402" s="58">
        <v>14.4360316648531</v>
      </c>
      <c r="BB402" s="58">
        <v>2.7566291621327501</v>
      </c>
      <c r="BC402" s="58">
        <v>0.58034298150163199</v>
      </c>
      <c r="BD402" s="58">
        <v>2.39391479869423</v>
      </c>
      <c r="BE402" s="58">
        <v>0.36271436343851998</v>
      </c>
      <c r="BF402" s="58">
        <v>1.8861146898803001</v>
      </c>
      <c r="BG402" s="58">
        <v>0.36271436343851998</v>
      </c>
      <c r="BH402" s="58">
        <v>1.01560021762786</v>
      </c>
      <c r="BI402" s="58">
        <v>0.145085745375408</v>
      </c>
      <c r="BJ402" s="58">
        <v>0.94305734494015203</v>
      </c>
      <c r="BK402" s="58">
        <v>0.145085745375408</v>
      </c>
      <c r="BL402" s="57">
        <v>1.16068596300326</v>
      </c>
      <c r="BM402" s="57">
        <v>0.21762861806311201</v>
      </c>
      <c r="BN402" s="57">
        <v>2.4664576713819399</v>
      </c>
      <c r="BO402" s="57">
        <v>0</v>
      </c>
      <c r="BP402" s="58">
        <v>0</v>
      </c>
      <c r="BQ402" s="57">
        <v>0</v>
      </c>
      <c r="BR402" s="58">
        <v>0</v>
      </c>
      <c r="BS402" s="58">
        <v>0.50780010881392801</v>
      </c>
      <c r="BT402" s="58">
        <v>0</v>
      </c>
      <c r="BU402" s="58">
        <v>0</v>
      </c>
      <c r="BV402" s="58">
        <v>3.6271436343852002</v>
      </c>
      <c r="BW402" s="58">
        <v>4.2074866158868298</v>
      </c>
    </row>
    <row r="403" spans="1:75">
      <c r="A403" s="51">
        <v>1</v>
      </c>
      <c r="B403" s="51">
        <v>94</v>
      </c>
      <c r="C403" s="51">
        <v>157667</v>
      </c>
      <c r="D403" s="48" t="s">
        <v>287</v>
      </c>
      <c r="E403" s="51">
        <v>20</v>
      </c>
      <c r="F403" s="51">
        <v>3906704</v>
      </c>
      <c r="G403" s="51">
        <v>458344</v>
      </c>
      <c r="H403" s="51">
        <v>779</v>
      </c>
      <c r="I403" s="51">
        <v>4</v>
      </c>
      <c r="J403" s="46" t="s">
        <v>128</v>
      </c>
      <c r="L403" s="56">
        <v>3.8447722524483101</v>
      </c>
      <c r="M403" s="57">
        <v>25288.445418933599</v>
      </c>
      <c r="N403" s="57">
        <v>22270.6619151251</v>
      </c>
      <c r="O403" s="57">
        <v>73123.215669205601</v>
      </c>
      <c r="P403" s="57">
        <v>824.08703373231799</v>
      </c>
      <c r="Q403" s="57">
        <v>36271.436343852001</v>
      </c>
      <c r="R403" s="57">
        <v>19811.458531011998</v>
      </c>
      <c r="S403" s="57">
        <v>21501.707464635499</v>
      </c>
      <c r="T403" s="57">
        <v>101995.27899891201</v>
      </c>
      <c r="U403" s="58">
        <v>5.2230868335146896</v>
      </c>
      <c r="V403" s="57">
        <v>2766.0597355821501</v>
      </c>
      <c r="W403" s="57">
        <v>69.423529162132695</v>
      </c>
      <c r="X403" s="57">
        <v>40.261294341675701</v>
      </c>
      <c r="Y403" s="57">
        <v>513.24082426550603</v>
      </c>
      <c r="Z403" s="57">
        <v>14080.5715886833</v>
      </c>
      <c r="AA403" s="57">
        <v>7.9071731229597404</v>
      </c>
      <c r="AB403" s="57">
        <v>22.923547769314499</v>
      </c>
      <c r="AC403" s="57">
        <v>13.4929743199129</v>
      </c>
      <c r="AD403" s="57">
        <v>64.200442328618095</v>
      </c>
      <c r="AE403" s="57">
        <v>9.5756591947769305</v>
      </c>
      <c r="AF403" s="57">
        <v>1.8135718171926001</v>
      </c>
      <c r="AG403" s="57">
        <v>42.945380631120798</v>
      </c>
      <c r="AH403" s="57">
        <v>2.9017149075081599</v>
      </c>
      <c r="AI403" s="57">
        <v>41.494523177366702</v>
      </c>
      <c r="AJ403" s="57">
        <v>2420.7556615886801</v>
      </c>
      <c r="AK403" s="58">
        <v>9.2854877040261101</v>
      </c>
      <c r="AL403" s="57">
        <v>19.368947007616999</v>
      </c>
      <c r="AM403" s="58">
        <v>0</v>
      </c>
      <c r="AN403" s="57">
        <v>22.996090642002201</v>
      </c>
      <c r="AO403" s="58">
        <v>0</v>
      </c>
      <c r="AP403" s="58">
        <v>0</v>
      </c>
      <c r="AQ403" s="58">
        <v>0.21762861806311201</v>
      </c>
      <c r="AR403" s="58">
        <v>0</v>
      </c>
      <c r="AS403" s="58">
        <v>0</v>
      </c>
      <c r="AT403" s="57">
        <v>0.21762861806311201</v>
      </c>
      <c r="AU403" s="57">
        <v>6.1661441784548403</v>
      </c>
      <c r="AV403" s="57">
        <v>2.6840862894450499</v>
      </c>
      <c r="AW403" s="57">
        <v>255.423454733406</v>
      </c>
      <c r="AX403" s="58">
        <v>18.570975408052199</v>
      </c>
      <c r="AY403" s="58">
        <v>35.1107503808487</v>
      </c>
      <c r="AZ403" s="58">
        <v>3.9898579978237199</v>
      </c>
      <c r="BA403" s="58">
        <v>14.8712889009793</v>
      </c>
      <c r="BB403" s="58">
        <v>2.6840862894450499</v>
      </c>
      <c r="BC403" s="58">
        <v>0.58034298150163199</v>
      </c>
      <c r="BD403" s="58">
        <v>2.4664576713819399</v>
      </c>
      <c r="BE403" s="58">
        <v>0.36271436343851998</v>
      </c>
      <c r="BF403" s="58">
        <v>1.8861146898803001</v>
      </c>
      <c r="BG403" s="58">
        <v>0.36271436343851998</v>
      </c>
      <c r="BH403" s="58">
        <v>1.08814309031556</v>
      </c>
      <c r="BI403" s="58">
        <v>0.145085745375408</v>
      </c>
      <c r="BJ403" s="58">
        <v>1.01560021762786</v>
      </c>
      <c r="BK403" s="58">
        <v>0.145085745375408</v>
      </c>
      <c r="BL403" s="57">
        <v>0.94305734494015203</v>
      </c>
      <c r="BM403" s="57">
        <v>0.21762861806311201</v>
      </c>
      <c r="BN403" s="57">
        <v>2.2488290533188202</v>
      </c>
      <c r="BO403" s="57">
        <v>7.2542872687703999E-2</v>
      </c>
      <c r="BP403" s="58">
        <v>0</v>
      </c>
      <c r="BQ403" s="58">
        <v>0</v>
      </c>
      <c r="BR403" s="58">
        <v>0.65288585418933598</v>
      </c>
      <c r="BS403" s="58">
        <v>0.58034298150163199</v>
      </c>
      <c r="BT403" s="58">
        <v>0</v>
      </c>
      <c r="BU403" s="58">
        <v>0</v>
      </c>
      <c r="BV403" s="58">
        <v>4.0624008705114303</v>
      </c>
      <c r="BW403" s="58">
        <v>4.35257236126224</v>
      </c>
    </row>
    <row r="404" spans="1:75">
      <c r="A404" s="51">
        <v>1</v>
      </c>
      <c r="B404" s="51">
        <v>94</v>
      </c>
      <c r="C404" s="51">
        <v>157667</v>
      </c>
      <c r="D404" s="48" t="s">
        <v>287</v>
      </c>
      <c r="E404" s="51">
        <v>20</v>
      </c>
      <c r="F404" s="51">
        <v>3906704</v>
      </c>
      <c r="G404" s="51">
        <v>458344</v>
      </c>
      <c r="H404" s="51">
        <v>779</v>
      </c>
      <c r="I404" s="51">
        <v>4</v>
      </c>
      <c r="J404" s="46" t="s">
        <v>128</v>
      </c>
      <c r="L404" s="56">
        <v>1.95865756256801</v>
      </c>
      <c r="M404" s="57">
        <v>23061.379227421101</v>
      </c>
      <c r="N404" s="57">
        <v>20863.330184983701</v>
      </c>
      <c r="O404" s="57">
        <v>68843.186180631106</v>
      </c>
      <c r="P404" s="57">
        <v>808.127601741023</v>
      </c>
      <c r="Q404" s="57">
        <v>38919.251196953199</v>
      </c>
      <c r="R404" s="57">
        <v>17794.7666702938</v>
      </c>
      <c r="S404" s="57">
        <v>21008.4159303591</v>
      </c>
      <c r="T404" s="57">
        <v>98658.306855277493</v>
      </c>
      <c r="U404" s="58">
        <v>4.4976581066376502</v>
      </c>
      <c r="V404" s="57">
        <v>2680.4591458106602</v>
      </c>
      <c r="W404" s="57">
        <v>65.868928400435195</v>
      </c>
      <c r="X404" s="57">
        <v>38.737894015233898</v>
      </c>
      <c r="Y404" s="57">
        <v>485.02164678998901</v>
      </c>
      <c r="Z404" s="57">
        <v>14160.368748639799</v>
      </c>
      <c r="AA404" s="57">
        <v>7.9071731229597404</v>
      </c>
      <c r="AB404" s="57">
        <v>27.6388344940152</v>
      </c>
      <c r="AC404" s="57">
        <v>13.7831458106638</v>
      </c>
      <c r="AD404" s="57">
        <v>56.5108978237214</v>
      </c>
      <c r="AE404" s="57">
        <v>9.2129448313384099</v>
      </c>
      <c r="AF404" s="57">
        <v>1.3783145810663799</v>
      </c>
      <c r="AG404" s="57">
        <v>43.598266485310099</v>
      </c>
      <c r="AH404" s="57">
        <v>22.996090642002201</v>
      </c>
      <c r="AI404" s="57">
        <v>42.147409031556002</v>
      </c>
      <c r="AJ404" s="57">
        <v>2344.5856452665898</v>
      </c>
      <c r="AK404" s="58">
        <v>9.3580305767138192</v>
      </c>
      <c r="AL404" s="57">
        <v>20.529632970620199</v>
      </c>
      <c r="AM404" s="58">
        <v>0</v>
      </c>
      <c r="AN404" s="57">
        <v>22.7059191512514</v>
      </c>
      <c r="AO404" s="58">
        <v>0</v>
      </c>
      <c r="AP404" s="58">
        <v>0</v>
      </c>
      <c r="AQ404" s="58">
        <v>0.145085745375408</v>
      </c>
      <c r="AR404" s="58">
        <v>0</v>
      </c>
      <c r="AS404" s="58">
        <v>0</v>
      </c>
      <c r="AT404" s="57">
        <v>0.290171490750816</v>
      </c>
      <c r="AU404" s="57">
        <v>1.8861146898803001</v>
      </c>
      <c r="AV404" s="57">
        <v>2.9742577801958601</v>
      </c>
      <c r="AW404" s="57">
        <v>267.90082883569102</v>
      </c>
      <c r="AX404" s="58">
        <v>18.425889662676799</v>
      </c>
      <c r="AY404" s="58">
        <v>34.893121762785597</v>
      </c>
      <c r="AZ404" s="58">
        <v>3.8447722524483101</v>
      </c>
      <c r="BA404" s="58">
        <v>14.4360316648531</v>
      </c>
      <c r="BB404" s="58">
        <v>2.9017149075081599</v>
      </c>
      <c r="BC404" s="58">
        <v>0.58034298150163199</v>
      </c>
      <c r="BD404" s="58">
        <v>2.39391479869423</v>
      </c>
      <c r="BE404" s="58">
        <v>0.36271436343851998</v>
      </c>
      <c r="BF404" s="58">
        <v>1.95865756256801</v>
      </c>
      <c r="BG404" s="58">
        <v>0.36271436343851998</v>
      </c>
      <c r="BH404" s="58">
        <v>1.08814309031556</v>
      </c>
      <c r="BI404" s="58">
        <v>0.145085745375408</v>
      </c>
      <c r="BJ404" s="58">
        <v>1.01560021762786</v>
      </c>
      <c r="BK404" s="58">
        <v>0.145085745375408</v>
      </c>
      <c r="BL404" s="57">
        <v>0.94305734494015203</v>
      </c>
      <c r="BM404" s="57">
        <v>0.21762861806311201</v>
      </c>
      <c r="BN404" s="57">
        <v>1.95865756256801</v>
      </c>
      <c r="BO404" s="57">
        <v>0</v>
      </c>
      <c r="BP404" s="58">
        <v>0</v>
      </c>
      <c r="BQ404" s="57">
        <v>0</v>
      </c>
      <c r="BR404" s="58">
        <v>0</v>
      </c>
      <c r="BS404" s="58">
        <v>0.58034298150163199</v>
      </c>
      <c r="BT404" s="58">
        <v>0</v>
      </c>
      <c r="BU404" s="58">
        <v>0</v>
      </c>
      <c r="BV404" s="58">
        <v>4.2074866158868298</v>
      </c>
      <c r="BW404" s="58">
        <v>4.2800294885745398</v>
      </c>
    </row>
    <row r="405" spans="1:75">
      <c r="A405" s="51">
        <v>1</v>
      </c>
      <c r="B405" s="51">
        <v>99</v>
      </c>
      <c r="C405" s="51">
        <v>157659</v>
      </c>
      <c r="D405" s="48" t="s">
        <v>290</v>
      </c>
      <c r="E405" s="51">
        <v>5</v>
      </c>
      <c r="F405" s="51">
        <v>3906299</v>
      </c>
      <c r="G405" s="51">
        <v>458349</v>
      </c>
      <c r="H405" s="51">
        <v>781</v>
      </c>
      <c r="I405" s="51">
        <v>2.3199999999999998</v>
      </c>
      <c r="J405" s="46" t="s">
        <v>128</v>
      </c>
      <c r="L405" s="56">
        <v>2.8771801801801802</v>
      </c>
      <c r="M405" s="57">
        <v>21508.5202802803</v>
      </c>
      <c r="N405" s="57">
        <v>25248.8545145145</v>
      </c>
      <c r="O405" s="57">
        <v>104665.421221221</v>
      </c>
      <c r="P405" s="57">
        <v>1111.2309229229199</v>
      </c>
      <c r="Q405" s="57">
        <v>14993.305605605599</v>
      </c>
      <c r="R405" s="57">
        <v>16304.021021021001</v>
      </c>
      <c r="S405" s="57">
        <v>29660.530790790799</v>
      </c>
      <c r="T405" s="57">
        <v>42460.785725725698</v>
      </c>
      <c r="U405" s="58">
        <v>6.8412950950950897</v>
      </c>
      <c r="V405" s="57">
        <v>3918.7194054053998</v>
      </c>
      <c r="W405" s="57">
        <v>90.343457657657595</v>
      </c>
      <c r="X405" s="57">
        <v>49.743248448448398</v>
      </c>
      <c r="Y405" s="57">
        <v>751.90308708708699</v>
      </c>
      <c r="Z405" s="57">
        <v>22167.0748548548</v>
      </c>
      <c r="AA405" s="57">
        <v>11.7005327327327</v>
      </c>
      <c r="AB405" s="57">
        <v>34.2704128128128</v>
      </c>
      <c r="AC405" s="57">
        <v>24.551937537537501</v>
      </c>
      <c r="AD405" s="57">
        <v>97.440502102102002</v>
      </c>
      <c r="AE405" s="57">
        <v>13.5547155155155</v>
      </c>
      <c r="AF405" s="57">
        <v>2.4296188188188199</v>
      </c>
      <c r="AG405" s="57">
        <v>24.104376176176199</v>
      </c>
      <c r="AH405" s="57">
        <v>10.549660660660701</v>
      </c>
      <c r="AI405" s="57">
        <v>64.320961361361299</v>
      </c>
      <c r="AJ405" s="57">
        <v>775.55990190190096</v>
      </c>
      <c r="AK405" s="58">
        <v>13.107154154154101</v>
      </c>
      <c r="AL405" s="57">
        <v>24.1683135135135</v>
      </c>
      <c r="AM405" s="58">
        <v>0</v>
      </c>
      <c r="AN405" s="57">
        <v>18.477890490490498</v>
      </c>
      <c r="AO405" s="58">
        <v>0</v>
      </c>
      <c r="AP405" s="58">
        <v>0.19181201201201201</v>
      </c>
      <c r="AQ405" s="58">
        <v>0</v>
      </c>
      <c r="AR405" s="58">
        <v>0</v>
      </c>
      <c r="AS405" s="58">
        <v>0</v>
      </c>
      <c r="AT405" s="57">
        <v>7.4806684684684601</v>
      </c>
      <c r="AU405" s="57">
        <v>5.1789243243243197</v>
      </c>
      <c r="AV405" s="57">
        <v>4.9231749749749696</v>
      </c>
      <c r="AW405" s="57">
        <v>389.88988308308302</v>
      </c>
      <c r="AX405" s="58">
        <v>25.9585589589589</v>
      </c>
      <c r="AY405" s="58">
        <v>49.679311111111097</v>
      </c>
      <c r="AZ405" s="58">
        <v>5.6264856856856804</v>
      </c>
      <c r="BA405" s="58">
        <v>21.4829453453453</v>
      </c>
      <c r="BB405" s="58">
        <v>3.9001775775775802</v>
      </c>
      <c r="BC405" s="58">
        <v>0.831185385385385</v>
      </c>
      <c r="BD405" s="58">
        <v>3.5804908908908901</v>
      </c>
      <c r="BE405" s="58">
        <v>0.44756136136136099</v>
      </c>
      <c r="BF405" s="58">
        <v>2.8771801801801802</v>
      </c>
      <c r="BG405" s="58">
        <v>0.57543603603603599</v>
      </c>
      <c r="BH405" s="58">
        <v>1.4705587587587601</v>
      </c>
      <c r="BI405" s="58">
        <v>0.25574934934934901</v>
      </c>
      <c r="BJ405" s="58">
        <v>1.3426840840840799</v>
      </c>
      <c r="BK405" s="58">
        <v>0.19181201201201201</v>
      </c>
      <c r="BL405" s="57">
        <v>1.08693473473473</v>
      </c>
      <c r="BM405" s="57">
        <v>0.31968668668668698</v>
      </c>
      <c r="BN405" s="57">
        <v>2.5574934934934901</v>
      </c>
      <c r="BO405" s="57">
        <v>6.3937337337337294E-2</v>
      </c>
      <c r="BP405" s="58">
        <v>0</v>
      </c>
      <c r="BQ405" s="57">
        <v>0</v>
      </c>
      <c r="BR405" s="58">
        <v>6.3937337337337294E-2</v>
      </c>
      <c r="BS405" s="58">
        <v>0.44756136136136099</v>
      </c>
      <c r="BT405" s="58">
        <v>0</v>
      </c>
      <c r="BU405" s="58">
        <v>0</v>
      </c>
      <c r="BV405" s="58">
        <v>5.0510496496496504</v>
      </c>
      <c r="BW405" s="58">
        <v>2.7493055055054998</v>
      </c>
    </row>
    <row r="406" spans="1:75">
      <c r="A406" s="51">
        <v>1</v>
      </c>
      <c r="B406" s="51">
        <v>99</v>
      </c>
      <c r="C406" s="51">
        <v>157659</v>
      </c>
      <c r="D406" s="48" t="s">
        <v>290</v>
      </c>
      <c r="E406" s="51">
        <v>5</v>
      </c>
      <c r="F406" s="51">
        <v>3906299</v>
      </c>
      <c r="G406" s="51">
        <v>458349</v>
      </c>
      <c r="H406" s="51">
        <v>781</v>
      </c>
      <c r="I406" s="51">
        <v>2.3199999999999998</v>
      </c>
      <c r="J406" s="46" t="s">
        <v>128</v>
      </c>
      <c r="L406" s="56">
        <v>2.2378068068068102</v>
      </c>
      <c r="M406" s="57">
        <v>22039.2001801802</v>
      </c>
      <c r="N406" s="57">
        <v>25811.503083083098</v>
      </c>
      <c r="O406" s="57">
        <v>107926.225425425</v>
      </c>
      <c r="P406" s="57">
        <v>1444.9838238238201</v>
      </c>
      <c r="Q406" s="57">
        <v>16425.501961962</v>
      </c>
      <c r="R406" s="57">
        <v>16610.920240240201</v>
      </c>
      <c r="S406" s="57">
        <v>30830.584064064002</v>
      </c>
      <c r="T406" s="57">
        <v>43215.246306306297</v>
      </c>
      <c r="U406" s="58">
        <v>7.3527937937937899</v>
      </c>
      <c r="V406" s="57">
        <v>4151.4513133133096</v>
      </c>
      <c r="W406" s="57">
        <v>92.900951151151105</v>
      </c>
      <c r="X406" s="57">
        <v>52.2368046046046</v>
      </c>
      <c r="Y406" s="57">
        <v>764.69055455455396</v>
      </c>
      <c r="Z406" s="57">
        <v>21975.2628428428</v>
      </c>
      <c r="AA406" s="57">
        <v>11.956282082082099</v>
      </c>
      <c r="AB406" s="57">
        <v>34.590099499499502</v>
      </c>
      <c r="AC406" s="57">
        <v>23.2731907907908</v>
      </c>
      <c r="AD406" s="57">
        <v>97.120815415415393</v>
      </c>
      <c r="AE406" s="57">
        <v>13.746527527527499</v>
      </c>
      <c r="AF406" s="57">
        <v>2.4935561561561599</v>
      </c>
      <c r="AG406" s="57">
        <v>22.633817417417401</v>
      </c>
      <c r="AH406" s="57">
        <v>14.3859009009009</v>
      </c>
      <c r="AI406" s="57">
        <v>63.745525325325303</v>
      </c>
      <c r="AJ406" s="57">
        <v>788.98674274274197</v>
      </c>
      <c r="AK406" s="58">
        <v>12.9153421421421</v>
      </c>
      <c r="AL406" s="57">
        <v>24.935561561561499</v>
      </c>
      <c r="AM406" s="58">
        <v>0</v>
      </c>
      <c r="AN406" s="57">
        <v>19.564825225225199</v>
      </c>
      <c r="AO406" s="58">
        <v>0</v>
      </c>
      <c r="AP406" s="58">
        <v>0.31968668668668698</v>
      </c>
      <c r="AQ406" s="58">
        <v>0</v>
      </c>
      <c r="AR406" s="58">
        <v>0</v>
      </c>
      <c r="AS406" s="58">
        <v>0</v>
      </c>
      <c r="AT406" s="57">
        <v>5.3707363363363303</v>
      </c>
      <c r="AU406" s="57">
        <v>2.1738694694694698</v>
      </c>
      <c r="AV406" s="57">
        <v>5.1789243243243197</v>
      </c>
      <c r="AW406" s="57">
        <v>372.11530330330299</v>
      </c>
      <c r="AX406" s="58">
        <v>26.0224962962963</v>
      </c>
      <c r="AY406" s="58">
        <v>49.807185785785798</v>
      </c>
      <c r="AZ406" s="58">
        <v>5.6904230230230199</v>
      </c>
      <c r="BA406" s="58">
        <v>20.971446646646601</v>
      </c>
      <c r="BB406" s="58">
        <v>4.2838016016016001</v>
      </c>
      <c r="BC406" s="58">
        <v>0.89512272272272198</v>
      </c>
      <c r="BD406" s="58">
        <v>3.6444282282282301</v>
      </c>
      <c r="BE406" s="58">
        <v>0.51149869869869802</v>
      </c>
      <c r="BF406" s="58">
        <v>2.8771801801801802</v>
      </c>
      <c r="BG406" s="58">
        <v>0.51149869869869802</v>
      </c>
      <c r="BH406" s="58">
        <v>1.5344960960961</v>
      </c>
      <c r="BI406" s="58">
        <v>0.19181201201201201</v>
      </c>
      <c r="BJ406" s="58">
        <v>1.4066214214214201</v>
      </c>
      <c r="BK406" s="58">
        <v>0.19181201201201201</v>
      </c>
      <c r="BL406" s="57">
        <v>1.0229973973974</v>
      </c>
      <c r="BM406" s="57">
        <v>0.38362402402402401</v>
      </c>
      <c r="BN406" s="57">
        <v>2.1099321321321298</v>
      </c>
      <c r="BO406" s="57">
        <v>0</v>
      </c>
      <c r="BP406" s="58">
        <v>0</v>
      </c>
      <c r="BQ406" s="58">
        <v>0</v>
      </c>
      <c r="BR406" s="58">
        <v>0.127874674674675</v>
      </c>
      <c r="BS406" s="58">
        <v>0.38362402402402401</v>
      </c>
      <c r="BT406" s="58">
        <v>0</v>
      </c>
      <c r="BU406" s="58">
        <v>0</v>
      </c>
      <c r="BV406" s="58">
        <v>6.2658590590590597</v>
      </c>
      <c r="BW406" s="58">
        <v>2.8771801801801802</v>
      </c>
    </row>
    <row r="407" spans="1:75">
      <c r="A407" s="51">
        <v>1</v>
      </c>
      <c r="B407" s="51">
        <v>99</v>
      </c>
      <c r="C407" s="51">
        <v>157659</v>
      </c>
      <c r="D407" s="48" t="s">
        <v>290</v>
      </c>
      <c r="E407" s="51">
        <v>5</v>
      </c>
      <c r="F407" s="51">
        <v>3906299</v>
      </c>
      <c r="G407" s="51">
        <v>458349</v>
      </c>
      <c r="H407" s="51">
        <v>781</v>
      </c>
      <c r="I407" s="51">
        <v>2.3199999999999998</v>
      </c>
      <c r="J407" s="46" t="s">
        <v>128</v>
      </c>
      <c r="L407" s="56">
        <v>7.2888564564564504</v>
      </c>
      <c r="M407" s="57">
        <v>21706.726026026001</v>
      </c>
      <c r="N407" s="57">
        <v>28810.1642042042</v>
      </c>
      <c r="O407" s="57">
        <v>121480.940940941</v>
      </c>
      <c r="P407" s="57">
        <v>1299.8460680680701</v>
      </c>
      <c r="Q407" s="57">
        <v>16393.533293293302</v>
      </c>
      <c r="R407" s="57">
        <v>18266.897277277301</v>
      </c>
      <c r="S407" s="57">
        <v>35804.908908908903</v>
      </c>
      <c r="T407" s="57">
        <v>43253.6087087087</v>
      </c>
      <c r="U407" s="58">
        <v>7.3527937937937899</v>
      </c>
      <c r="V407" s="57">
        <v>5263.3216096096103</v>
      </c>
      <c r="W407" s="57">
        <v>119.179196796797</v>
      </c>
      <c r="X407" s="57">
        <v>71.354068468468398</v>
      </c>
      <c r="Y407" s="57">
        <v>998.70120920920897</v>
      </c>
      <c r="Z407" s="57">
        <v>22365.280600600599</v>
      </c>
      <c r="AA407" s="57">
        <v>15.6007103103103</v>
      </c>
      <c r="AB407" s="57">
        <v>42.390454654654597</v>
      </c>
      <c r="AC407" s="57">
        <v>33.439227427427397</v>
      </c>
      <c r="AD407" s="57">
        <v>135.035656456456</v>
      </c>
      <c r="AE407" s="57">
        <v>14.0022768768769</v>
      </c>
      <c r="AF407" s="57">
        <v>2.4296188188188199</v>
      </c>
      <c r="AG407" s="57">
        <v>23.720752152152102</v>
      </c>
      <c r="AH407" s="57">
        <v>15.6007103103103</v>
      </c>
      <c r="AI407" s="57">
        <v>67.198141541541503</v>
      </c>
      <c r="AJ407" s="57">
        <v>1124.0183903903901</v>
      </c>
      <c r="AK407" s="58">
        <v>12.9792794794795</v>
      </c>
      <c r="AL407" s="57">
        <v>36.124595595595601</v>
      </c>
      <c r="AM407" s="58">
        <v>0</v>
      </c>
      <c r="AN407" s="57">
        <v>30.689921921921901</v>
      </c>
      <c r="AO407" s="58">
        <v>0</v>
      </c>
      <c r="AP407" s="58">
        <v>0.19181201201201201</v>
      </c>
      <c r="AQ407" s="58">
        <v>0</v>
      </c>
      <c r="AR407" s="58">
        <v>0</v>
      </c>
      <c r="AS407" s="58">
        <v>0</v>
      </c>
      <c r="AT407" s="57">
        <v>5.6904230230230199</v>
      </c>
      <c r="AU407" s="57">
        <v>3.2608042042042</v>
      </c>
      <c r="AV407" s="57">
        <v>7.3527937937937899</v>
      </c>
      <c r="AW407" s="57">
        <v>394.23762202202198</v>
      </c>
      <c r="AX407" s="58">
        <v>26.150370970971</v>
      </c>
      <c r="AY407" s="58">
        <v>50.3826218218218</v>
      </c>
      <c r="AZ407" s="58">
        <v>5.6904230230230199</v>
      </c>
      <c r="BA407" s="58">
        <v>21.738694694694701</v>
      </c>
      <c r="BB407" s="58">
        <v>3.96411491491491</v>
      </c>
      <c r="BC407" s="58">
        <v>0.95906006006005995</v>
      </c>
      <c r="BD407" s="58">
        <v>3.7083655655655599</v>
      </c>
      <c r="BE407" s="58">
        <v>0.51149869869869802</v>
      </c>
      <c r="BF407" s="58">
        <v>2.8132428428428402</v>
      </c>
      <c r="BG407" s="58">
        <v>0.57543603603603599</v>
      </c>
      <c r="BH407" s="58">
        <v>1.5344960960961</v>
      </c>
      <c r="BI407" s="58">
        <v>0.19181201201201201</v>
      </c>
      <c r="BJ407" s="58">
        <v>1.4066214214214201</v>
      </c>
      <c r="BK407" s="58">
        <v>0.19181201201201201</v>
      </c>
      <c r="BL407" s="57">
        <v>1.4066214214214201</v>
      </c>
      <c r="BM407" s="57">
        <v>0.57543603603603599</v>
      </c>
      <c r="BN407" s="57">
        <v>4.0919895895895904</v>
      </c>
      <c r="BO407" s="57">
        <v>0</v>
      </c>
      <c r="BP407" s="58">
        <v>0</v>
      </c>
      <c r="BQ407" s="57">
        <v>0</v>
      </c>
      <c r="BR407" s="58">
        <v>0.127874674674675</v>
      </c>
      <c r="BS407" s="58">
        <v>0.31968668668668698</v>
      </c>
      <c r="BT407" s="58">
        <v>0</v>
      </c>
      <c r="BU407" s="58">
        <v>0</v>
      </c>
      <c r="BV407" s="58">
        <v>6.7773577577577599</v>
      </c>
      <c r="BW407" s="58">
        <v>2.8132428428428402</v>
      </c>
    </row>
    <row r="408" spans="1:75">
      <c r="A408" s="51">
        <v>1</v>
      </c>
      <c r="B408" s="51">
        <v>99</v>
      </c>
      <c r="C408" s="51">
        <v>157660</v>
      </c>
      <c r="D408" s="48" t="s">
        <v>291</v>
      </c>
      <c r="E408" s="51">
        <v>10</v>
      </c>
      <c r="F408" s="51">
        <v>3906299</v>
      </c>
      <c r="G408" s="51">
        <v>458349</v>
      </c>
      <c r="H408" s="51">
        <v>781</v>
      </c>
      <c r="I408" s="51">
        <v>2.0499999999999998</v>
      </c>
      <c r="J408" s="46" t="s">
        <v>128</v>
      </c>
      <c r="L408" s="56">
        <v>3.2184287878787901</v>
      </c>
      <c r="M408" s="57">
        <v>34387.246893939402</v>
      </c>
      <c r="N408" s="57">
        <v>22701.020984848499</v>
      </c>
      <c r="O408" s="57">
        <v>107206.97272727299</v>
      </c>
      <c r="P408" s="57">
        <v>1119.23635606061</v>
      </c>
      <c r="Q408" s="57">
        <v>4824.3137727272697</v>
      </c>
      <c r="R408" s="57">
        <v>26618.625681818201</v>
      </c>
      <c r="S408" s="57">
        <v>32800.228560606098</v>
      </c>
      <c r="T408" s="57">
        <v>37866.4793939394</v>
      </c>
      <c r="U408" s="58">
        <v>5.6599954545454496</v>
      </c>
      <c r="V408" s="57">
        <v>4108.49081818182</v>
      </c>
      <c r="W408" s="57">
        <v>93.389925000000005</v>
      </c>
      <c r="X408" s="57">
        <v>43.9482</v>
      </c>
      <c r="Y408" s="57">
        <v>761.32487878787902</v>
      </c>
      <c r="Z408" s="57">
        <v>18960.984772727301</v>
      </c>
      <c r="AA408" s="57">
        <v>10.5986189393939</v>
      </c>
      <c r="AB408" s="57">
        <v>31.684876515151501</v>
      </c>
      <c r="AC408" s="57">
        <v>16.924496212121198</v>
      </c>
      <c r="AD408" s="57">
        <v>74.800724242424195</v>
      </c>
      <c r="AE408" s="57">
        <v>12.6517545454545</v>
      </c>
      <c r="AF408" s="57">
        <v>2.38607651515151</v>
      </c>
      <c r="AG408" s="57">
        <v>23.527824242424199</v>
      </c>
      <c r="AH408" s="57">
        <v>3.9398007575757599</v>
      </c>
      <c r="AI408" s="57">
        <v>58.375639393939402</v>
      </c>
      <c r="AJ408" s="57">
        <v>801.27778787878799</v>
      </c>
      <c r="AK408" s="58">
        <v>12.5962643939394</v>
      </c>
      <c r="AL408" s="57">
        <v>28.2999772727273</v>
      </c>
      <c r="AM408" s="58">
        <v>0</v>
      </c>
      <c r="AN408" s="57">
        <v>33.516051515151503</v>
      </c>
      <c r="AO408" s="58">
        <v>0</v>
      </c>
      <c r="AP408" s="58">
        <v>0.27745075757575699</v>
      </c>
      <c r="AQ408" s="58">
        <v>0</v>
      </c>
      <c r="AR408" s="58">
        <v>0</v>
      </c>
      <c r="AS408" s="58">
        <v>0</v>
      </c>
      <c r="AT408" s="57">
        <v>2.9964681818181802</v>
      </c>
      <c r="AU408" s="57">
        <v>1.10980303030303</v>
      </c>
      <c r="AV408" s="57">
        <v>3.66235</v>
      </c>
      <c r="AW408" s="57">
        <v>366.40147045454501</v>
      </c>
      <c r="AX408" s="58">
        <v>25.303509090909099</v>
      </c>
      <c r="AY408" s="58">
        <v>47.222118939393901</v>
      </c>
      <c r="AZ408" s="58">
        <v>5.493525</v>
      </c>
      <c r="BA408" s="58">
        <v>20.253905303030301</v>
      </c>
      <c r="BB408" s="58">
        <v>3.71784015151515</v>
      </c>
      <c r="BC408" s="58">
        <v>0.88784242424242399</v>
      </c>
      <c r="BD408" s="58">
        <v>3.60685984848485</v>
      </c>
      <c r="BE408" s="58">
        <v>0.49941136363636401</v>
      </c>
      <c r="BF408" s="58">
        <v>2.7745075757575801</v>
      </c>
      <c r="BG408" s="58">
        <v>0.55490151515151498</v>
      </c>
      <c r="BH408" s="58">
        <v>1.5537242424242399</v>
      </c>
      <c r="BI408" s="58">
        <v>0.221960606060606</v>
      </c>
      <c r="BJ408" s="58">
        <v>1.4427439393939401</v>
      </c>
      <c r="BK408" s="58">
        <v>0.221960606060606</v>
      </c>
      <c r="BL408" s="57">
        <v>0.88784242424242399</v>
      </c>
      <c r="BM408" s="57">
        <v>0.27745075757575699</v>
      </c>
      <c r="BN408" s="57">
        <v>3.3294090909090901</v>
      </c>
      <c r="BO408" s="57">
        <v>0</v>
      </c>
      <c r="BP408" s="58">
        <v>0</v>
      </c>
      <c r="BQ408" s="57">
        <v>0</v>
      </c>
      <c r="BR408" s="58">
        <v>0.16647045454545401</v>
      </c>
      <c r="BS408" s="58">
        <v>0.610391666666667</v>
      </c>
      <c r="BT408" s="58">
        <v>0</v>
      </c>
      <c r="BU408" s="58">
        <v>0</v>
      </c>
      <c r="BV408" s="58">
        <v>5.6045053030303</v>
      </c>
      <c r="BW408" s="58">
        <v>3.8843106060606001</v>
      </c>
    </row>
    <row r="409" spans="1:75">
      <c r="A409" s="51">
        <v>1</v>
      </c>
      <c r="B409" s="51">
        <v>99</v>
      </c>
      <c r="C409" s="51">
        <v>157660</v>
      </c>
      <c r="D409" s="48" t="s">
        <v>291</v>
      </c>
      <c r="E409" s="51">
        <v>10</v>
      </c>
      <c r="F409" s="51">
        <v>3906299</v>
      </c>
      <c r="G409" s="51">
        <v>458349</v>
      </c>
      <c r="H409" s="51">
        <v>781</v>
      </c>
      <c r="I409" s="51">
        <v>2.0499999999999998</v>
      </c>
      <c r="J409" s="46" t="s">
        <v>128</v>
      </c>
      <c r="L409" s="56">
        <v>3.60685984848485</v>
      </c>
      <c r="M409" s="57">
        <v>30386.406969697</v>
      </c>
      <c r="N409" s="57">
        <v>21430.296515151502</v>
      </c>
      <c r="O409" s="57">
        <v>101768.937878788</v>
      </c>
      <c r="P409" s="57">
        <v>1087.6069696969701</v>
      </c>
      <c r="Q409" s="57">
        <v>3184.02489393939</v>
      </c>
      <c r="R409" s="57">
        <v>25297.960075757601</v>
      </c>
      <c r="S409" s="57">
        <v>30608.367575757598</v>
      </c>
      <c r="T409" s="57">
        <v>37472.499318181799</v>
      </c>
      <c r="U409" s="58">
        <v>6.2148969696969703</v>
      </c>
      <c r="V409" s="57">
        <v>3976.4242575757598</v>
      </c>
      <c r="W409" s="57">
        <v>91.170318939393894</v>
      </c>
      <c r="X409" s="57">
        <v>42.893887121212103</v>
      </c>
      <c r="Y409" s="57">
        <v>748.00724242424201</v>
      </c>
      <c r="Z409" s="57">
        <v>20137.375984848499</v>
      </c>
      <c r="AA409" s="57">
        <v>9.8772469696969694</v>
      </c>
      <c r="AB409" s="57">
        <v>29.1323295454545</v>
      </c>
      <c r="AC409" s="57">
        <v>16.369594696969699</v>
      </c>
      <c r="AD409" s="57">
        <v>74.467783333333301</v>
      </c>
      <c r="AE409" s="57">
        <v>13.7615575757576</v>
      </c>
      <c r="AF409" s="57">
        <v>2.6635272727272699</v>
      </c>
      <c r="AG409" s="57">
        <v>25.913900757575799</v>
      </c>
      <c r="AH409" s="57">
        <v>25.691940151515102</v>
      </c>
      <c r="AI409" s="57">
        <v>65.589359090909099</v>
      </c>
      <c r="AJ409" s="57">
        <v>798.50328030303001</v>
      </c>
      <c r="AK409" s="58">
        <v>13.095675757575799</v>
      </c>
      <c r="AL409" s="57">
        <v>31.407425757575801</v>
      </c>
      <c r="AM409" s="58">
        <v>0</v>
      </c>
      <c r="AN409" s="57">
        <v>32.406248484848497</v>
      </c>
      <c r="AO409" s="58">
        <v>0</v>
      </c>
      <c r="AP409" s="58">
        <v>0.33294090909090901</v>
      </c>
      <c r="AQ409" s="58">
        <v>5.5490151515151499E-2</v>
      </c>
      <c r="AR409" s="58">
        <v>0</v>
      </c>
      <c r="AS409" s="58">
        <v>0</v>
      </c>
      <c r="AT409" s="57">
        <v>2.2196060606060599</v>
      </c>
      <c r="AU409" s="57">
        <v>1.9976454545454501</v>
      </c>
      <c r="AV409" s="57">
        <v>3.9398007575757599</v>
      </c>
      <c r="AW409" s="57">
        <v>443.25533030303001</v>
      </c>
      <c r="AX409" s="58">
        <v>25.747430303030299</v>
      </c>
      <c r="AY409" s="58">
        <v>48.276431818181798</v>
      </c>
      <c r="AZ409" s="58">
        <v>5.5490151515151496</v>
      </c>
      <c r="BA409" s="58">
        <v>20.5313560606061</v>
      </c>
      <c r="BB409" s="58">
        <v>3.9398007575757599</v>
      </c>
      <c r="BC409" s="58">
        <v>0.88784242424242399</v>
      </c>
      <c r="BD409" s="58">
        <v>3.60685984848485</v>
      </c>
      <c r="BE409" s="58">
        <v>0.49941136363636401</v>
      </c>
      <c r="BF409" s="58">
        <v>2.7190174242424199</v>
      </c>
      <c r="BG409" s="58">
        <v>0.55490151515151498</v>
      </c>
      <c r="BH409" s="58">
        <v>1.4982340909090901</v>
      </c>
      <c r="BI409" s="58">
        <v>0.221960606060606</v>
      </c>
      <c r="BJ409" s="58">
        <v>1.3872537878787901</v>
      </c>
      <c r="BK409" s="58">
        <v>0.221960606060606</v>
      </c>
      <c r="BL409" s="57">
        <v>1.27627348484848</v>
      </c>
      <c r="BM409" s="57">
        <v>0.27745075757575699</v>
      </c>
      <c r="BN409" s="57">
        <v>3.7733303030303</v>
      </c>
      <c r="BO409" s="57">
        <v>0</v>
      </c>
      <c r="BP409" s="58">
        <v>0</v>
      </c>
      <c r="BQ409" s="57">
        <v>0</v>
      </c>
      <c r="BR409" s="58">
        <v>0.33294090909090901</v>
      </c>
      <c r="BS409" s="58">
        <v>0.72137196969697004</v>
      </c>
      <c r="BT409" s="58">
        <v>0</v>
      </c>
      <c r="BU409" s="58">
        <v>0</v>
      </c>
      <c r="BV409" s="58">
        <v>6.5478378787878802</v>
      </c>
      <c r="BW409" s="58">
        <v>3.9398007575757599</v>
      </c>
    </row>
    <row r="410" spans="1:75">
      <c r="A410" s="51">
        <v>1</v>
      </c>
      <c r="B410" s="51">
        <v>99</v>
      </c>
      <c r="C410" s="51">
        <v>157660</v>
      </c>
      <c r="D410" s="48" t="s">
        <v>291</v>
      </c>
      <c r="E410" s="51">
        <v>10</v>
      </c>
      <c r="F410" s="51">
        <v>3906299</v>
      </c>
      <c r="G410" s="51">
        <v>458349</v>
      </c>
      <c r="H410" s="51">
        <v>781</v>
      </c>
      <c r="I410" s="51">
        <v>2.0499999999999998</v>
      </c>
      <c r="J410" s="46" t="s">
        <v>128</v>
      </c>
      <c r="L410" s="56">
        <v>4.8276431818181802</v>
      </c>
      <c r="M410" s="57">
        <v>30114.505227272701</v>
      </c>
      <c r="N410" s="57">
        <v>22845.295378787901</v>
      </c>
      <c r="O410" s="57">
        <v>107872.854545455</v>
      </c>
      <c r="P410" s="57">
        <v>806.82680303030304</v>
      </c>
      <c r="Q410" s="57">
        <v>3685.1009621212102</v>
      </c>
      <c r="R410" s="57">
        <v>26940.468560606099</v>
      </c>
      <c r="S410" s="57">
        <v>32162.091818181802</v>
      </c>
      <c r="T410" s="57">
        <v>36518.068712121203</v>
      </c>
      <c r="U410" s="58">
        <v>5.9929363636363604</v>
      </c>
      <c r="V410" s="57">
        <v>4134.0162878787896</v>
      </c>
      <c r="W410" s="57">
        <v>89.339143939393907</v>
      </c>
      <c r="X410" s="57">
        <v>42.449965909090899</v>
      </c>
      <c r="Y410" s="57">
        <v>739.12881818181802</v>
      </c>
      <c r="Z410" s="57">
        <v>19660.160681818201</v>
      </c>
      <c r="AA410" s="57">
        <v>9.8217568181818091</v>
      </c>
      <c r="AB410" s="57">
        <v>27.967036363636399</v>
      </c>
      <c r="AC410" s="57">
        <v>17.479397727272701</v>
      </c>
      <c r="AD410" s="57">
        <v>75.855037121212106</v>
      </c>
      <c r="AE410" s="57">
        <v>13.4841068181818</v>
      </c>
      <c r="AF410" s="57">
        <v>2.38607651515151</v>
      </c>
      <c r="AG410" s="57">
        <v>26.635272727272699</v>
      </c>
      <c r="AH410" s="57">
        <v>11.6529318181818</v>
      </c>
      <c r="AI410" s="57">
        <v>62.315440151515098</v>
      </c>
      <c r="AJ410" s="57">
        <v>764.65428787878795</v>
      </c>
      <c r="AK410" s="58">
        <v>12.929205303030299</v>
      </c>
      <c r="AL410" s="57">
        <v>29.853701515151499</v>
      </c>
      <c r="AM410" s="58">
        <v>0</v>
      </c>
      <c r="AN410" s="57">
        <v>30.7415439393939</v>
      </c>
      <c r="AO410" s="58">
        <v>0</v>
      </c>
      <c r="AP410" s="58">
        <v>0.33294090909090901</v>
      </c>
      <c r="AQ410" s="58">
        <v>5.5490151515151499E-2</v>
      </c>
      <c r="AR410" s="58">
        <v>0</v>
      </c>
      <c r="AS410" s="58">
        <v>0</v>
      </c>
      <c r="AT410" s="57">
        <v>2.1641159090909099</v>
      </c>
      <c r="AU410" s="57">
        <v>2.4970568181818198</v>
      </c>
      <c r="AV410" s="57">
        <v>3.4958795454545402</v>
      </c>
      <c r="AW410" s="57">
        <v>420.72632878787903</v>
      </c>
      <c r="AX410" s="58">
        <v>25.303509090909099</v>
      </c>
      <c r="AY410" s="58">
        <v>47.721530303030299</v>
      </c>
      <c r="AZ410" s="58">
        <v>5.3825446969696902</v>
      </c>
      <c r="BA410" s="58">
        <v>21.030767424242399</v>
      </c>
      <c r="BB410" s="58">
        <v>3.9398007575757599</v>
      </c>
      <c r="BC410" s="58">
        <v>0.94333257575757601</v>
      </c>
      <c r="BD410" s="58">
        <v>3.5513696969697</v>
      </c>
      <c r="BE410" s="58">
        <v>0.49941136363636401</v>
      </c>
      <c r="BF410" s="58">
        <v>2.8299977272727301</v>
      </c>
      <c r="BG410" s="58">
        <v>0.55490151515151498</v>
      </c>
      <c r="BH410" s="58">
        <v>1.6092143939393899</v>
      </c>
      <c r="BI410" s="58">
        <v>0.221960606060606</v>
      </c>
      <c r="BJ410" s="58">
        <v>1.4427439393939401</v>
      </c>
      <c r="BK410" s="58">
        <v>0.221960606060606</v>
      </c>
      <c r="BL410" s="57">
        <v>0.99882272727272703</v>
      </c>
      <c r="BM410" s="57">
        <v>0.221960606060606</v>
      </c>
      <c r="BN410" s="57">
        <v>2.9409780303030302</v>
      </c>
      <c r="BO410" s="57">
        <v>0</v>
      </c>
      <c r="BP410" s="58">
        <v>0</v>
      </c>
      <c r="BQ410" s="58">
        <v>0</v>
      </c>
      <c r="BR410" s="58">
        <v>0.110980303030303</v>
      </c>
      <c r="BS410" s="58">
        <v>0.72137196969697004</v>
      </c>
      <c r="BT410" s="58">
        <v>0</v>
      </c>
      <c r="BU410" s="58">
        <v>0</v>
      </c>
      <c r="BV410" s="58">
        <v>6.7697984848484802</v>
      </c>
      <c r="BW410" s="58">
        <v>3.9952909090909099</v>
      </c>
    </row>
    <row r="411" spans="1:75">
      <c r="A411" s="51">
        <v>1</v>
      </c>
      <c r="B411" s="51">
        <v>99</v>
      </c>
      <c r="C411" s="51">
        <v>157661</v>
      </c>
      <c r="D411" s="48" t="s">
        <v>292</v>
      </c>
      <c r="E411" s="51">
        <v>15</v>
      </c>
      <c r="F411" s="51">
        <v>3906299</v>
      </c>
      <c r="G411" s="51">
        <v>458349</v>
      </c>
      <c r="H411" s="51">
        <v>781</v>
      </c>
      <c r="I411" s="51">
        <v>3.38</v>
      </c>
      <c r="J411" s="46" t="s">
        <v>128</v>
      </c>
      <c r="L411" s="56">
        <v>2.3121347310847802</v>
      </c>
      <c r="M411" s="57">
        <v>30460.8929443938</v>
      </c>
      <c r="N411" s="57">
        <v>26257.550574293498</v>
      </c>
      <c r="O411" s="57">
        <v>117207.44521422101</v>
      </c>
      <c r="P411" s="57">
        <v>1519.48751686418</v>
      </c>
      <c r="Q411" s="57">
        <v>2249.29209480401</v>
      </c>
      <c r="R411" s="57">
        <v>21360.567784867799</v>
      </c>
      <c r="S411" s="57">
        <v>35660.231814038299</v>
      </c>
      <c r="T411" s="57">
        <v>32577.3855059253</v>
      </c>
      <c r="U411" s="58">
        <v>5.6321230628988204</v>
      </c>
      <c r="V411" s="57">
        <v>4241.8779489516901</v>
      </c>
      <c r="W411" s="57">
        <v>89.224686417502298</v>
      </c>
      <c r="X411" s="57">
        <v>44.93841349134</v>
      </c>
      <c r="Y411" s="57">
        <v>669.33336189607996</v>
      </c>
      <c r="Z411" s="57">
        <v>19089.932907930699</v>
      </c>
      <c r="AA411" s="57">
        <v>10.6121055606199</v>
      </c>
      <c r="AB411" s="57">
        <v>31.599174658158599</v>
      </c>
      <c r="AC411" s="57">
        <v>17.252082224247999</v>
      </c>
      <c r="AD411" s="57">
        <v>75.174021513217895</v>
      </c>
      <c r="AE411" s="57">
        <v>13.161382315405699</v>
      </c>
      <c r="AF411" s="57">
        <v>2.25284922515953</v>
      </c>
      <c r="AG411" s="57">
        <v>15.9478010938924</v>
      </c>
      <c r="AH411" s="57">
        <v>18.852790884229702</v>
      </c>
      <c r="AI411" s="57">
        <v>62.546208751139503</v>
      </c>
      <c r="AJ411" s="57">
        <v>389.03148988149502</v>
      </c>
      <c r="AK411" s="58">
        <v>12.746383773928899</v>
      </c>
      <c r="AL411" s="57">
        <v>30.0577515041021</v>
      </c>
      <c r="AM411" s="58">
        <v>0</v>
      </c>
      <c r="AN411" s="57">
        <v>20.631356061987201</v>
      </c>
      <c r="AO411" s="58">
        <v>0</v>
      </c>
      <c r="AP411" s="58">
        <v>0.82999708295351005</v>
      </c>
      <c r="AQ411" s="58">
        <v>0</v>
      </c>
      <c r="AR411" s="58">
        <v>0</v>
      </c>
      <c r="AS411" s="57">
        <v>0</v>
      </c>
      <c r="AT411" s="57">
        <v>1.4228521422060201</v>
      </c>
      <c r="AU411" s="57">
        <v>2.96427529626254</v>
      </c>
      <c r="AV411" s="57">
        <v>3.9128433910665499</v>
      </c>
      <c r="AW411" s="57">
        <v>427.09278468550599</v>
      </c>
      <c r="AX411" s="58">
        <v>24.84062698268</v>
      </c>
      <c r="AY411" s="58">
        <v>47.369119234275303</v>
      </c>
      <c r="AZ411" s="58">
        <v>5.51355205104832</v>
      </c>
      <c r="BA411" s="58">
        <v>20.7499270738377</v>
      </c>
      <c r="BB411" s="58">
        <v>4.0314144029170498</v>
      </c>
      <c r="BC411" s="58">
        <v>0.88928258887875999</v>
      </c>
      <c r="BD411" s="58">
        <v>3.4978448495897898</v>
      </c>
      <c r="BE411" s="58">
        <v>0.47428404740200603</v>
      </c>
      <c r="BF411" s="58">
        <v>2.8457042844120299</v>
      </c>
      <c r="BG411" s="58">
        <v>0.59285505925250703</v>
      </c>
      <c r="BH411" s="58">
        <v>1.6007086599817699</v>
      </c>
      <c r="BI411" s="58">
        <v>0.23714202370100301</v>
      </c>
      <c r="BJ411" s="58">
        <v>1.48213764813127</v>
      </c>
      <c r="BK411" s="58">
        <v>0.17785651777575201</v>
      </c>
      <c r="BL411" s="57">
        <v>0.71142607110300804</v>
      </c>
      <c r="BM411" s="57">
        <v>0.23714202370100301</v>
      </c>
      <c r="BN411" s="57">
        <v>1.06713910665451</v>
      </c>
      <c r="BO411" s="57">
        <v>5.9285505925250698E-2</v>
      </c>
      <c r="BP411" s="58">
        <v>0</v>
      </c>
      <c r="BQ411" s="57">
        <v>0</v>
      </c>
      <c r="BR411" s="58">
        <v>0.77071157702825899</v>
      </c>
      <c r="BS411" s="58">
        <v>0.47428404740200603</v>
      </c>
      <c r="BT411" s="58">
        <v>0</v>
      </c>
      <c r="BU411" s="58">
        <v>0</v>
      </c>
      <c r="BV411" s="58">
        <v>5.7506940747493198</v>
      </c>
      <c r="BW411" s="58">
        <v>3.6757013673655399</v>
      </c>
    </row>
    <row r="412" spans="1:75">
      <c r="A412" s="51">
        <v>1</v>
      </c>
      <c r="B412" s="51">
        <v>99</v>
      </c>
      <c r="C412" s="51">
        <v>157661</v>
      </c>
      <c r="D412" s="48" t="s">
        <v>292</v>
      </c>
      <c r="E412" s="51">
        <v>15</v>
      </c>
      <c r="F412" s="51">
        <v>3906299</v>
      </c>
      <c r="G412" s="51">
        <v>458349</v>
      </c>
      <c r="H412" s="51">
        <v>781</v>
      </c>
      <c r="I412" s="51">
        <v>3.38</v>
      </c>
      <c r="J412" s="46" t="s">
        <v>128</v>
      </c>
      <c r="L412" s="56">
        <v>3.8535578851413002</v>
      </c>
      <c r="M412" s="57">
        <v>32612.956809480402</v>
      </c>
      <c r="N412" s="57">
        <v>25723.981020966301</v>
      </c>
      <c r="O412" s="57">
        <v>116199.59161349099</v>
      </c>
      <c r="P412" s="57">
        <v>1306.0596955332701</v>
      </c>
      <c r="Q412" s="57">
        <v>3629.45867274385</v>
      </c>
      <c r="R412" s="57">
        <v>23026.4905013674</v>
      </c>
      <c r="S412" s="57">
        <v>34990.305597083003</v>
      </c>
      <c r="T412" s="57">
        <v>33170.240565177803</v>
      </c>
      <c r="U412" s="58">
        <v>6.4621201458523299</v>
      </c>
      <c r="V412" s="57">
        <v>4228.2422825888798</v>
      </c>
      <c r="W412" s="57">
        <v>88.928258887875998</v>
      </c>
      <c r="X412" s="57">
        <v>46.7169786690975</v>
      </c>
      <c r="Y412" s="57">
        <v>666.36908659981805</v>
      </c>
      <c r="Z412" s="57">
        <v>18835.005232452098</v>
      </c>
      <c r="AA412" s="57">
        <v>9.7228229717411097</v>
      </c>
      <c r="AB412" s="57">
        <v>31.5398891522334</v>
      </c>
      <c r="AC412" s="57">
        <v>17.074225706472198</v>
      </c>
      <c r="AD412" s="57">
        <v>73.276885323609903</v>
      </c>
      <c r="AE412" s="57">
        <v>12.8056692798542</v>
      </c>
      <c r="AF412" s="57">
        <v>2.54927675478578</v>
      </c>
      <c r="AG412" s="57">
        <v>14.524948951686399</v>
      </c>
      <c r="AH412" s="57">
        <v>15.1770895168642</v>
      </c>
      <c r="AI412" s="57">
        <v>58.692650865998203</v>
      </c>
      <c r="AJ412" s="57">
        <v>378.71581185050098</v>
      </c>
      <c r="AK412" s="58">
        <v>13.4578098450319</v>
      </c>
      <c r="AL412" s="57">
        <v>31.124890610756601</v>
      </c>
      <c r="AM412" s="58">
        <v>0</v>
      </c>
      <c r="AN412" s="57">
        <v>19.742073473108501</v>
      </c>
      <c r="AO412" s="58">
        <v>0</v>
      </c>
      <c r="AP412" s="58">
        <v>0.77071157702825899</v>
      </c>
      <c r="AQ412" s="58">
        <v>0.17785651777575201</v>
      </c>
      <c r="AR412" s="58">
        <v>0</v>
      </c>
      <c r="AS412" s="58">
        <v>0</v>
      </c>
      <c r="AT412" s="57">
        <v>1.71927967183227</v>
      </c>
      <c r="AU412" s="57">
        <v>3.6757013673655399</v>
      </c>
      <c r="AV412" s="57">
        <v>3.6164158614402901</v>
      </c>
      <c r="AW412" s="57">
        <v>400.65144904284398</v>
      </c>
      <c r="AX412" s="58">
        <v>25.907766089334601</v>
      </c>
      <c r="AY412" s="58">
        <v>48.673400364630801</v>
      </c>
      <c r="AZ412" s="58">
        <v>5.7506940747493198</v>
      </c>
      <c r="BA412" s="58">
        <v>21.6392096627165</v>
      </c>
      <c r="BB412" s="58">
        <v>4.2685564266180496</v>
      </c>
      <c r="BC412" s="58">
        <v>0.94856809480401105</v>
      </c>
      <c r="BD412" s="58">
        <v>3.6757013673655399</v>
      </c>
      <c r="BE412" s="58">
        <v>0.53356955332725597</v>
      </c>
      <c r="BF412" s="58">
        <v>2.8457042844120299</v>
      </c>
      <c r="BG412" s="58">
        <v>0.59285505925250703</v>
      </c>
      <c r="BH412" s="58">
        <v>1.6007086599817699</v>
      </c>
      <c r="BI412" s="58">
        <v>0.23714202370100301</v>
      </c>
      <c r="BJ412" s="58">
        <v>1.4228521422060201</v>
      </c>
      <c r="BK412" s="58">
        <v>0.23714202370100301</v>
      </c>
      <c r="BL412" s="57">
        <v>0.71142607110300804</v>
      </c>
      <c r="BM412" s="57">
        <v>0.23714202370100301</v>
      </c>
      <c r="BN412" s="57">
        <v>1.1857101185050101</v>
      </c>
      <c r="BO412" s="57">
        <v>0</v>
      </c>
      <c r="BP412" s="58">
        <v>0</v>
      </c>
      <c r="BQ412" s="57">
        <v>0</v>
      </c>
      <c r="BR412" s="58">
        <v>0.82999708295351005</v>
      </c>
      <c r="BS412" s="58">
        <v>0.65214056517775798</v>
      </c>
      <c r="BT412" s="58">
        <v>0</v>
      </c>
      <c r="BU412" s="58">
        <v>0</v>
      </c>
      <c r="BV412" s="58">
        <v>6.6992621695533296</v>
      </c>
      <c r="BW412" s="58">
        <v>3.7942723792160402</v>
      </c>
    </row>
    <row r="413" spans="1:75">
      <c r="A413" s="51">
        <v>1</v>
      </c>
      <c r="B413" s="51">
        <v>99</v>
      </c>
      <c r="C413" s="51">
        <v>157661</v>
      </c>
      <c r="D413" s="48" t="s">
        <v>292</v>
      </c>
      <c r="E413" s="51">
        <v>15</v>
      </c>
      <c r="F413" s="51">
        <v>3906299</v>
      </c>
      <c r="G413" s="51">
        <v>458349</v>
      </c>
      <c r="H413" s="51">
        <v>781</v>
      </c>
      <c r="I413" s="51">
        <v>3.38</v>
      </c>
      <c r="J413" s="46" t="s">
        <v>128</v>
      </c>
      <c r="L413" s="56">
        <v>5.2764100273473096</v>
      </c>
      <c r="M413" s="57">
        <v>32826.384630811299</v>
      </c>
      <c r="N413" s="57">
        <v>24354.485834093</v>
      </c>
      <c r="O413" s="57">
        <v>111160.323609845</v>
      </c>
      <c r="P413" s="57">
        <v>1400.9165050136701</v>
      </c>
      <c r="Q413" s="57">
        <v>3750.40110483136</v>
      </c>
      <c r="R413" s="57">
        <v>24052.1297538742</v>
      </c>
      <c r="S413" s="57">
        <v>33531.882151321799</v>
      </c>
      <c r="T413" s="57">
        <v>33128.740711030099</v>
      </c>
      <c r="U413" s="58">
        <v>6.5806911577028302</v>
      </c>
      <c r="V413" s="57">
        <v>4144.0568641750197</v>
      </c>
      <c r="W413" s="57">
        <v>86.675409662716504</v>
      </c>
      <c r="X413" s="57">
        <v>44.523414949863302</v>
      </c>
      <c r="Y413" s="57">
        <v>657.47626071103002</v>
      </c>
      <c r="Z413" s="57">
        <v>18746.076973564301</v>
      </c>
      <c r="AA413" s="57">
        <v>9.9599649954421192</v>
      </c>
      <c r="AB413" s="57">
        <v>33.140597812215098</v>
      </c>
      <c r="AC413" s="57">
        <v>17.5485097538742</v>
      </c>
      <c r="AD413" s="57">
        <v>79.027579398359194</v>
      </c>
      <c r="AE413" s="57">
        <v>12.924240291704701</v>
      </c>
      <c r="AF413" s="57">
        <v>2.3714202370100299</v>
      </c>
      <c r="AG413" s="57">
        <v>15.4735170464904</v>
      </c>
      <c r="AH413" s="57">
        <v>16.777798176845899</v>
      </c>
      <c r="AI413" s="57">
        <v>59.996931996353702</v>
      </c>
      <c r="AJ413" s="57">
        <v>390.39505651777603</v>
      </c>
      <c r="AK413" s="58">
        <v>12.6870982680037</v>
      </c>
      <c r="AL413" s="57">
        <v>32.666313764813097</v>
      </c>
      <c r="AM413" s="58">
        <v>0</v>
      </c>
      <c r="AN413" s="57">
        <v>20.275643026435699</v>
      </c>
      <c r="AO413" s="58">
        <v>0</v>
      </c>
      <c r="AP413" s="58">
        <v>0.65214056517775798</v>
      </c>
      <c r="AQ413" s="58">
        <v>0</v>
      </c>
      <c r="AR413" s="58">
        <v>0</v>
      </c>
      <c r="AS413" s="58">
        <v>0</v>
      </c>
      <c r="AT413" s="57">
        <v>1.6007086599817699</v>
      </c>
      <c r="AU413" s="57">
        <v>2.1342782133090199</v>
      </c>
      <c r="AV413" s="57">
        <v>3.7942723792160402</v>
      </c>
      <c r="AW413" s="57">
        <v>405.75000255241599</v>
      </c>
      <c r="AX413" s="58">
        <v>24.7813414767548</v>
      </c>
      <c r="AY413" s="58">
        <v>47.0134061987238</v>
      </c>
      <c r="AZ413" s="58">
        <v>5.3949810391978099</v>
      </c>
      <c r="BA413" s="58">
        <v>20.7499270738377</v>
      </c>
      <c r="BB413" s="58">
        <v>3.7942723792160402</v>
      </c>
      <c r="BC413" s="58">
        <v>0.94856809480401105</v>
      </c>
      <c r="BD413" s="58">
        <v>3.6164158614402901</v>
      </c>
      <c r="BE413" s="58">
        <v>0.47428404740200603</v>
      </c>
      <c r="BF413" s="58">
        <v>2.72713327256153</v>
      </c>
      <c r="BG413" s="58">
        <v>0.53356955332725597</v>
      </c>
      <c r="BH413" s="58">
        <v>1.48213764813127</v>
      </c>
      <c r="BI413" s="58">
        <v>0.23714202370100301</v>
      </c>
      <c r="BJ413" s="58">
        <v>1.4228521422060201</v>
      </c>
      <c r="BK413" s="58">
        <v>0.17785651777575201</v>
      </c>
      <c r="BL413" s="57">
        <v>1.1857101185050101</v>
      </c>
      <c r="BM413" s="57">
        <v>0.29642752962625302</v>
      </c>
      <c r="BN413" s="57">
        <v>1.9564216955332701</v>
      </c>
      <c r="BO413" s="57">
        <v>5.9285505925250698E-2</v>
      </c>
      <c r="BP413" s="58">
        <v>0</v>
      </c>
      <c r="BQ413" s="58">
        <v>0</v>
      </c>
      <c r="BR413" s="58">
        <v>0.94856809480401105</v>
      </c>
      <c r="BS413" s="58">
        <v>0.59285505925250703</v>
      </c>
      <c r="BT413" s="58">
        <v>0</v>
      </c>
      <c r="BU413" s="58">
        <v>0</v>
      </c>
      <c r="BV413" s="58">
        <v>6.9364041932543303</v>
      </c>
      <c r="BW413" s="58">
        <v>3.73498687329079</v>
      </c>
    </row>
    <row r="414" spans="1:75">
      <c r="A414" s="51">
        <v>1</v>
      </c>
      <c r="B414" s="51">
        <v>99</v>
      </c>
      <c r="C414" s="51">
        <v>157662</v>
      </c>
      <c r="D414" s="48" t="s">
        <v>293</v>
      </c>
      <c r="E414" s="51">
        <v>20</v>
      </c>
      <c r="F414" s="51">
        <v>3906299</v>
      </c>
      <c r="G414" s="51">
        <v>458349</v>
      </c>
      <c r="H414" s="51">
        <v>781</v>
      </c>
      <c r="I414" s="51">
        <v>3.11</v>
      </c>
      <c r="J414" s="46" t="s">
        <v>128</v>
      </c>
      <c r="L414" s="56">
        <v>1.50479770992367</v>
      </c>
      <c r="M414" s="57">
        <v>25180.2816793893</v>
      </c>
      <c r="N414" s="57">
        <v>19330.380582061101</v>
      </c>
      <c r="O414" s="57">
        <v>113800.326812977</v>
      </c>
      <c r="P414" s="57">
        <v>949.27655534351197</v>
      </c>
      <c r="Q414" s="57">
        <v>3809.6462022900801</v>
      </c>
      <c r="R414" s="57">
        <v>11154.3130248092</v>
      </c>
      <c r="S414" s="57">
        <v>32114.8911259542</v>
      </c>
      <c r="T414" s="57">
        <v>31795.121612595402</v>
      </c>
      <c r="U414" s="58">
        <v>4.7651927480916001</v>
      </c>
      <c r="V414" s="57">
        <v>3682.3653959923699</v>
      </c>
      <c r="W414" s="57">
        <v>76.4938835877863</v>
      </c>
      <c r="X414" s="57">
        <v>38.936640744274797</v>
      </c>
      <c r="Y414" s="57">
        <v>523.92040267175605</v>
      </c>
      <c r="Z414" s="57">
        <v>17455.653435114498</v>
      </c>
      <c r="AA414" s="57">
        <v>8.0255877862595497</v>
      </c>
      <c r="AB414" s="57">
        <v>25.895060591603102</v>
      </c>
      <c r="AC414" s="57">
        <v>14.546377862595399</v>
      </c>
      <c r="AD414" s="57">
        <v>68.907195133587805</v>
      </c>
      <c r="AE414" s="57">
        <v>13.0415801526718</v>
      </c>
      <c r="AF414" s="57">
        <v>2.5079961832061102</v>
      </c>
      <c r="AG414" s="57">
        <v>19.436970419847299</v>
      </c>
      <c r="AH414" s="57">
        <v>13.0415801526718</v>
      </c>
      <c r="AI414" s="57">
        <v>59.690309160305397</v>
      </c>
      <c r="AJ414" s="57">
        <v>425.606952290077</v>
      </c>
      <c r="AK414" s="58">
        <v>11.6621822519084</v>
      </c>
      <c r="AL414" s="57">
        <v>32.854750000000003</v>
      </c>
      <c r="AM414" s="58">
        <v>0</v>
      </c>
      <c r="AN414" s="57">
        <v>15.361476622137401</v>
      </c>
      <c r="AO414" s="58">
        <v>0</v>
      </c>
      <c r="AP414" s="58">
        <v>0.62699904580152699</v>
      </c>
      <c r="AQ414" s="58">
        <v>0</v>
      </c>
      <c r="AR414" s="58">
        <v>0</v>
      </c>
      <c r="AS414" s="58">
        <v>0</v>
      </c>
      <c r="AT414" s="57">
        <v>0.81509875954198496</v>
      </c>
      <c r="AU414" s="57">
        <v>0.62699904580152699</v>
      </c>
      <c r="AV414" s="57">
        <v>3.0095954198473298</v>
      </c>
      <c r="AW414" s="57">
        <v>480.15586927480899</v>
      </c>
      <c r="AX414" s="58">
        <v>22.948165076335901</v>
      </c>
      <c r="AY414" s="58">
        <v>43.388333969465698</v>
      </c>
      <c r="AZ414" s="58">
        <v>5.0786922709923701</v>
      </c>
      <c r="BA414" s="58">
        <v>18.809971374045801</v>
      </c>
      <c r="BB414" s="58">
        <v>3.7619942748091599</v>
      </c>
      <c r="BC414" s="58">
        <v>0.87779866412213803</v>
      </c>
      <c r="BD414" s="58">
        <v>3.2603950381679399</v>
      </c>
      <c r="BE414" s="58">
        <v>0.43889933206106901</v>
      </c>
      <c r="BF414" s="58">
        <v>2.5079961832061102</v>
      </c>
      <c r="BG414" s="58">
        <v>0.50159923664122197</v>
      </c>
      <c r="BH414" s="58">
        <v>1.3793979007633601</v>
      </c>
      <c r="BI414" s="58">
        <v>0.188099713740458</v>
      </c>
      <c r="BJ414" s="58">
        <v>1.3166979961832099</v>
      </c>
      <c r="BK414" s="58">
        <v>0.188099713740458</v>
      </c>
      <c r="BL414" s="57">
        <v>1.0658983778626001</v>
      </c>
      <c r="BM414" s="57">
        <v>0.31349952290076299</v>
      </c>
      <c r="BN414" s="57">
        <v>0.56429914122137403</v>
      </c>
      <c r="BO414" s="57">
        <v>0</v>
      </c>
      <c r="BP414" s="58">
        <v>0</v>
      </c>
      <c r="BQ414" s="57">
        <v>0</v>
      </c>
      <c r="BR414" s="58">
        <v>0.50159923664122197</v>
      </c>
      <c r="BS414" s="58">
        <v>6.2699904580152704E-2</v>
      </c>
      <c r="BT414" s="58">
        <v>0</v>
      </c>
      <c r="BU414" s="58">
        <v>0</v>
      </c>
      <c r="BV414" s="58">
        <v>5.3921917938931303</v>
      </c>
      <c r="BW414" s="58">
        <v>6.2072905534351204</v>
      </c>
    </row>
    <row r="415" spans="1:75">
      <c r="A415" s="51">
        <v>1</v>
      </c>
      <c r="B415" s="51">
        <v>99</v>
      </c>
      <c r="C415" s="51">
        <v>157662</v>
      </c>
      <c r="D415" s="48" t="s">
        <v>293</v>
      </c>
      <c r="E415" s="51">
        <v>20</v>
      </c>
      <c r="F415" s="51">
        <v>3906299</v>
      </c>
      <c r="G415" s="51">
        <v>458349</v>
      </c>
      <c r="H415" s="51">
        <v>781</v>
      </c>
      <c r="I415" s="51">
        <v>3.11</v>
      </c>
      <c r="J415" s="46" t="s">
        <v>128</v>
      </c>
      <c r="L415" s="56">
        <v>2.3198964694656499</v>
      </c>
      <c r="M415" s="57">
        <v>25938.950524809199</v>
      </c>
      <c r="N415" s="57">
        <v>18559.171755725201</v>
      </c>
      <c r="O415" s="57">
        <v>111605.830152672</v>
      </c>
      <c r="P415" s="57">
        <v>1145.5272566793899</v>
      </c>
      <c r="Q415" s="57">
        <v>2842.81367366412</v>
      </c>
      <c r="R415" s="57">
        <v>13455.3995229008</v>
      </c>
      <c r="S415" s="57">
        <v>31738.6916984733</v>
      </c>
      <c r="T415" s="57">
        <v>33368.889217557298</v>
      </c>
      <c r="U415" s="58">
        <v>4.8278926526717596</v>
      </c>
      <c r="V415" s="57">
        <v>3634.7134685114502</v>
      </c>
      <c r="W415" s="57">
        <v>76.368483778626</v>
      </c>
      <c r="X415" s="57">
        <v>39.7517395038168</v>
      </c>
      <c r="Y415" s="57">
        <v>520.78540744274801</v>
      </c>
      <c r="Z415" s="57">
        <v>18245.6722328244</v>
      </c>
      <c r="AA415" s="57">
        <v>8.0255877862595497</v>
      </c>
      <c r="AB415" s="57">
        <v>24.452962786259601</v>
      </c>
      <c r="AC415" s="57">
        <v>13.4804794847328</v>
      </c>
      <c r="AD415" s="57">
        <v>66.9634980916031</v>
      </c>
      <c r="AE415" s="57">
        <v>13.793979007633601</v>
      </c>
      <c r="AF415" s="57">
        <v>2.1944966603053402</v>
      </c>
      <c r="AG415" s="57">
        <v>22.2584661259542</v>
      </c>
      <c r="AH415" s="57">
        <v>23.010864980916001</v>
      </c>
      <c r="AI415" s="57">
        <v>63.326903625954202</v>
      </c>
      <c r="AJ415" s="57">
        <v>425.29345276717601</v>
      </c>
      <c r="AK415" s="58">
        <v>11.8502819656489</v>
      </c>
      <c r="AL415" s="57">
        <v>35.300046278625999</v>
      </c>
      <c r="AM415" s="58">
        <v>0</v>
      </c>
      <c r="AN415" s="57">
        <v>15.4868764312977</v>
      </c>
      <c r="AO415" s="58">
        <v>0</v>
      </c>
      <c r="AP415" s="58">
        <v>0.62699904580152699</v>
      </c>
      <c r="AQ415" s="58">
        <v>0</v>
      </c>
      <c r="AR415" s="58">
        <v>0</v>
      </c>
      <c r="AS415" s="58">
        <v>0</v>
      </c>
      <c r="AT415" s="57">
        <v>0.94049856870228998</v>
      </c>
      <c r="AU415" s="57">
        <v>3.6992943702290102</v>
      </c>
      <c r="AV415" s="57">
        <v>3.0095954198473298</v>
      </c>
      <c r="AW415" s="57">
        <v>507.86922709923698</v>
      </c>
      <c r="AX415" s="58">
        <v>23.0735648854962</v>
      </c>
      <c r="AY415" s="58">
        <v>43.576433683206098</v>
      </c>
      <c r="AZ415" s="58">
        <v>5.0786922709923701</v>
      </c>
      <c r="BA415" s="58">
        <v>19.248870706106899</v>
      </c>
      <c r="BB415" s="58">
        <v>3.7619942748091599</v>
      </c>
      <c r="BC415" s="58">
        <v>0.87779866412213803</v>
      </c>
      <c r="BD415" s="58">
        <v>3.2603950381679399</v>
      </c>
      <c r="BE415" s="58">
        <v>0.43889933206106901</v>
      </c>
      <c r="BF415" s="58">
        <v>2.44529627862596</v>
      </c>
      <c r="BG415" s="58">
        <v>0.50159923664122197</v>
      </c>
      <c r="BH415" s="58">
        <v>1.4420978053435101</v>
      </c>
      <c r="BI415" s="58">
        <v>0.188099713740458</v>
      </c>
      <c r="BJ415" s="58">
        <v>1.3793979007633601</v>
      </c>
      <c r="BK415" s="58">
        <v>0.188099713740458</v>
      </c>
      <c r="BL415" s="57">
        <v>1.0658983778626001</v>
      </c>
      <c r="BM415" s="57">
        <v>0.25079961832061098</v>
      </c>
      <c r="BN415" s="57">
        <v>0.81509875954198496</v>
      </c>
      <c r="BO415" s="57">
        <v>0</v>
      </c>
      <c r="BP415" s="58">
        <v>0</v>
      </c>
      <c r="BQ415" s="58">
        <v>0</v>
      </c>
      <c r="BR415" s="58">
        <v>0.50159923664122197</v>
      </c>
      <c r="BS415" s="58">
        <v>0.12539980916030499</v>
      </c>
      <c r="BT415" s="58">
        <v>0</v>
      </c>
      <c r="BU415" s="58">
        <v>0</v>
      </c>
      <c r="BV415" s="58">
        <v>6.2072905534351204</v>
      </c>
      <c r="BW415" s="58">
        <v>6.2072905534351204</v>
      </c>
    </row>
    <row r="416" spans="1:75">
      <c r="A416" s="51">
        <v>1</v>
      </c>
      <c r="B416" s="51">
        <v>99</v>
      </c>
      <c r="C416" s="51">
        <v>157662</v>
      </c>
      <c r="D416" s="48" t="s">
        <v>293</v>
      </c>
      <c r="E416" s="51">
        <v>20</v>
      </c>
      <c r="F416" s="51">
        <v>3906299</v>
      </c>
      <c r="G416" s="51">
        <v>458349</v>
      </c>
      <c r="H416" s="51">
        <v>781</v>
      </c>
      <c r="I416" s="51">
        <v>3.11</v>
      </c>
      <c r="J416" s="46" t="s">
        <v>128</v>
      </c>
      <c r="L416" s="56">
        <v>2.69609589694657</v>
      </c>
      <c r="M416" s="57">
        <v>26033.000381679401</v>
      </c>
      <c r="N416" s="57">
        <v>19480.860353053398</v>
      </c>
      <c r="O416" s="57">
        <v>116496.42270992399</v>
      </c>
      <c r="P416" s="57">
        <v>1198.1951765267199</v>
      </c>
      <c r="Q416" s="57">
        <v>3664.80942270993</v>
      </c>
      <c r="R416" s="57">
        <v>15123.2169847328</v>
      </c>
      <c r="S416" s="57">
        <v>33412.779150763403</v>
      </c>
      <c r="T416" s="57">
        <v>34115.018082061099</v>
      </c>
      <c r="U416" s="58">
        <v>4.95329246183206</v>
      </c>
      <c r="V416" s="57">
        <v>3664.80942270993</v>
      </c>
      <c r="W416" s="57">
        <v>77.998681297709993</v>
      </c>
      <c r="X416" s="57">
        <v>39.626339694656501</v>
      </c>
      <c r="Y416" s="57">
        <v>531.75789074427496</v>
      </c>
      <c r="Z416" s="57">
        <v>18822.5113549618</v>
      </c>
      <c r="AA416" s="57">
        <v>7.7120882633587797</v>
      </c>
      <c r="AB416" s="57">
        <v>26.208560114503801</v>
      </c>
      <c r="AC416" s="57">
        <v>14.797177480916</v>
      </c>
      <c r="AD416" s="57">
        <v>65.019801049618295</v>
      </c>
      <c r="AE416" s="57">
        <v>14.170178435114501</v>
      </c>
      <c r="AF416" s="57">
        <v>2.2571965648855001</v>
      </c>
      <c r="AG416" s="57">
        <v>23.010864980916001</v>
      </c>
      <c r="AH416" s="57">
        <v>9.4676855916030593</v>
      </c>
      <c r="AI416" s="57">
        <v>65.772199904580205</v>
      </c>
      <c r="AJ416" s="57">
        <v>414.320969465649</v>
      </c>
      <c r="AK416" s="58">
        <v>11.787582061068701</v>
      </c>
      <c r="AL416" s="57">
        <v>32.227750954198498</v>
      </c>
      <c r="AM416" s="58">
        <v>0</v>
      </c>
      <c r="AN416" s="57">
        <v>15.2360768129771</v>
      </c>
      <c r="AO416" s="58">
        <v>0</v>
      </c>
      <c r="AP416" s="58">
        <v>0.62699904580152699</v>
      </c>
      <c r="AQ416" s="58">
        <v>0</v>
      </c>
      <c r="AR416" s="58">
        <v>0</v>
      </c>
      <c r="AS416" s="58">
        <v>0</v>
      </c>
      <c r="AT416" s="57">
        <v>1.0031984732824399</v>
      </c>
      <c r="AU416" s="57">
        <v>2.13179675572519</v>
      </c>
      <c r="AV416" s="57">
        <v>2.69609589694657</v>
      </c>
      <c r="AW416" s="57">
        <v>524.10850238549699</v>
      </c>
      <c r="AX416" s="58">
        <v>22.697365458015302</v>
      </c>
      <c r="AY416" s="58">
        <v>43.137534351145099</v>
      </c>
      <c r="AZ416" s="58">
        <v>5.0786922709923701</v>
      </c>
      <c r="BA416" s="58">
        <v>19.248870706106899</v>
      </c>
      <c r="BB416" s="58">
        <v>3.8873940839694701</v>
      </c>
      <c r="BC416" s="58">
        <v>0.87779866412213803</v>
      </c>
      <c r="BD416" s="58">
        <v>3.1976951335877901</v>
      </c>
      <c r="BE416" s="58">
        <v>0.43889933206106901</v>
      </c>
      <c r="BF416" s="58">
        <v>2.5079961832061102</v>
      </c>
      <c r="BG416" s="58">
        <v>0.50159923664122197</v>
      </c>
      <c r="BH416" s="58">
        <v>1.4420978053435101</v>
      </c>
      <c r="BI416" s="58">
        <v>0.188099713740458</v>
      </c>
      <c r="BJ416" s="58">
        <v>1.3793979007633601</v>
      </c>
      <c r="BK416" s="58">
        <v>0.188099713740458</v>
      </c>
      <c r="BL416" s="57">
        <v>0.68969895038168005</v>
      </c>
      <c r="BM416" s="57">
        <v>0.25079961832061098</v>
      </c>
      <c r="BN416" s="57">
        <v>0.68969895038168005</v>
      </c>
      <c r="BO416" s="57">
        <v>6.2699904580152704E-2</v>
      </c>
      <c r="BP416" s="58">
        <v>0</v>
      </c>
      <c r="BQ416" s="57">
        <v>0</v>
      </c>
      <c r="BR416" s="58">
        <v>0.50159923664122197</v>
      </c>
      <c r="BS416" s="58">
        <v>6.2699904580152704E-2</v>
      </c>
      <c r="BT416" s="58">
        <v>0</v>
      </c>
      <c r="BU416" s="58">
        <v>0</v>
      </c>
      <c r="BV416" s="58">
        <v>6.3953902671755802</v>
      </c>
      <c r="BW416" s="58">
        <v>6.3953902671755802</v>
      </c>
    </row>
    <row r="417" spans="1:75">
      <c r="A417" s="49">
        <v>1</v>
      </c>
      <c r="B417" s="49">
        <v>76</v>
      </c>
      <c r="C417" s="49">
        <v>157846</v>
      </c>
      <c r="D417" s="48" t="s">
        <v>294</v>
      </c>
      <c r="E417" s="49">
        <v>5</v>
      </c>
      <c r="F417" s="49">
        <v>3905903</v>
      </c>
      <c r="G417" s="49">
        <v>458351</v>
      </c>
      <c r="H417" s="51">
        <v>781</v>
      </c>
      <c r="I417" s="49">
        <v>5.97</v>
      </c>
      <c r="J417" s="46" t="s">
        <v>128</v>
      </c>
      <c r="L417" s="56">
        <v>4.9778652019002401</v>
      </c>
      <c r="M417" s="57">
        <v>14347.7391627078</v>
      </c>
      <c r="N417" s="57">
        <v>24644.261876484601</v>
      </c>
      <c r="O417" s="57">
        <v>104535.16923990499</v>
      </c>
      <c r="P417" s="57">
        <v>732.89492280285106</v>
      </c>
      <c r="Q417" s="57">
        <v>2867.6332690023801</v>
      </c>
      <c r="R417" s="57">
        <v>16515.025089073599</v>
      </c>
      <c r="S417" s="57">
        <v>32103.401425178199</v>
      </c>
      <c r="T417" s="57">
        <v>45375.1558788599</v>
      </c>
      <c r="U417" s="58">
        <v>5.7436906175772</v>
      </c>
      <c r="V417" s="57">
        <v>3826.8296021377701</v>
      </c>
      <c r="W417" s="57">
        <v>99.097808788598599</v>
      </c>
      <c r="X417" s="57">
        <v>52.382458432304098</v>
      </c>
      <c r="Y417" s="57">
        <v>523.05875890736399</v>
      </c>
      <c r="Z417" s="57">
        <v>20585.387173396699</v>
      </c>
      <c r="AA417" s="57">
        <v>10.9130121733967</v>
      </c>
      <c r="AB417" s="57">
        <v>29.216239608075998</v>
      </c>
      <c r="AC417" s="57">
        <v>17.422528206650799</v>
      </c>
      <c r="AD417" s="57">
        <v>87.074349762470305</v>
      </c>
      <c r="AE417" s="57">
        <v>13.4402360451306</v>
      </c>
      <c r="AF417" s="57">
        <v>2.48893260095012</v>
      </c>
      <c r="AG417" s="57">
        <v>20.562412410926399</v>
      </c>
      <c r="AH417" s="57">
        <v>6.8541374703087898</v>
      </c>
      <c r="AI417" s="57">
        <v>63.754965855106903</v>
      </c>
      <c r="AJ417" s="57">
        <v>600.02421318289805</v>
      </c>
      <c r="AK417" s="58">
        <v>10.4918081947744</v>
      </c>
      <c r="AL417" s="57">
        <v>19.566839370546301</v>
      </c>
      <c r="AM417" s="58">
        <v>0</v>
      </c>
      <c r="AN417" s="57">
        <v>1.76139845605701</v>
      </c>
      <c r="AO417" s="58">
        <v>0</v>
      </c>
      <c r="AP417" s="58">
        <v>0.38291270783848003</v>
      </c>
      <c r="AQ417" s="58">
        <v>0</v>
      </c>
      <c r="AR417" s="58">
        <v>0</v>
      </c>
      <c r="AS417" s="58">
        <v>0</v>
      </c>
      <c r="AT417" s="57">
        <v>0.99557304038004801</v>
      </c>
      <c r="AU417" s="57">
        <v>2.3357675178147299</v>
      </c>
      <c r="AV417" s="57">
        <v>4.55666122327791</v>
      </c>
      <c r="AW417" s="57">
        <v>430.77679631829</v>
      </c>
      <c r="AX417" s="58">
        <v>20.638994952494102</v>
      </c>
      <c r="AY417" s="58">
        <v>39.708047802850402</v>
      </c>
      <c r="AZ417" s="58">
        <v>4.4800786817102196</v>
      </c>
      <c r="BA417" s="58">
        <v>17.001324228028501</v>
      </c>
      <c r="BB417" s="58">
        <v>3.3313405581947801</v>
      </c>
      <c r="BC417" s="58">
        <v>0.76582541567696005</v>
      </c>
      <c r="BD417" s="58">
        <v>2.9101365795724501</v>
      </c>
      <c r="BE417" s="58">
        <v>0.421203978622328</v>
      </c>
      <c r="BF417" s="58">
        <v>2.4123500593824199</v>
      </c>
      <c r="BG417" s="58">
        <v>0.49778652019002401</v>
      </c>
      <c r="BH417" s="58">
        <v>1.30190320665083</v>
      </c>
      <c r="BI417" s="58">
        <v>0.19145635391924001</v>
      </c>
      <c r="BJ417" s="58">
        <v>1.2253206650831401</v>
      </c>
      <c r="BK417" s="58">
        <v>0.19145635391924001</v>
      </c>
      <c r="BL417" s="57">
        <v>0.61266033254156804</v>
      </c>
      <c r="BM417" s="57">
        <v>0.26803889548693599</v>
      </c>
      <c r="BN417" s="57">
        <v>1.4167770190023801</v>
      </c>
      <c r="BO417" s="57">
        <v>3.8291270783848003E-2</v>
      </c>
      <c r="BP417" s="58">
        <v>0</v>
      </c>
      <c r="BQ417" s="57">
        <v>0</v>
      </c>
      <c r="BR417" s="58">
        <v>0.38291270783848003</v>
      </c>
      <c r="BS417" s="58">
        <v>0.22974762470308799</v>
      </c>
      <c r="BT417" s="58">
        <v>0</v>
      </c>
      <c r="BU417" s="58">
        <v>0</v>
      </c>
      <c r="BV417" s="58">
        <v>5.3990691805225701</v>
      </c>
      <c r="BW417" s="58">
        <v>4.7481175771971502</v>
      </c>
    </row>
    <row r="418" spans="1:75">
      <c r="A418" s="49">
        <v>1</v>
      </c>
      <c r="B418" s="49">
        <v>76</v>
      </c>
      <c r="C418" s="49">
        <v>157846</v>
      </c>
      <c r="D418" s="48" t="s">
        <v>294</v>
      </c>
      <c r="E418" s="49">
        <v>5</v>
      </c>
      <c r="F418" s="49">
        <v>3905903</v>
      </c>
      <c r="G418" s="49">
        <v>458351</v>
      </c>
      <c r="H418" s="51">
        <v>781</v>
      </c>
      <c r="I418" s="49">
        <v>5.97</v>
      </c>
      <c r="J418" s="46" t="s">
        <v>128</v>
      </c>
      <c r="L418" s="56">
        <v>4.2886223277909803</v>
      </c>
      <c r="M418" s="57">
        <v>14320.935273159201</v>
      </c>
      <c r="N418" s="57">
        <v>23951.189875296899</v>
      </c>
      <c r="O418" s="57">
        <v>101088.954869359</v>
      </c>
      <c r="P418" s="57">
        <v>632.95470605700802</v>
      </c>
      <c r="Q418" s="57">
        <v>2838.1489904988098</v>
      </c>
      <c r="R418" s="57">
        <v>16790.722238717299</v>
      </c>
      <c r="S418" s="57">
        <v>30927.859412114001</v>
      </c>
      <c r="T418" s="57">
        <v>45872.942399049898</v>
      </c>
      <c r="U418" s="58">
        <v>6.3180596793349197</v>
      </c>
      <c r="V418" s="57">
        <v>3752.9274495249401</v>
      </c>
      <c r="W418" s="57">
        <v>97.910779394299297</v>
      </c>
      <c r="X418" s="57">
        <v>50.506186163895499</v>
      </c>
      <c r="Y418" s="57">
        <v>509.65681413301701</v>
      </c>
      <c r="Z418" s="57">
        <v>20849.596941805201</v>
      </c>
      <c r="AA418" s="57">
        <v>10.8747209026128</v>
      </c>
      <c r="AB418" s="57">
        <v>26.267811757719699</v>
      </c>
      <c r="AC418" s="57">
        <v>18.264936163895499</v>
      </c>
      <c r="AD418" s="57">
        <v>90.673729216152097</v>
      </c>
      <c r="AE418" s="57">
        <v>13.4019447743468</v>
      </c>
      <c r="AF418" s="57">
        <v>2.4123500593824199</v>
      </c>
      <c r="AG418" s="57">
        <v>20.447538598574798</v>
      </c>
      <c r="AH418" s="57">
        <v>10.4918081947744</v>
      </c>
      <c r="AI418" s="57">
        <v>64.4442087292162</v>
      </c>
      <c r="AJ418" s="57">
        <v>585.09061757719803</v>
      </c>
      <c r="AK418" s="58">
        <v>10.6832645486936</v>
      </c>
      <c r="AL418" s="57">
        <v>19.145635391923999</v>
      </c>
      <c r="AM418" s="58">
        <v>0</v>
      </c>
      <c r="AN418" s="57">
        <v>1.9145635391924001</v>
      </c>
      <c r="AO418" s="58">
        <v>0</v>
      </c>
      <c r="AP418" s="58">
        <v>0.421203978622328</v>
      </c>
      <c r="AQ418" s="58">
        <v>0</v>
      </c>
      <c r="AR418" s="58">
        <v>0</v>
      </c>
      <c r="AS418" s="57">
        <v>0</v>
      </c>
      <c r="AT418" s="57">
        <v>1.0338643111639001</v>
      </c>
      <c r="AU418" s="57">
        <v>1.30190320665083</v>
      </c>
      <c r="AV418" s="57">
        <v>4.4034961401425203</v>
      </c>
      <c r="AW418" s="57">
        <v>436.137574228029</v>
      </c>
      <c r="AX418" s="58">
        <v>21.175072743467901</v>
      </c>
      <c r="AY418" s="58">
        <v>40.856785926365802</v>
      </c>
      <c r="AZ418" s="58">
        <v>4.6332437648456102</v>
      </c>
      <c r="BA418" s="58">
        <v>17.7288583729216</v>
      </c>
      <c r="BB418" s="58">
        <v>3.3313405581947801</v>
      </c>
      <c r="BC418" s="58">
        <v>0.76582541567696005</v>
      </c>
      <c r="BD418" s="58">
        <v>3.1398842042755399</v>
      </c>
      <c r="BE418" s="58">
        <v>0.421203978622328</v>
      </c>
      <c r="BF418" s="58">
        <v>2.4123500593824199</v>
      </c>
      <c r="BG418" s="58">
        <v>0.49778652019002401</v>
      </c>
      <c r="BH418" s="58">
        <v>1.3401944774346799</v>
      </c>
      <c r="BI418" s="58">
        <v>0.19145635391924001</v>
      </c>
      <c r="BJ418" s="58">
        <v>1.2253206650831401</v>
      </c>
      <c r="BK418" s="58">
        <v>0.19145635391924001</v>
      </c>
      <c r="BL418" s="57">
        <v>0.68924287410926399</v>
      </c>
      <c r="BM418" s="57">
        <v>0.19145635391924001</v>
      </c>
      <c r="BN418" s="57">
        <v>1.4550682897862199</v>
      </c>
      <c r="BO418" s="57">
        <v>0</v>
      </c>
      <c r="BP418" s="58">
        <v>0</v>
      </c>
      <c r="BQ418" s="58">
        <v>0</v>
      </c>
      <c r="BR418" s="58">
        <v>0.38291270783848003</v>
      </c>
      <c r="BS418" s="58">
        <v>0.26803889548693599</v>
      </c>
      <c r="BT418" s="58">
        <v>0</v>
      </c>
      <c r="BU418" s="58">
        <v>0</v>
      </c>
      <c r="BV418" s="58">
        <v>6.2414771377672196</v>
      </c>
      <c r="BW418" s="58">
        <v>4.9012826603325399</v>
      </c>
    </row>
    <row r="419" spans="1:75">
      <c r="A419" s="49">
        <v>1</v>
      </c>
      <c r="B419" s="49">
        <v>76</v>
      </c>
      <c r="C419" s="49">
        <v>157846</v>
      </c>
      <c r="D419" s="48" t="s">
        <v>294</v>
      </c>
      <c r="E419" s="49">
        <v>5</v>
      </c>
      <c r="F419" s="49">
        <v>3905903</v>
      </c>
      <c r="G419" s="49">
        <v>458351</v>
      </c>
      <c r="H419" s="51">
        <v>781</v>
      </c>
      <c r="I419" s="49">
        <v>5.97</v>
      </c>
      <c r="J419" s="46" t="s">
        <v>128</v>
      </c>
      <c r="L419" s="56">
        <v>5.0161564726840897</v>
      </c>
      <c r="M419" s="57">
        <v>14217.548842042799</v>
      </c>
      <c r="N419" s="57">
        <v>23254.2887470309</v>
      </c>
      <c r="O419" s="57">
        <v>99136.100059382501</v>
      </c>
      <c r="P419" s="57">
        <v>683.49918349168695</v>
      </c>
      <c r="Q419" s="57">
        <v>3859.7600950118799</v>
      </c>
      <c r="R419" s="57">
        <v>16966.8620843231</v>
      </c>
      <c r="S419" s="57">
        <v>30008.8689133017</v>
      </c>
      <c r="T419" s="57">
        <v>45528.320961995298</v>
      </c>
      <c r="U419" s="58">
        <v>6.4712247624703103</v>
      </c>
      <c r="V419" s="57">
        <v>3724.9748218527302</v>
      </c>
      <c r="W419" s="57">
        <v>97.795905581947807</v>
      </c>
      <c r="X419" s="57">
        <v>50.965681413301702</v>
      </c>
      <c r="Y419" s="57">
        <v>504.67894893111702</v>
      </c>
      <c r="Z419" s="57">
        <v>20914.6921021378</v>
      </c>
      <c r="AA419" s="57">
        <v>10.606682007125899</v>
      </c>
      <c r="AB419" s="57">
        <v>25.387112529691201</v>
      </c>
      <c r="AC419" s="57">
        <v>17.1544893111639</v>
      </c>
      <c r="AD419" s="57">
        <v>86.844602137767296</v>
      </c>
      <c r="AE419" s="57">
        <v>13.2104884204276</v>
      </c>
      <c r="AF419" s="57">
        <v>2.4506413301662699</v>
      </c>
      <c r="AG419" s="57">
        <v>21.519694180522599</v>
      </c>
      <c r="AH419" s="57">
        <v>15.7377122921615</v>
      </c>
      <c r="AI419" s="57">
        <v>64.367626187648497</v>
      </c>
      <c r="AJ419" s="57">
        <v>582.79314133016703</v>
      </c>
      <c r="AK419" s="58">
        <v>11.0661772565321</v>
      </c>
      <c r="AL419" s="57">
        <v>20.256082244655602</v>
      </c>
      <c r="AM419" s="58">
        <v>0</v>
      </c>
      <c r="AN419" s="57">
        <v>1.9528548099762499</v>
      </c>
      <c r="AO419" s="58">
        <v>0</v>
      </c>
      <c r="AP419" s="58">
        <v>0.421203978622328</v>
      </c>
      <c r="AQ419" s="58">
        <v>0</v>
      </c>
      <c r="AR419" s="58">
        <v>0</v>
      </c>
      <c r="AS419" s="58">
        <v>0</v>
      </c>
      <c r="AT419" s="57">
        <v>0.91899049881235195</v>
      </c>
      <c r="AU419" s="57">
        <v>0.95728176959620004</v>
      </c>
      <c r="AV419" s="57">
        <v>4.44178741092637</v>
      </c>
      <c r="AW419" s="57">
        <v>430.39388361045201</v>
      </c>
      <c r="AX419" s="58">
        <v>21.8260243467934</v>
      </c>
      <c r="AY419" s="58">
        <v>42.350145486935901</v>
      </c>
      <c r="AZ419" s="58">
        <v>4.7864088479809999</v>
      </c>
      <c r="BA419" s="58">
        <v>18.188353622327799</v>
      </c>
      <c r="BB419" s="58">
        <v>3.5610881828978602</v>
      </c>
      <c r="BC419" s="58">
        <v>0.80411668646080803</v>
      </c>
      <c r="BD419" s="58">
        <v>3.0250103919239901</v>
      </c>
      <c r="BE419" s="58">
        <v>0.421203978622328</v>
      </c>
      <c r="BF419" s="58">
        <v>2.5655151425178202</v>
      </c>
      <c r="BG419" s="58">
        <v>0.49778652019002401</v>
      </c>
      <c r="BH419" s="58">
        <v>1.37848574821853</v>
      </c>
      <c r="BI419" s="58">
        <v>0.19145635391924001</v>
      </c>
      <c r="BJ419" s="58">
        <v>1.30190320665083</v>
      </c>
      <c r="BK419" s="58">
        <v>0.19145635391924001</v>
      </c>
      <c r="BL419" s="57">
        <v>0.61266033254156804</v>
      </c>
      <c r="BM419" s="57">
        <v>0.19145635391924001</v>
      </c>
      <c r="BN419" s="57">
        <v>1.18702939429929</v>
      </c>
      <c r="BO419" s="57">
        <v>0</v>
      </c>
      <c r="BP419" s="58">
        <v>0</v>
      </c>
      <c r="BQ419" s="58">
        <v>0</v>
      </c>
      <c r="BR419" s="58">
        <v>0.421203978622328</v>
      </c>
      <c r="BS419" s="58">
        <v>0.30633016627078402</v>
      </c>
      <c r="BT419" s="58">
        <v>0</v>
      </c>
      <c r="BU419" s="58">
        <v>0</v>
      </c>
      <c r="BV419" s="58">
        <v>6.7009723871734002</v>
      </c>
      <c r="BW419" s="58">
        <v>5.0161564726840897</v>
      </c>
    </row>
    <row r="420" spans="1:75">
      <c r="A420" s="49">
        <v>1</v>
      </c>
      <c r="B420" s="49">
        <v>76</v>
      </c>
      <c r="C420" s="49">
        <v>157847</v>
      </c>
      <c r="D420" s="48" t="s">
        <v>295</v>
      </c>
      <c r="E420" s="49">
        <v>10</v>
      </c>
      <c r="F420" s="49">
        <v>3905903</v>
      </c>
      <c r="G420" s="49">
        <v>458351</v>
      </c>
      <c r="H420" s="51">
        <v>781</v>
      </c>
      <c r="I420" s="49">
        <v>6.11</v>
      </c>
      <c r="J420" s="46" t="s">
        <v>128</v>
      </c>
      <c r="L420" s="56">
        <v>1.80680609243697</v>
      </c>
      <c r="M420" s="57">
        <v>16191.762289916</v>
      </c>
      <c r="N420" s="57">
        <v>25232.742006302498</v>
      </c>
      <c r="O420" s="57">
        <v>115705.08245798299</v>
      </c>
      <c r="P420" s="57">
        <v>899.23349369747905</v>
      </c>
      <c r="Q420" s="57">
        <v>2212.6425378151298</v>
      </c>
      <c r="R420" s="57">
        <v>16719.905609243699</v>
      </c>
      <c r="S420" s="57">
        <v>34197.279926470597</v>
      </c>
      <c r="T420" s="57">
        <v>26817.171964285699</v>
      </c>
      <c r="U420" s="58">
        <v>5.6983884453781499</v>
      </c>
      <c r="V420" s="57">
        <v>4530.9137394957997</v>
      </c>
      <c r="W420" s="57">
        <v>104.169320483193</v>
      </c>
      <c r="X420" s="57">
        <v>58.443227836134398</v>
      </c>
      <c r="Y420" s="57">
        <v>758.85855882352905</v>
      </c>
      <c r="Z420" s="57">
        <v>23064.574695378102</v>
      </c>
      <c r="AA420" s="57">
        <v>12.091702310924401</v>
      </c>
      <c r="AB420" s="57">
        <v>31.966569327731101</v>
      </c>
      <c r="AC420" s="57">
        <v>21.6816731092437</v>
      </c>
      <c r="AD420" s="57">
        <v>96.733618487394907</v>
      </c>
      <c r="AE420" s="57">
        <v>14.523941281512601</v>
      </c>
      <c r="AF420" s="57">
        <v>2.8491942226890701</v>
      </c>
      <c r="AG420" s="57">
        <v>19.388419222689102</v>
      </c>
      <c r="AH420" s="57">
        <v>19.666389390756301</v>
      </c>
      <c r="AI420" s="57">
        <v>72.480721323529394</v>
      </c>
      <c r="AJ420" s="57">
        <v>388.81077258403297</v>
      </c>
      <c r="AK420" s="58">
        <v>11.3967768907563</v>
      </c>
      <c r="AL420" s="57">
        <v>20.291822268907602</v>
      </c>
      <c r="AM420" s="58">
        <v>0</v>
      </c>
      <c r="AN420" s="57">
        <v>2.0152837184873902</v>
      </c>
      <c r="AO420" s="58">
        <v>0</v>
      </c>
      <c r="AP420" s="58">
        <v>1.1813732142857101</v>
      </c>
      <c r="AQ420" s="58">
        <v>0</v>
      </c>
      <c r="AR420" s="58">
        <v>0</v>
      </c>
      <c r="AS420" s="58">
        <v>0</v>
      </c>
      <c r="AT420" s="57">
        <v>0.76441796218487401</v>
      </c>
      <c r="AU420" s="57">
        <v>2.2932538865546199</v>
      </c>
      <c r="AV420" s="57">
        <v>5.0034630252100802</v>
      </c>
      <c r="AW420" s="57">
        <v>454.75919495798303</v>
      </c>
      <c r="AX420" s="58">
        <v>24.322389705882301</v>
      </c>
      <c r="AY420" s="58">
        <v>46.143047899159598</v>
      </c>
      <c r="AZ420" s="58">
        <v>5.2814331932773104</v>
      </c>
      <c r="BA420" s="58">
        <v>19.527404306722701</v>
      </c>
      <c r="BB420" s="58">
        <v>3.6136121848739502</v>
      </c>
      <c r="BC420" s="58">
        <v>0.83391050420168</v>
      </c>
      <c r="BD420" s="58">
        <v>3.26614947478991</v>
      </c>
      <c r="BE420" s="58">
        <v>0.41695525210084</v>
      </c>
      <c r="BF420" s="58">
        <v>2.5017315126050401</v>
      </c>
      <c r="BG420" s="58">
        <v>0.48644779411764699</v>
      </c>
      <c r="BH420" s="58">
        <v>1.45934338235294</v>
      </c>
      <c r="BI420" s="58">
        <v>0.20847762605042</v>
      </c>
      <c r="BJ420" s="58">
        <v>1.38985084033613</v>
      </c>
      <c r="BK420" s="58">
        <v>0.20847762605042</v>
      </c>
      <c r="BL420" s="57">
        <v>0.55594033613445404</v>
      </c>
      <c r="BM420" s="57">
        <v>0.27797016806722702</v>
      </c>
      <c r="BN420" s="57">
        <v>1.52883592436975</v>
      </c>
      <c r="BO420" s="57">
        <v>0</v>
      </c>
      <c r="BP420" s="58">
        <v>0</v>
      </c>
      <c r="BQ420" s="58">
        <v>0</v>
      </c>
      <c r="BR420" s="58">
        <v>1.52883592436975</v>
      </c>
      <c r="BS420" s="58">
        <v>6.9492542016806699E-2</v>
      </c>
      <c r="BT420" s="58">
        <v>0</v>
      </c>
      <c r="BU420" s="58">
        <v>0</v>
      </c>
      <c r="BV420" s="58">
        <v>6.1153436974789903</v>
      </c>
      <c r="BW420" s="58">
        <v>6.67128403361344</v>
      </c>
    </row>
    <row r="421" spans="1:75">
      <c r="A421" s="49">
        <v>1</v>
      </c>
      <c r="B421" s="49">
        <v>76</v>
      </c>
      <c r="C421" s="49">
        <v>157847</v>
      </c>
      <c r="D421" s="48" t="s">
        <v>295</v>
      </c>
      <c r="E421" s="49">
        <v>10</v>
      </c>
      <c r="F421" s="49">
        <v>3905903</v>
      </c>
      <c r="G421" s="49">
        <v>458351</v>
      </c>
      <c r="H421" s="51">
        <v>781</v>
      </c>
      <c r="I421" s="49">
        <v>6.11</v>
      </c>
      <c r="J421" s="46" t="s">
        <v>128</v>
      </c>
      <c r="L421" s="56">
        <v>3.5441196428571402</v>
      </c>
      <c r="M421" s="57">
        <v>16893.636964285699</v>
      </c>
      <c r="N421" s="57">
        <v>22043.0343277311</v>
      </c>
      <c r="O421" s="57">
        <v>102154.036764706</v>
      </c>
      <c r="P421" s="57">
        <v>897.84364285714298</v>
      </c>
      <c r="Q421" s="57">
        <v>2699.0903319327699</v>
      </c>
      <c r="R421" s="57">
        <v>15899.8936134454</v>
      </c>
      <c r="S421" s="57">
        <v>31042.318518907599</v>
      </c>
      <c r="T421" s="57">
        <v>26699.034642857099</v>
      </c>
      <c r="U421" s="58">
        <v>6.6017914915966402</v>
      </c>
      <c r="V421" s="57">
        <v>4241.8247647058797</v>
      </c>
      <c r="W421" s="57">
        <v>97.845499159663802</v>
      </c>
      <c r="X421" s="57">
        <v>53.370272268907598</v>
      </c>
      <c r="Y421" s="57">
        <v>728.97676575630203</v>
      </c>
      <c r="Z421" s="57">
        <v>22751.858256302501</v>
      </c>
      <c r="AA421" s="57">
        <v>11.674747058823501</v>
      </c>
      <c r="AB421" s="57">
        <v>35.024241176470603</v>
      </c>
      <c r="AC421" s="57">
        <v>21.403702941176501</v>
      </c>
      <c r="AD421" s="57">
        <v>95.343767647058797</v>
      </c>
      <c r="AE421" s="57">
        <v>13.968000945378099</v>
      </c>
      <c r="AF421" s="57">
        <v>2.5017315126050401</v>
      </c>
      <c r="AG421" s="57">
        <v>18.207046008403399</v>
      </c>
      <c r="AH421" s="57">
        <v>25.5732554621849</v>
      </c>
      <c r="AI421" s="57">
        <v>71.021377941176496</v>
      </c>
      <c r="AJ421" s="57">
        <v>392.84134002100802</v>
      </c>
      <c r="AK421" s="58">
        <v>11.605254516806699</v>
      </c>
      <c r="AL421" s="57">
        <v>21.542688025210101</v>
      </c>
      <c r="AM421" s="58">
        <v>0</v>
      </c>
      <c r="AN421" s="57">
        <v>2.0847762605042002</v>
      </c>
      <c r="AO421" s="58">
        <v>0</v>
      </c>
      <c r="AP421" s="58">
        <v>1.1813732142857101</v>
      </c>
      <c r="AQ421" s="58">
        <v>0</v>
      </c>
      <c r="AR421" s="58">
        <v>0</v>
      </c>
      <c r="AS421" s="58">
        <v>0</v>
      </c>
      <c r="AT421" s="57">
        <v>0.83391050420168</v>
      </c>
      <c r="AU421" s="57">
        <v>0.69492542016806702</v>
      </c>
      <c r="AV421" s="57">
        <v>5.1424481092437002</v>
      </c>
      <c r="AW421" s="57">
        <v>444.19632857142801</v>
      </c>
      <c r="AX421" s="58">
        <v>24.391882247899201</v>
      </c>
      <c r="AY421" s="58">
        <v>46.073555357142801</v>
      </c>
      <c r="AZ421" s="58">
        <v>5.1424481092437002</v>
      </c>
      <c r="BA421" s="58">
        <v>19.735881932773101</v>
      </c>
      <c r="BB421" s="58">
        <v>3.6831047268907602</v>
      </c>
      <c r="BC421" s="58">
        <v>0.83391050420168</v>
      </c>
      <c r="BD421" s="58">
        <v>3.1966569327731098</v>
      </c>
      <c r="BE421" s="58">
        <v>0.41695525210084</v>
      </c>
      <c r="BF421" s="58">
        <v>2.6407165966386499</v>
      </c>
      <c r="BG421" s="58">
        <v>0.48644779411764699</v>
      </c>
      <c r="BH421" s="58">
        <v>1.45934338235294</v>
      </c>
      <c r="BI421" s="58">
        <v>0.20847762605042</v>
      </c>
      <c r="BJ421" s="58">
        <v>1.45934338235294</v>
      </c>
      <c r="BK421" s="58">
        <v>0.20847762605042</v>
      </c>
      <c r="BL421" s="57">
        <v>0.62543287815126003</v>
      </c>
      <c r="BM421" s="57">
        <v>0.20847762605042</v>
      </c>
      <c r="BN421" s="57">
        <v>2.3627464285714299</v>
      </c>
      <c r="BO421" s="57">
        <v>0</v>
      </c>
      <c r="BP421" s="58">
        <v>0</v>
      </c>
      <c r="BQ421" s="58">
        <v>0</v>
      </c>
      <c r="BR421" s="58">
        <v>1.59832846638655</v>
      </c>
      <c r="BS421" s="58">
        <v>0.20847762605042</v>
      </c>
      <c r="BT421" s="58">
        <v>0</v>
      </c>
      <c r="BU421" s="58">
        <v>0</v>
      </c>
      <c r="BV421" s="58">
        <v>6.8797616596638598</v>
      </c>
      <c r="BW421" s="58">
        <v>6.7407765756302496</v>
      </c>
    </row>
    <row r="422" spans="1:75">
      <c r="A422" s="49">
        <v>1</v>
      </c>
      <c r="B422" s="49">
        <v>76</v>
      </c>
      <c r="C422" s="49">
        <v>157847</v>
      </c>
      <c r="D422" s="48" t="s">
        <v>295</v>
      </c>
      <c r="E422" s="49">
        <v>10</v>
      </c>
      <c r="F422" s="49">
        <v>3905903</v>
      </c>
      <c r="G422" s="49">
        <v>458351</v>
      </c>
      <c r="H422" s="51">
        <v>781</v>
      </c>
      <c r="I422" s="49">
        <v>6.11</v>
      </c>
      <c r="J422" s="46" t="s">
        <v>128</v>
      </c>
      <c r="L422" s="56">
        <v>3.8220898109243699</v>
      </c>
      <c r="M422" s="57">
        <v>18123.654957983199</v>
      </c>
      <c r="N422" s="57">
        <v>20048.5983718487</v>
      </c>
      <c r="O422" s="57">
        <v>93467.469012604997</v>
      </c>
      <c r="P422" s="57">
        <v>997.21797794117595</v>
      </c>
      <c r="Q422" s="57">
        <v>2945.0939306722698</v>
      </c>
      <c r="R422" s="57">
        <v>14662.9263655462</v>
      </c>
      <c r="S422" s="57">
        <v>28512.789989495799</v>
      </c>
      <c r="T422" s="57">
        <v>26560.049558823499</v>
      </c>
      <c r="U422" s="58">
        <v>6.2543287815125996</v>
      </c>
      <c r="V422" s="57">
        <v>4079.9071418067201</v>
      </c>
      <c r="W422" s="57">
        <v>93.467469012604994</v>
      </c>
      <c r="X422" s="57">
        <v>51.910928886554601</v>
      </c>
      <c r="Y422" s="57">
        <v>702.56959978991597</v>
      </c>
      <c r="Z422" s="57">
        <v>21751.1656512605</v>
      </c>
      <c r="AA422" s="57">
        <v>11.2577918067227</v>
      </c>
      <c r="AB422" s="57">
        <v>33.1479425420168</v>
      </c>
      <c r="AC422" s="57">
        <v>18.9714639705882</v>
      </c>
      <c r="AD422" s="57">
        <v>94.370872058823494</v>
      </c>
      <c r="AE422" s="57">
        <v>13.0645978991597</v>
      </c>
      <c r="AF422" s="57">
        <v>2.4322389705882301</v>
      </c>
      <c r="AG422" s="57">
        <v>17.373135504201699</v>
      </c>
      <c r="AH422" s="57">
        <v>18.8324788865546</v>
      </c>
      <c r="AI422" s="57">
        <v>65.253496953781493</v>
      </c>
      <c r="AJ422" s="57">
        <v>394.856623739496</v>
      </c>
      <c r="AK422" s="58">
        <v>11.952717226890799</v>
      </c>
      <c r="AL422" s="57">
        <v>22.237613445378098</v>
      </c>
      <c r="AM422" s="58">
        <v>0</v>
      </c>
      <c r="AN422" s="57">
        <v>1.87629863445378</v>
      </c>
      <c r="AO422" s="58">
        <v>0</v>
      </c>
      <c r="AP422" s="58">
        <v>1.2508657563025201</v>
      </c>
      <c r="AQ422" s="58">
        <v>0</v>
      </c>
      <c r="AR422" s="58">
        <v>0</v>
      </c>
      <c r="AS422" s="58">
        <v>0</v>
      </c>
      <c r="AT422" s="57">
        <v>0.83391050420168</v>
      </c>
      <c r="AU422" s="57">
        <v>4.6560003151260503</v>
      </c>
      <c r="AV422" s="57">
        <v>5.0729555672268898</v>
      </c>
      <c r="AW422" s="57">
        <v>392.28539968487399</v>
      </c>
      <c r="AX422" s="58">
        <v>24.947822584033599</v>
      </c>
      <c r="AY422" s="58">
        <v>46.976958403361301</v>
      </c>
      <c r="AZ422" s="58">
        <v>5.2814331932773104</v>
      </c>
      <c r="BA422" s="58">
        <v>19.596896848739501</v>
      </c>
      <c r="BB422" s="58">
        <v>3.6136121848739502</v>
      </c>
      <c r="BC422" s="58">
        <v>0.83391050420168</v>
      </c>
      <c r="BD422" s="58">
        <v>3.4746271008403302</v>
      </c>
      <c r="BE422" s="58">
        <v>0.48644779411764699</v>
      </c>
      <c r="BF422" s="58">
        <v>2.7102091386554599</v>
      </c>
      <c r="BG422" s="58">
        <v>0.55594033613445404</v>
      </c>
      <c r="BH422" s="58">
        <v>1.45934338235294</v>
      </c>
      <c r="BI422" s="58">
        <v>0.20847762605042</v>
      </c>
      <c r="BJ422" s="58">
        <v>1.38985084033613</v>
      </c>
      <c r="BK422" s="58">
        <v>0.20847762605042</v>
      </c>
      <c r="BL422" s="57">
        <v>0.83391050420168</v>
      </c>
      <c r="BM422" s="57">
        <v>0.27797016806722702</v>
      </c>
      <c r="BN422" s="57">
        <v>2.4322389705882301</v>
      </c>
      <c r="BO422" s="57">
        <v>6.9492542016806699E-2</v>
      </c>
      <c r="BP422" s="58">
        <v>0</v>
      </c>
      <c r="BQ422" s="58">
        <v>0</v>
      </c>
      <c r="BR422" s="58">
        <v>1.73731355042017</v>
      </c>
      <c r="BS422" s="58">
        <v>0.20847762605042</v>
      </c>
      <c r="BT422" s="58">
        <v>0</v>
      </c>
      <c r="BU422" s="58">
        <v>0</v>
      </c>
      <c r="BV422" s="58">
        <v>7.0882392857142804</v>
      </c>
      <c r="BW422" s="58">
        <v>6.8797616596638598</v>
      </c>
    </row>
    <row r="423" spans="1:75">
      <c r="A423" s="49">
        <v>1</v>
      </c>
      <c r="B423" s="49">
        <v>76</v>
      </c>
      <c r="C423" s="49">
        <v>157849</v>
      </c>
      <c r="D423" s="48" t="s">
        <v>296</v>
      </c>
      <c r="E423" s="49">
        <v>15</v>
      </c>
      <c r="F423" s="49">
        <v>3905903</v>
      </c>
      <c r="G423" s="49">
        <v>458351</v>
      </c>
      <c r="H423" s="51">
        <v>781</v>
      </c>
      <c r="I423" s="49">
        <v>7.2</v>
      </c>
      <c r="J423" s="46" t="s">
        <v>128</v>
      </c>
      <c r="L423" s="56">
        <v>1.9090822050290099</v>
      </c>
      <c r="M423" s="57">
        <v>18365.3708123791</v>
      </c>
      <c r="N423" s="57">
        <v>18772.641682785299</v>
      </c>
      <c r="O423" s="57">
        <v>91126.857253384893</v>
      </c>
      <c r="P423" s="57">
        <v>666.906050290135</v>
      </c>
      <c r="Q423" s="57">
        <v>1104.72223597679</v>
      </c>
      <c r="R423" s="57">
        <v>10067.226827852999</v>
      </c>
      <c r="S423" s="57">
        <v>25479.883829787199</v>
      </c>
      <c r="T423" s="57">
        <v>43628.891992263103</v>
      </c>
      <c r="U423" s="58">
        <v>6.4908794970986401</v>
      </c>
      <c r="V423" s="57">
        <v>3606.8926460348098</v>
      </c>
      <c r="W423" s="57">
        <v>81.1359937137331</v>
      </c>
      <c r="X423" s="57">
        <v>46.327061508703999</v>
      </c>
      <c r="Y423" s="57">
        <v>664.36060735009596</v>
      </c>
      <c r="Z423" s="57">
        <v>21897.1728916828</v>
      </c>
      <c r="AA423" s="57">
        <v>10.118135686653799</v>
      </c>
      <c r="AB423" s="57">
        <v>21.445356769825899</v>
      </c>
      <c r="AC423" s="57">
        <v>21.0635403288201</v>
      </c>
      <c r="AD423" s="57">
        <v>67.072421470019293</v>
      </c>
      <c r="AE423" s="57">
        <v>14.6362969052224</v>
      </c>
      <c r="AF423" s="57">
        <v>3.1181676015473898</v>
      </c>
      <c r="AG423" s="57">
        <v>14.890841199226299</v>
      </c>
      <c r="AH423" s="57">
        <v>18.390825241779499</v>
      </c>
      <c r="AI423" s="57">
        <v>73.245120599613102</v>
      </c>
      <c r="AJ423" s="57">
        <v>413.88902205029001</v>
      </c>
      <c r="AK423" s="58">
        <v>14.763569052224399</v>
      </c>
      <c r="AL423" s="57">
        <v>9.2272306576402308</v>
      </c>
      <c r="AM423" s="57">
        <v>0.19090822050290099</v>
      </c>
      <c r="AN423" s="57">
        <v>4.1363447775628597</v>
      </c>
      <c r="AO423" s="58">
        <v>0.12727214700193401</v>
      </c>
      <c r="AP423" s="58">
        <v>1.1454493230174101</v>
      </c>
      <c r="AQ423" s="58">
        <v>0</v>
      </c>
      <c r="AR423" s="57">
        <v>1.4636296905222399</v>
      </c>
      <c r="AS423" s="57">
        <v>0.12727214700193401</v>
      </c>
      <c r="AT423" s="57">
        <v>0.63636073500967105</v>
      </c>
      <c r="AU423" s="57">
        <v>1.0818132495164401</v>
      </c>
      <c r="AV423" s="57">
        <v>4.5817972920696297</v>
      </c>
      <c r="AW423" s="57">
        <v>506.41587292069602</v>
      </c>
      <c r="AX423" s="58">
        <v>25.008976885880099</v>
      </c>
      <c r="AY423" s="58">
        <v>46.963422243713701</v>
      </c>
      <c r="AZ423" s="58">
        <v>5.5363383945841402</v>
      </c>
      <c r="BA423" s="58">
        <v>20.618087814313299</v>
      </c>
      <c r="BB423" s="58">
        <v>3.9454365570599599</v>
      </c>
      <c r="BC423" s="58">
        <v>1.0818132495164401</v>
      </c>
      <c r="BD423" s="58">
        <v>3.4999840425531898</v>
      </c>
      <c r="BE423" s="58">
        <v>0.69999680851063795</v>
      </c>
      <c r="BF423" s="58">
        <v>2.92725938104449</v>
      </c>
      <c r="BG423" s="58">
        <v>0.76363288201160495</v>
      </c>
      <c r="BH423" s="58">
        <v>1.6545379110251399</v>
      </c>
      <c r="BI423" s="58">
        <v>0.44545251450676998</v>
      </c>
      <c r="BJ423" s="58">
        <v>1.5909018375241799</v>
      </c>
      <c r="BK423" s="58">
        <v>0.38181644100580298</v>
      </c>
      <c r="BL423" s="57">
        <v>1.9090822050290099</v>
      </c>
      <c r="BM423" s="57">
        <v>0.31818036750483503</v>
      </c>
      <c r="BN423" s="57">
        <v>5.28179410058027</v>
      </c>
      <c r="BO423" s="57">
        <v>0</v>
      </c>
      <c r="BP423" s="57">
        <v>0.19090822050290099</v>
      </c>
      <c r="BQ423" s="57">
        <v>6.3636073500967102E-2</v>
      </c>
      <c r="BR423" s="58">
        <v>1.0818132495164401</v>
      </c>
      <c r="BS423" s="58">
        <v>2.5454429400386802</v>
      </c>
      <c r="BT423" s="57">
        <v>3.30907582205029</v>
      </c>
      <c r="BU423" s="57">
        <v>10.8817685686654</v>
      </c>
      <c r="BV423" s="58">
        <v>35.381656866537703</v>
      </c>
      <c r="BW423" s="58">
        <v>7.9545091876208902</v>
      </c>
    </row>
    <row r="424" spans="1:75">
      <c r="A424" s="49">
        <v>1</v>
      </c>
      <c r="B424" s="49">
        <v>76</v>
      </c>
      <c r="C424" s="49">
        <v>157849</v>
      </c>
      <c r="D424" s="48" t="s">
        <v>296</v>
      </c>
      <c r="E424" s="49">
        <v>15</v>
      </c>
      <c r="F424" s="49">
        <v>3905903</v>
      </c>
      <c r="G424" s="49">
        <v>458351</v>
      </c>
      <c r="H424" s="51">
        <v>781</v>
      </c>
      <c r="I424" s="49">
        <v>7.2</v>
      </c>
      <c r="J424" s="46" t="s">
        <v>128</v>
      </c>
      <c r="L424" s="56">
        <v>2.48180686653772</v>
      </c>
      <c r="M424" s="57">
        <v>18098.099303675001</v>
      </c>
      <c r="N424" s="57">
        <v>17779.918936170201</v>
      </c>
      <c r="O424" s="57">
        <v>85717.791005802705</v>
      </c>
      <c r="P424" s="57">
        <v>790.996393617021</v>
      </c>
      <c r="Q424" s="57">
        <v>2297.8986141199198</v>
      </c>
      <c r="R424" s="57">
        <v>13096.303926499</v>
      </c>
      <c r="S424" s="57">
        <v>23768.073452611199</v>
      </c>
      <c r="T424" s="57">
        <v>43514.347059961299</v>
      </c>
      <c r="U424" s="58">
        <v>6.2363352030947796</v>
      </c>
      <c r="V424" s="57">
        <v>3442.7115764023201</v>
      </c>
      <c r="W424" s="57">
        <v>77.699645744680794</v>
      </c>
      <c r="X424" s="57">
        <v>44.7997957446808</v>
      </c>
      <c r="Y424" s="57">
        <v>636.99709574468102</v>
      </c>
      <c r="Z424" s="57">
        <v>21515.356450677002</v>
      </c>
      <c r="AA424" s="57">
        <v>9.7999553191489301</v>
      </c>
      <c r="AB424" s="57">
        <v>18.645369535783399</v>
      </c>
      <c r="AC424" s="57">
        <v>19.409002417795001</v>
      </c>
      <c r="AD424" s="57">
        <v>79.417819729206897</v>
      </c>
      <c r="AE424" s="57">
        <v>13.9999361702128</v>
      </c>
      <c r="AF424" s="57">
        <v>3.1181676015473898</v>
      </c>
      <c r="AG424" s="57">
        <v>14.6999329787234</v>
      </c>
      <c r="AH424" s="57">
        <v>10.372679980657599</v>
      </c>
      <c r="AI424" s="57">
        <v>72.990576305609295</v>
      </c>
      <c r="AJ424" s="57">
        <v>408.79813617021301</v>
      </c>
      <c r="AK424" s="58">
        <v>14.890841199226299</v>
      </c>
      <c r="AL424" s="57">
        <v>9.9272274661508693</v>
      </c>
      <c r="AM424" s="57">
        <v>6.3636073500967102E-2</v>
      </c>
      <c r="AN424" s="57">
        <v>3.4363479690522198</v>
      </c>
      <c r="AO424" s="58">
        <v>0.12727214700193401</v>
      </c>
      <c r="AP424" s="58">
        <v>1.0818132495164401</v>
      </c>
      <c r="AQ424" s="58">
        <v>0</v>
      </c>
      <c r="AR424" s="58">
        <v>0</v>
      </c>
      <c r="AS424" s="57">
        <v>0.12727214700193401</v>
      </c>
      <c r="AT424" s="57">
        <v>0.57272466150870405</v>
      </c>
      <c r="AU424" s="57">
        <v>2.6727150870406202</v>
      </c>
      <c r="AV424" s="57">
        <v>4.5181612185686602</v>
      </c>
      <c r="AW424" s="57">
        <v>487.13414264990303</v>
      </c>
      <c r="AX424" s="58">
        <v>25.199885106383</v>
      </c>
      <c r="AY424" s="58">
        <v>46.836150096711798</v>
      </c>
      <c r="AZ424" s="58">
        <v>5.3454301740812404</v>
      </c>
      <c r="BA424" s="58">
        <v>20.490815667311399</v>
      </c>
      <c r="BB424" s="58">
        <v>3.8818004835589899</v>
      </c>
      <c r="BC424" s="58">
        <v>0.89090502901353896</v>
      </c>
      <c r="BD424" s="58">
        <v>3.3727118955512601</v>
      </c>
      <c r="BE424" s="58">
        <v>0.57272466150870405</v>
      </c>
      <c r="BF424" s="58">
        <v>2.7363511605415902</v>
      </c>
      <c r="BG424" s="58">
        <v>0.63636073500967105</v>
      </c>
      <c r="BH424" s="58">
        <v>1.5909018375241799</v>
      </c>
      <c r="BI424" s="58">
        <v>0.31818036750483503</v>
      </c>
      <c r="BJ424" s="58">
        <v>1.5272657640232099</v>
      </c>
      <c r="BK424" s="58">
        <v>0.19090822050290099</v>
      </c>
      <c r="BL424" s="57">
        <v>1.9090822050290099</v>
      </c>
      <c r="BM424" s="57">
        <v>0.25454429400386802</v>
      </c>
      <c r="BN424" s="57">
        <v>4.5817972920696297</v>
      </c>
      <c r="BO424" s="57">
        <v>0</v>
      </c>
      <c r="BP424" s="57">
        <v>0.12727214700193401</v>
      </c>
      <c r="BQ424" s="57">
        <v>6.3636073500967102E-2</v>
      </c>
      <c r="BR424" s="58">
        <v>1.0181771760154701</v>
      </c>
      <c r="BS424" s="58">
        <v>2.2908986460348202</v>
      </c>
      <c r="BT424" s="57">
        <v>1.7181739845261099</v>
      </c>
      <c r="BU424" s="57">
        <v>2.41817079303675</v>
      </c>
      <c r="BV424" s="58">
        <v>26.2180622823984</v>
      </c>
      <c r="BW424" s="58">
        <v>7.69996489361702</v>
      </c>
    </row>
    <row r="425" spans="1:75">
      <c r="A425" s="49">
        <v>1</v>
      </c>
      <c r="B425" s="49">
        <v>76</v>
      </c>
      <c r="C425" s="49">
        <v>157849</v>
      </c>
      <c r="D425" s="48" t="s">
        <v>296</v>
      </c>
      <c r="E425" s="49">
        <v>15</v>
      </c>
      <c r="F425" s="49">
        <v>3905903</v>
      </c>
      <c r="G425" s="49">
        <v>458351</v>
      </c>
      <c r="H425" s="51">
        <v>781</v>
      </c>
      <c r="I425" s="49">
        <v>7.2</v>
      </c>
      <c r="J425" s="46" t="s">
        <v>128</v>
      </c>
      <c r="L425" s="56">
        <v>3.6272561895551201</v>
      </c>
      <c r="M425" s="57">
        <v>17627.192359767902</v>
      </c>
      <c r="N425" s="57">
        <v>17754.4645067698</v>
      </c>
      <c r="O425" s="57">
        <v>88835.958607350098</v>
      </c>
      <c r="P425" s="57">
        <v>719.72399129593805</v>
      </c>
      <c r="Q425" s="57">
        <v>1727.0830348162499</v>
      </c>
      <c r="R425" s="57">
        <v>12561.760909090901</v>
      </c>
      <c r="S425" s="57">
        <v>24321.707292069601</v>
      </c>
      <c r="T425" s="57">
        <v>42776.168607350097</v>
      </c>
      <c r="U425" s="58">
        <v>5.7908826885880096</v>
      </c>
      <c r="V425" s="57">
        <v>3438.8934119922601</v>
      </c>
      <c r="W425" s="57">
        <v>78.717822920696307</v>
      </c>
      <c r="X425" s="57">
        <v>45.690700773694402</v>
      </c>
      <c r="Y425" s="57">
        <v>656.72427852997998</v>
      </c>
      <c r="Z425" s="57">
        <v>21540.810880077399</v>
      </c>
      <c r="AA425" s="57">
        <v>9.7363192456479695</v>
      </c>
      <c r="AB425" s="57">
        <v>19.281730270792998</v>
      </c>
      <c r="AC425" s="57">
        <v>19.2180941972921</v>
      </c>
      <c r="AD425" s="57">
        <v>76.108743907156693</v>
      </c>
      <c r="AE425" s="57">
        <v>15.081749419729199</v>
      </c>
      <c r="AF425" s="57">
        <v>2.86362330754352</v>
      </c>
      <c r="AG425" s="57">
        <v>14.3817526112186</v>
      </c>
      <c r="AH425" s="57">
        <v>26.854423017408099</v>
      </c>
      <c r="AI425" s="57">
        <v>71.526946615086999</v>
      </c>
      <c r="AJ425" s="57">
        <v>410.70721837524201</v>
      </c>
      <c r="AK425" s="58">
        <v>14.6999329787234</v>
      </c>
      <c r="AL425" s="57">
        <v>10.499952127659601</v>
      </c>
      <c r="AM425" s="57">
        <v>0</v>
      </c>
      <c r="AN425" s="57">
        <v>2.92725938104449</v>
      </c>
      <c r="AO425" s="58">
        <v>0.12727214700193401</v>
      </c>
      <c r="AP425" s="58">
        <v>1.0818132495164401</v>
      </c>
      <c r="AQ425" s="58">
        <v>0</v>
      </c>
      <c r="AR425" s="58">
        <v>0</v>
      </c>
      <c r="AS425" s="57">
        <v>0.12727214700193401</v>
      </c>
      <c r="AT425" s="57">
        <v>0.44545251450676998</v>
      </c>
      <c r="AU425" s="57">
        <v>2.41817079303675</v>
      </c>
      <c r="AV425" s="57">
        <v>4.2636169245647997</v>
      </c>
      <c r="AW425" s="57">
        <v>481.53416818181802</v>
      </c>
      <c r="AX425" s="58">
        <v>25.263521179883899</v>
      </c>
      <c r="AY425" s="58">
        <v>47.408874758220499</v>
      </c>
      <c r="AZ425" s="58">
        <v>5.3454301740812404</v>
      </c>
      <c r="BA425" s="58">
        <v>20.618087814313299</v>
      </c>
      <c r="BB425" s="58">
        <v>3.9454365570599599</v>
      </c>
      <c r="BC425" s="58">
        <v>0.95454110251450597</v>
      </c>
      <c r="BD425" s="58">
        <v>3.5636201160541598</v>
      </c>
      <c r="BE425" s="58">
        <v>0.50908858800773704</v>
      </c>
      <c r="BF425" s="58">
        <v>2.79998723404255</v>
      </c>
      <c r="BG425" s="58">
        <v>0.63636073500967105</v>
      </c>
      <c r="BH425" s="58">
        <v>1.5909018375241799</v>
      </c>
      <c r="BI425" s="58">
        <v>0.31818036750483503</v>
      </c>
      <c r="BJ425" s="58">
        <v>1.4636296905222399</v>
      </c>
      <c r="BK425" s="58">
        <v>0.19090822050290099</v>
      </c>
      <c r="BL425" s="57">
        <v>1.5272657640232099</v>
      </c>
      <c r="BM425" s="57">
        <v>0.31818036750483503</v>
      </c>
      <c r="BN425" s="57">
        <v>3.4363479690522198</v>
      </c>
      <c r="BO425" s="57">
        <v>0</v>
      </c>
      <c r="BP425" s="58">
        <v>0</v>
      </c>
      <c r="BQ425" s="57">
        <v>0</v>
      </c>
      <c r="BR425" s="58">
        <v>1.0181771760154701</v>
      </c>
      <c r="BS425" s="58">
        <v>2.1636264990328802</v>
      </c>
      <c r="BT425" s="57">
        <v>0.95454110251450597</v>
      </c>
      <c r="BU425" s="58">
        <v>0</v>
      </c>
      <c r="BV425" s="58">
        <v>20.618087814313299</v>
      </c>
      <c r="BW425" s="58">
        <v>7.57269274661508</v>
      </c>
    </row>
    <row r="426" spans="1:75">
      <c r="A426" s="49">
        <v>1</v>
      </c>
      <c r="B426" s="49">
        <v>76</v>
      </c>
      <c r="C426" s="49">
        <v>157850</v>
      </c>
      <c r="D426" s="48" t="s">
        <v>297</v>
      </c>
      <c r="E426" s="49">
        <v>20</v>
      </c>
      <c r="F426" s="49">
        <v>3905903</v>
      </c>
      <c r="G426" s="49">
        <v>458351</v>
      </c>
      <c r="H426" s="51">
        <v>781</v>
      </c>
      <c r="I426" s="49">
        <v>6.35</v>
      </c>
      <c r="J426" s="46" t="s">
        <v>128</v>
      </c>
      <c r="L426" s="56">
        <v>1.9594913131313201</v>
      </c>
      <c r="M426" s="57">
        <v>19591.591959596</v>
      </c>
      <c r="N426" s="57">
        <v>9418.8429898989998</v>
      </c>
      <c r="O426" s="57">
        <v>86416.888080808203</v>
      </c>
      <c r="P426" s="57">
        <v>562.93860606060696</v>
      </c>
      <c r="Q426" s="57">
        <v>1059.12166060606</v>
      </c>
      <c r="R426" s="57">
        <v>3057.8027999999999</v>
      </c>
      <c r="S426" s="57">
        <v>27446.163070707102</v>
      </c>
      <c r="T426" s="57">
        <v>19535.1320404041</v>
      </c>
      <c r="U426" s="58">
        <v>3.3543834343434402</v>
      </c>
      <c r="V426" s="57">
        <v>2546.0102383838398</v>
      </c>
      <c r="W426" s="57">
        <v>76.353737777777894</v>
      </c>
      <c r="X426" s="57">
        <v>23.314625454545499</v>
      </c>
      <c r="Y426" s="57">
        <v>339.091632323233</v>
      </c>
      <c r="Z426" s="57">
        <v>13610.161696969701</v>
      </c>
      <c r="AA426" s="57">
        <v>6.0445325252525297</v>
      </c>
      <c r="AB426" s="57">
        <v>9.8638800000000106</v>
      </c>
      <c r="AC426" s="57">
        <v>12.0890650505051</v>
      </c>
      <c r="AD426" s="57">
        <v>36.366830303030298</v>
      </c>
      <c r="AE426" s="57">
        <v>12.2883353535354</v>
      </c>
      <c r="AF426" s="57">
        <v>2.25839676767677</v>
      </c>
      <c r="AG426" s="57">
        <v>5.74562707070708</v>
      </c>
      <c r="AH426" s="57">
        <v>9.9635151515151605</v>
      </c>
      <c r="AI426" s="57">
        <v>59.349338585858597</v>
      </c>
      <c r="AJ426" s="57">
        <v>397.21213737373802</v>
      </c>
      <c r="AK426" s="58">
        <v>12.3879705050505</v>
      </c>
      <c r="AL426" s="57">
        <v>23.148566868686899</v>
      </c>
      <c r="AM426" s="58">
        <v>0</v>
      </c>
      <c r="AN426" s="57">
        <v>1.09598666666667</v>
      </c>
      <c r="AO426" s="58">
        <v>3.3211717171717198E-2</v>
      </c>
      <c r="AP426" s="58">
        <v>0.39854060606060598</v>
      </c>
      <c r="AQ426" s="58">
        <v>0</v>
      </c>
      <c r="AR426" s="57">
        <v>0.13284686868686901</v>
      </c>
      <c r="AS426" s="57">
        <v>3.3211717171717198E-2</v>
      </c>
      <c r="AT426" s="57">
        <v>0.36532888888888898</v>
      </c>
      <c r="AU426" s="57">
        <v>1.8930678787878801</v>
      </c>
      <c r="AV426" s="57">
        <v>2.59051393939394</v>
      </c>
      <c r="AW426" s="57">
        <v>629.69415757575803</v>
      </c>
      <c r="AX426" s="58">
        <v>24.078494949494999</v>
      </c>
      <c r="AY426" s="58">
        <v>44.3044307070708</v>
      </c>
      <c r="AZ426" s="58">
        <v>5.1146044444444501</v>
      </c>
      <c r="BA426" s="58">
        <v>18.7978319191919</v>
      </c>
      <c r="BB426" s="58">
        <v>3.4540185858585901</v>
      </c>
      <c r="BC426" s="58">
        <v>0.83029292929292997</v>
      </c>
      <c r="BD426" s="58">
        <v>2.9890545454545498</v>
      </c>
      <c r="BE426" s="58">
        <v>0.43175232323232399</v>
      </c>
      <c r="BF426" s="58">
        <v>2.3912436363636398</v>
      </c>
      <c r="BG426" s="58">
        <v>0.49817575757575799</v>
      </c>
      <c r="BH426" s="58">
        <v>1.36168040404041</v>
      </c>
      <c r="BI426" s="58">
        <v>0.19927030303030299</v>
      </c>
      <c r="BJ426" s="58">
        <v>1.2620452525252499</v>
      </c>
      <c r="BK426" s="58">
        <v>0.16605858585858599</v>
      </c>
      <c r="BL426" s="57">
        <v>1.42810383838384</v>
      </c>
      <c r="BM426" s="57">
        <v>0.26569373737373803</v>
      </c>
      <c r="BN426" s="57">
        <v>1.85985616161616</v>
      </c>
      <c r="BO426" s="57">
        <v>0</v>
      </c>
      <c r="BP426" s="58">
        <v>0</v>
      </c>
      <c r="BQ426" s="57">
        <v>3.3211717171717198E-2</v>
      </c>
      <c r="BR426" s="58">
        <v>0.39854060606060598</v>
      </c>
      <c r="BS426" s="58">
        <v>0.46496404040404099</v>
      </c>
      <c r="BT426" s="57">
        <v>0.33211717171717198</v>
      </c>
      <c r="BU426" s="58">
        <v>0</v>
      </c>
      <c r="BV426" s="58">
        <v>9.6646096969697108</v>
      </c>
      <c r="BW426" s="58">
        <v>2.95584282828283</v>
      </c>
    </row>
    <row r="427" spans="1:75">
      <c r="A427" s="49">
        <v>1</v>
      </c>
      <c r="B427" s="49">
        <v>76</v>
      </c>
      <c r="C427" s="49">
        <v>157850</v>
      </c>
      <c r="D427" s="48" t="s">
        <v>297</v>
      </c>
      <c r="E427" s="49">
        <v>20</v>
      </c>
      <c r="F427" s="49">
        <v>3905903</v>
      </c>
      <c r="G427" s="49">
        <v>458351</v>
      </c>
      <c r="H427" s="51">
        <v>781</v>
      </c>
      <c r="I427" s="49">
        <v>6.35</v>
      </c>
      <c r="J427" s="46" t="s">
        <v>128</v>
      </c>
      <c r="L427" s="56">
        <v>2.3248202020202</v>
      </c>
      <c r="M427" s="57">
        <v>19515.205010100999</v>
      </c>
      <c r="N427" s="57">
        <v>10066.471474747501</v>
      </c>
      <c r="O427" s="57">
        <v>93258.501818181903</v>
      </c>
      <c r="P427" s="57">
        <v>450.68300202020299</v>
      </c>
      <c r="Q427" s="57">
        <v>1145.4721252525301</v>
      </c>
      <c r="R427" s="57">
        <v>3106.9561414141399</v>
      </c>
      <c r="S427" s="57">
        <v>29153.245333333402</v>
      </c>
      <c r="T427" s="57">
        <v>19983.490222222201</v>
      </c>
      <c r="U427" s="58">
        <v>3.8525591919191902</v>
      </c>
      <c r="V427" s="57">
        <v>2701.1089575757601</v>
      </c>
      <c r="W427" s="57">
        <v>81.302283636363697</v>
      </c>
      <c r="X427" s="57">
        <v>24.443823838383899</v>
      </c>
      <c r="Y427" s="57">
        <v>352.04420202020202</v>
      </c>
      <c r="Z427" s="57">
        <v>14035.271676767699</v>
      </c>
      <c r="AA427" s="57">
        <v>6.3434379797979901</v>
      </c>
      <c r="AB427" s="57">
        <v>11.3584072727273</v>
      </c>
      <c r="AC427" s="57">
        <v>13.3178985858586</v>
      </c>
      <c r="AD427" s="57">
        <v>43.274867474747502</v>
      </c>
      <c r="AE427" s="57">
        <v>12.919357979798001</v>
      </c>
      <c r="AF427" s="57">
        <v>2.1255498989899002</v>
      </c>
      <c r="AG427" s="57">
        <v>6.44307313131314</v>
      </c>
      <c r="AH427" s="57">
        <v>8.0704472727272805</v>
      </c>
      <c r="AI427" s="57">
        <v>62.3716048484849</v>
      </c>
      <c r="AJ427" s="57">
        <v>405.515066666667</v>
      </c>
      <c r="AK427" s="58">
        <v>12.7532993939394</v>
      </c>
      <c r="AL427" s="57">
        <v>25.1744816161616</v>
      </c>
      <c r="AM427" s="58">
        <v>0</v>
      </c>
      <c r="AN427" s="57">
        <v>1.29525696969697</v>
      </c>
      <c r="AO427" s="58">
        <v>3.3211717171717198E-2</v>
      </c>
      <c r="AP427" s="58">
        <v>0.39854060606060598</v>
      </c>
      <c r="AQ427" s="58">
        <v>0</v>
      </c>
      <c r="AR427" s="58">
        <v>0</v>
      </c>
      <c r="AS427" s="57">
        <v>0</v>
      </c>
      <c r="AT427" s="57">
        <v>0.29890545454545497</v>
      </c>
      <c r="AU427" s="57">
        <v>1.0627749494949501</v>
      </c>
      <c r="AV427" s="57">
        <v>2.5573022222222201</v>
      </c>
      <c r="AW427" s="57">
        <v>662.90587474747497</v>
      </c>
      <c r="AX427" s="58">
        <v>24.543458989899001</v>
      </c>
      <c r="AY427" s="58">
        <v>45.101511919191999</v>
      </c>
      <c r="AZ427" s="58">
        <v>5.2474513131313198</v>
      </c>
      <c r="BA427" s="58">
        <v>19.296007676767701</v>
      </c>
      <c r="BB427" s="58">
        <v>3.6532888888888899</v>
      </c>
      <c r="BC427" s="58">
        <v>0.83029292929292997</v>
      </c>
      <c r="BD427" s="58">
        <v>3.0886896969697002</v>
      </c>
      <c r="BE427" s="58">
        <v>0.43175232323232399</v>
      </c>
      <c r="BF427" s="58">
        <v>2.52409050505051</v>
      </c>
      <c r="BG427" s="58">
        <v>0.49817575757575799</v>
      </c>
      <c r="BH427" s="58">
        <v>1.3948921212121199</v>
      </c>
      <c r="BI427" s="58">
        <v>0.19927030303030299</v>
      </c>
      <c r="BJ427" s="58">
        <v>1.3284686868686899</v>
      </c>
      <c r="BK427" s="58">
        <v>0.19927030303030299</v>
      </c>
      <c r="BL427" s="57">
        <v>1.4613155555555599</v>
      </c>
      <c r="BM427" s="57">
        <v>0.29890545454545497</v>
      </c>
      <c r="BN427" s="57">
        <v>1.6937975757575801</v>
      </c>
      <c r="BO427" s="57">
        <v>0</v>
      </c>
      <c r="BP427" s="58">
        <v>0</v>
      </c>
      <c r="BQ427" s="57">
        <v>3.3211717171717198E-2</v>
      </c>
      <c r="BR427" s="58">
        <v>0.36532888888888898</v>
      </c>
      <c r="BS427" s="58">
        <v>0.49817575757575799</v>
      </c>
      <c r="BT427" s="57">
        <v>0.23248202020202</v>
      </c>
      <c r="BU427" s="58">
        <v>0</v>
      </c>
      <c r="BV427" s="58">
        <v>10.3288440404041</v>
      </c>
      <c r="BW427" s="58">
        <v>3.0554779797979799</v>
      </c>
    </row>
    <row r="428" spans="1:75">
      <c r="A428" s="49">
        <v>1</v>
      </c>
      <c r="B428" s="49">
        <v>76</v>
      </c>
      <c r="C428" s="49">
        <v>157850</v>
      </c>
      <c r="D428" s="48" t="s">
        <v>297</v>
      </c>
      <c r="E428" s="49">
        <v>20</v>
      </c>
      <c r="F428" s="49">
        <v>3905903</v>
      </c>
      <c r="G428" s="49">
        <v>458351</v>
      </c>
      <c r="H428" s="51">
        <v>781</v>
      </c>
      <c r="I428" s="49">
        <v>6.35</v>
      </c>
      <c r="J428" s="46" t="s">
        <v>128</v>
      </c>
      <c r="L428" s="56">
        <v>3.3875951515151499</v>
      </c>
      <c r="M428" s="57">
        <v>19023.6715959596</v>
      </c>
      <c r="N428" s="57">
        <v>9548.3686868687</v>
      </c>
      <c r="O428" s="57">
        <v>88907.766868687002</v>
      </c>
      <c r="P428" s="57">
        <v>578.54811313131404</v>
      </c>
      <c r="Q428" s="57">
        <v>1330.4613898989901</v>
      </c>
      <c r="R428" s="57">
        <v>2646.6417414141401</v>
      </c>
      <c r="S428" s="57">
        <v>28352.842949495</v>
      </c>
      <c r="T428" s="57">
        <v>19518.526181818201</v>
      </c>
      <c r="U428" s="58">
        <v>3.8525591919191902</v>
      </c>
      <c r="V428" s="57">
        <v>2631.69646868687</v>
      </c>
      <c r="W428" s="57">
        <v>77.881476767676801</v>
      </c>
      <c r="X428" s="57">
        <v>23.4806840404041</v>
      </c>
      <c r="Y428" s="57">
        <v>340.08798383838399</v>
      </c>
      <c r="Z428" s="57">
        <v>13948.9212121212</v>
      </c>
      <c r="AA428" s="57">
        <v>5.9116856565656599</v>
      </c>
      <c r="AB428" s="57">
        <v>13.085416565656599</v>
      </c>
      <c r="AC428" s="57">
        <v>13.284686868686901</v>
      </c>
      <c r="AD428" s="57">
        <v>38.924132525252602</v>
      </c>
      <c r="AE428" s="57">
        <v>12.354758787878801</v>
      </c>
      <c r="AF428" s="57">
        <v>2.19197333333334</v>
      </c>
      <c r="AG428" s="57">
        <v>6.1441676767676796</v>
      </c>
      <c r="AH428" s="57">
        <v>9.5981862626262693</v>
      </c>
      <c r="AI428" s="57">
        <v>61.873429090909099</v>
      </c>
      <c r="AJ428" s="57">
        <v>396.54790303030302</v>
      </c>
      <c r="AK428" s="58">
        <v>12.354758787878801</v>
      </c>
      <c r="AL428" s="57">
        <v>24.941999595959601</v>
      </c>
      <c r="AM428" s="58">
        <v>0</v>
      </c>
      <c r="AN428" s="57">
        <v>1.42810383838384</v>
      </c>
      <c r="AO428" s="58">
        <v>0</v>
      </c>
      <c r="AP428" s="58">
        <v>0.36532888888888898</v>
      </c>
      <c r="AQ428" s="58">
        <v>0</v>
      </c>
      <c r="AR428" s="58">
        <v>0</v>
      </c>
      <c r="AS428" s="57">
        <v>3.3211717171717198E-2</v>
      </c>
      <c r="AT428" s="57">
        <v>0.23248202020202</v>
      </c>
      <c r="AU428" s="57">
        <v>1.85985616161616</v>
      </c>
      <c r="AV428" s="57">
        <v>2.5573022222222201</v>
      </c>
      <c r="AW428" s="57">
        <v>653.27447676767702</v>
      </c>
      <c r="AX428" s="58">
        <v>23.580319191919202</v>
      </c>
      <c r="AY428" s="58">
        <v>42.975962020202097</v>
      </c>
      <c r="AZ428" s="58">
        <v>4.9485458585858604</v>
      </c>
      <c r="BA428" s="58">
        <v>18.465714747474799</v>
      </c>
      <c r="BB428" s="58">
        <v>3.3543834343434402</v>
      </c>
      <c r="BC428" s="58">
        <v>0.83029292929292997</v>
      </c>
      <c r="BD428" s="58">
        <v>2.9226311111111101</v>
      </c>
      <c r="BE428" s="58">
        <v>0.39854060606060598</v>
      </c>
      <c r="BF428" s="58">
        <v>2.2916084848484899</v>
      </c>
      <c r="BG428" s="58">
        <v>0.49817575757575799</v>
      </c>
      <c r="BH428" s="58">
        <v>1.2620452525252499</v>
      </c>
      <c r="BI428" s="58">
        <v>0.19927030303030299</v>
      </c>
      <c r="BJ428" s="58">
        <v>1.22883353535354</v>
      </c>
      <c r="BK428" s="58">
        <v>0.16605858585858599</v>
      </c>
      <c r="BL428" s="57">
        <v>1.42810383838384</v>
      </c>
      <c r="BM428" s="57">
        <v>0.26569373737373803</v>
      </c>
      <c r="BN428" s="57">
        <v>1.8930678787878801</v>
      </c>
      <c r="BO428" s="57">
        <v>0</v>
      </c>
      <c r="BP428" s="58">
        <v>0</v>
      </c>
      <c r="BQ428" s="57">
        <v>0</v>
      </c>
      <c r="BR428" s="58">
        <v>0.33211717171717198</v>
      </c>
      <c r="BS428" s="58">
        <v>0.43175232323232399</v>
      </c>
      <c r="BT428" s="57">
        <v>6.6423434343434395E-2</v>
      </c>
      <c r="BU428" s="58">
        <v>0</v>
      </c>
      <c r="BV428" s="58">
        <v>9.4985511111111194</v>
      </c>
      <c r="BW428" s="58">
        <v>2.8894193939393999</v>
      </c>
    </row>
    <row r="429" spans="1:75">
      <c r="A429" s="49">
        <v>1</v>
      </c>
      <c r="B429" s="49">
        <v>40</v>
      </c>
      <c r="C429" s="49">
        <v>157531</v>
      </c>
      <c r="D429" s="48" t="s">
        <v>298</v>
      </c>
      <c r="E429" s="49">
        <v>5</v>
      </c>
      <c r="F429" s="49">
        <v>3907905</v>
      </c>
      <c r="G429" s="49">
        <v>458836</v>
      </c>
      <c r="H429" s="49">
        <v>780</v>
      </c>
      <c r="I429" s="49">
        <v>10.07</v>
      </c>
      <c r="J429" s="46" t="s">
        <v>128</v>
      </c>
      <c r="L429" s="56">
        <v>4.3392877570093402</v>
      </c>
      <c r="M429" s="57">
        <v>17357.151028037399</v>
      </c>
      <c r="N429" s="57">
        <v>8782.47395327103</v>
      </c>
      <c r="O429" s="57">
        <v>80001.798224299098</v>
      </c>
      <c r="P429" s="57">
        <v>330.76373719626099</v>
      </c>
      <c r="Q429" s="57">
        <v>1580.47861121495</v>
      </c>
      <c r="R429" s="57">
        <v>1857.9485607476599</v>
      </c>
      <c r="S429" s="57">
        <v>25063.970551401901</v>
      </c>
      <c r="T429" s="57">
        <v>51680.306018691597</v>
      </c>
      <c r="U429" s="58">
        <v>1.9557353271028</v>
      </c>
      <c r="V429" s="57">
        <v>2184.9230607476602</v>
      </c>
      <c r="W429" s="57">
        <v>50.726885046729002</v>
      </c>
      <c r="X429" s="57">
        <v>24.202224672897199</v>
      </c>
      <c r="Y429" s="57">
        <v>222.64824364486</v>
      </c>
      <c r="Z429" s="57">
        <v>10695.4275700935</v>
      </c>
      <c r="AA429" s="57">
        <v>4.7671048598130801</v>
      </c>
      <c r="AB429" s="57">
        <v>9.5953264485981293</v>
      </c>
      <c r="AC429" s="57">
        <v>11.123244672897201</v>
      </c>
      <c r="AD429" s="57">
        <v>30.863948130841099</v>
      </c>
      <c r="AE429" s="57">
        <v>11.306594859813099</v>
      </c>
      <c r="AF429" s="57">
        <v>2.0168520560747698</v>
      </c>
      <c r="AG429" s="57">
        <v>6.0505561682242996</v>
      </c>
      <c r="AH429" s="57">
        <v>22.674306448598099</v>
      </c>
      <c r="AI429" s="57">
        <v>54.821705887850499</v>
      </c>
      <c r="AJ429" s="57">
        <v>600.10516177570105</v>
      </c>
      <c r="AK429" s="58">
        <v>9.7786766355140209</v>
      </c>
      <c r="AL429" s="57">
        <v>12.0399956074766</v>
      </c>
      <c r="AM429" s="58">
        <v>0</v>
      </c>
      <c r="AN429" s="57">
        <v>0.97786766355140198</v>
      </c>
      <c r="AO429" s="58">
        <v>6.1116728971962603E-2</v>
      </c>
      <c r="AP429" s="58">
        <v>0.85563420560747705</v>
      </c>
      <c r="AQ429" s="58">
        <v>0</v>
      </c>
      <c r="AR429" s="58">
        <v>0</v>
      </c>
      <c r="AS429" s="58">
        <v>0</v>
      </c>
      <c r="AT429" s="57">
        <v>0.122233457943925</v>
      </c>
      <c r="AU429" s="57">
        <v>1.1612178504672901</v>
      </c>
      <c r="AV429" s="57">
        <v>1.8946185981308401</v>
      </c>
      <c r="AW429" s="57">
        <v>635.61398130841098</v>
      </c>
      <c r="AX429" s="58">
        <v>16.8682171962617</v>
      </c>
      <c r="AY429" s="58">
        <v>31.352881962616799</v>
      </c>
      <c r="AZ429" s="58">
        <v>3.6670037383177601</v>
      </c>
      <c r="BA429" s="58">
        <v>14.117964392523399</v>
      </c>
      <c r="BB429" s="58">
        <v>2.6280193457943901</v>
      </c>
      <c r="BC429" s="58">
        <v>0.61116728971962597</v>
      </c>
      <c r="BD429" s="58">
        <v>2.2613189719626199</v>
      </c>
      <c r="BE429" s="58">
        <v>0.36670037383177601</v>
      </c>
      <c r="BF429" s="58">
        <v>1.83350186915888</v>
      </c>
      <c r="BG429" s="58">
        <v>0.36670037383177601</v>
      </c>
      <c r="BH429" s="58">
        <v>1.0389843925233599</v>
      </c>
      <c r="BI429" s="58">
        <v>0.183350186915888</v>
      </c>
      <c r="BJ429" s="58">
        <v>0.91675093457943901</v>
      </c>
      <c r="BK429" s="58">
        <v>6.1116728971962603E-2</v>
      </c>
      <c r="BL429" s="57">
        <v>0.97786766355140198</v>
      </c>
      <c r="BM429" s="57">
        <v>0.183350186915888</v>
      </c>
      <c r="BN429" s="57">
        <v>0.122233457943925</v>
      </c>
      <c r="BO429" s="57">
        <v>0</v>
      </c>
      <c r="BP429" s="58">
        <v>0</v>
      </c>
      <c r="BQ429" s="57">
        <v>0</v>
      </c>
      <c r="BR429" s="58">
        <v>0.91675093457943901</v>
      </c>
      <c r="BS429" s="58">
        <v>0.183350186915888</v>
      </c>
      <c r="BT429" s="58">
        <v>0</v>
      </c>
      <c r="BU429" s="58">
        <v>0</v>
      </c>
      <c r="BV429" s="58">
        <v>8.0062914953270994</v>
      </c>
      <c r="BW429" s="58">
        <v>7.6395911214953296</v>
      </c>
    </row>
    <row r="430" spans="1:75">
      <c r="A430" s="49">
        <v>1</v>
      </c>
      <c r="B430" s="49">
        <v>40</v>
      </c>
      <c r="C430" s="49">
        <v>157531</v>
      </c>
      <c r="D430" s="48" t="s">
        <v>298</v>
      </c>
      <c r="E430" s="49">
        <v>5</v>
      </c>
      <c r="F430" s="49">
        <v>3907905</v>
      </c>
      <c r="G430" s="49">
        <v>458836</v>
      </c>
      <c r="H430" s="49">
        <v>780</v>
      </c>
      <c r="I430" s="49">
        <v>10.07</v>
      </c>
      <c r="J430" s="46" t="s">
        <v>128</v>
      </c>
      <c r="L430" s="56">
        <v>4.7671048598130801</v>
      </c>
      <c r="M430" s="57">
        <v>17613.841289719599</v>
      </c>
      <c r="N430" s="57">
        <v>8868.0373738317703</v>
      </c>
      <c r="O430" s="57">
        <v>80979.665887850395</v>
      </c>
      <c r="P430" s="57">
        <v>527.80407140186901</v>
      </c>
      <c r="Q430" s="57">
        <v>1952.67949065421</v>
      </c>
      <c r="R430" s="57">
        <v>3528.8799308411199</v>
      </c>
      <c r="S430" s="57">
        <v>25675.137841121501</v>
      </c>
      <c r="T430" s="57">
        <v>53629.929672897197</v>
      </c>
      <c r="U430" s="58">
        <v>1.9557353271028</v>
      </c>
      <c r="V430" s="57">
        <v>2227.7047710280399</v>
      </c>
      <c r="W430" s="57">
        <v>50.971351962616801</v>
      </c>
      <c r="X430" s="57">
        <v>26.341310186915901</v>
      </c>
      <c r="Y430" s="57">
        <v>232.12133663551401</v>
      </c>
      <c r="Z430" s="57">
        <v>10982.6761962617</v>
      </c>
      <c r="AA430" s="57">
        <v>4.7671048598130801</v>
      </c>
      <c r="AB430" s="57">
        <v>10.389843925233601</v>
      </c>
      <c r="AC430" s="57">
        <v>12.590046168224299</v>
      </c>
      <c r="AD430" s="57">
        <v>38.136838878504697</v>
      </c>
      <c r="AE430" s="57">
        <v>12.1622290654206</v>
      </c>
      <c r="AF430" s="57">
        <v>1.7723851401869199</v>
      </c>
      <c r="AG430" s="57">
        <v>6.7228401869158896</v>
      </c>
      <c r="AH430" s="57">
        <v>18.9461859813084</v>
      </c>
      <c r="AI430" s="57">
        <v>57.083024859813101</v>
      </c>
      <c r="AJ430" s="57">
        <v>630.11347570093403</v>
      </c>
      <c r="AK430" s="58">
        <v>9.6564431775700896</v>
      </c>
      <c r="AL430" s="57">
        <v>12.712279626168201</v>
      </c>
      <c r="AM430" s="58">
        <v>0</v>
      </c>
      <c r="AN430" s="57">
        <v>1.10010112149533</v>
      </c>
      <c r="AO430" s="58">
        <v>0.122233457943925</v>
      </c>
      <c r="AP430" s="58">
        <v>0.79451747663551398</v>
      </c>
      <c r="AQ430" s="58">
        <v>0</v>
      </c>
      <c r="AR430" s="58">
        <v>0</v>
      </c>
      <c r="AS430" s="57">
        <v>0</v>
      </c>
      <c r="AT430" s="57">
        <v>0</v>
      </c>
      <c r="AU430" s="57">
        <v>3.05583644859813</v>
      </c>
      <c r="AV430" s="57">
        <v>1.83350186915888</v>
      </c>
      <c r="AW430" s="57">
        <v>660.67184018691603</v>
      </c>
      <c r="AX430" s="58">
        <v>16.9293339252336</v>
      </c>
      <c r="AY430" s="58">
        <v>31.7195823364486</v>
      </c>
      <c r="AZ430" s="58">
        <v>3.7281204672897199</v>
      </c>
      <c r="BA430" s="58">
        <v>14.179081121495299</v>
      </c>
      <c r="BB430" s="58">
        <v>2.75025280373832</v>
      </c>
      <c r="BC430" s="58">
        <v>0.67228401869158905</v>
      </c>
      <c r="BD430" s="58">
        <v>2.2613189719626199</v>
      </c>
      <c r="BE430" s="58">
        <v>0.30558364485981299</v>
      </c>
      <c r="BF430" s="58">
        <v>1.83350186915888</v>
      </c>
      <c r="BG430" s="58">
        <v>0.36670037383177601</v>
      </c>
      <c r="BH430" s="58">
        <v>1.10010112149533</v>
      </c>
      <c r="BI430" s="58">
        <v>0.183350186915888</v>
      </c>
      <c r="BJ430" s="58">
        <v>0.85563420560747705</v>
      </c>
      <c r="BK430" s="58">
        <v>6.1116728971962603E-2</v>
      </c>
      <c r="BL430" s="57">
        <v>0.97786766355140198</v>
      </c>
      <c r="BM430" s="57">
        <v>0.183350186915888</v>
      </c>
      <c r="BN430" s="57">
        <v>0.122233457943925</v>
      </c>
      <c r="BO430" s="57">
        <v>0</v>
      </c>
      <c r="BP430" s="58">
        <v>0</v>
      </c>
      <c r="BQ430" s="57">
        <v>0</v>
      </c>
      <c r="BR430" s="58">
        <v>0.85563420560747705</v>
      </c>
      <c r="BS430" s="58">
        <v>0.183350186915888</v>
      </c>
      <c r="BT430" s="58">
        <v>0</v>
      </c>
      <c r="BU430" s="58">
        <v>0</v>
      </c>
      <c r="BV430" s="58">
        <v>8.0062914953270994</v>
      </c>
      <c r="BW430" s="58">
        <v>8.0062914953270994</v>
      </c>
    </row>
    <row r="431" spans="1:75">
      <c r="A431" s="49">
        <v>1</v>
      </c>
      <c r="B431" s="49">
        <v>40</v>
      </c>
      <c r="C431" s="49">
        <v>157531</v>
      </c>
      <c r="D431" s="48" t="s">
        <v>298</v>
      </c>
      <c r="E431" s="49">
        <v>5</v>
      </c>
      <c r="F431" s="49">
        <v>3907905</v>
      </c>
      <c r="G431" s="49">
        <v>458836</v>
      </c>
      <c r="H431" s="49">
        <v>780</v>
      </c>
      <c r="I431" s="49">
        <v>10.07</v>
      </c>
      <c r="J431" s="46" t="s">
        <v>128</v>
      </c>
      <c r="L431" s="56">
        <v>4.2170542990654196</v>
      </c>
      <c r="M431" s="57">
        <v>17754.4097663551</v>
      </c>
      <c r="N431" s="57">
        <v>9919.2451121495305</v>
      </c>
      <c r="O431" s="57">
        <v>91613.976728971902</v>
      </c>
      <c r="P431" s="57">
        <v>436.12897794392501</v>
      </c>
      <c r="Q431" s="57">
        <v>2171.4773803738299</v>
      </c>
      <c r="R431" s="57">
        <v>1428.9091233644899</v>
      </c>
      <c r="S431" s="57">
        <v>29317.694887850499</v>
      </c>
      <c r="T431" s="57">
        <v>53244.894280373803</v>
      </c>
      <c r="U431" s="58">
        <v>2.2613189719626199</v>
      </c>
      <c r="V431" s="57">
        <v>2340.1595523364499</v>
      </c>
      <c r="W431" s="57">
        <v>56.532974299065401</v>
      </c>
      <c r="X431" s="57">
        <v>28.1136953271028</v>
      </c>
      <c r="Y431" s="57">
        <v>257.24031224299102</v>
      </c>
      <c r="Z431" s="57">
        <v>11251.589803738299</v>
      </c>
      <c r="AA431" s="57">
        <v>5.1338052336448596</v>
      </c>
      <c r="AB431" s="57">
        <v>14.912481869158899</v>
      </c>
      <c r="AC431" s="57">
        <v>13.4456803738318</v>
      </c>
      <c r="AD431" s="57">
        <v>38.014605420560699</v>
      </c>
      <c r="AE431" s="57">
        <v>11.0621279439252</v>
      </c>
      <c r="AF431" s="57">
        <v>1.5890349532710299</v>
      </c>
      <c r="AG431" s="57">
        <v>6.9061903738317696</v>
      </c>
      <c r="AH431" s="57">
        <v>17.051567383177598</v>
      </c>
      <c r="AI431" s="57">
        <v>55.616223364485997</v>
      </c>
      <c r="AJ431" s="57">
        <v>663.72767663551394</v>
      </c>
      <c r="AK431" s="58">
        <v>9.7786766355140209</v>
      </c>
      <c r="AL431" s="57">
        <v>13.690147289719601</v>
      </c>
      <c r="AM431" s="58">
        <v>0</v>
      </c>
      <c r="AN431" s="57">
        <v>1.28345130841121</v>
      </c>
      <c r="AO431" s="58">
        <v>0</v>
      </c>
      <c r="AP431" s="58">
        <v>0.79451747663551398</v>
      </c>
      <c r="AQ431" s="58">
        <v>0</v>
      </c>
      <c r="AR431" s="58">
        <v>0</v>
      </c>
      <c r="AS431" s="57">
        <v>0</v>
      </c>
      <c r="AT431" s="57">
        <v>0.122233457943925</v>
      </c>
      <c r="AU431" s="57">
        <v>3.6670037383177601</v>
      </c>
      <c r="AV431" s="57">
        <v>2.0779687850467301</v>
      </c>
      <c r="AW431" s="57">
        <v>647.83732710280401</v>
      </c>
      <c r="AX431" s="58">
        <v>17.296034299065401</v>
      </c>
      <c r="AY431" s="58">
        <v>32.0862827102804</v>
      </c>
      <c r="AZ431" s="58">
        <v>3.8503539252336401</v>
      </c>
      <c r="BA431" s="58">
        <v>14.5457814953271</v>
      </c>
      <c r="BB431" s="58">
        <v>2.68913607476635</v>
      </c>
      <c r="BC431" s="58">
        <v>0.67228401869158905</v>
      </c>
      <c r="BD431" s="58">
        <v>2.38355242990654</v>
      </c>
      <c r="BE431" s="58">
        <v>0.36670037383177601</v>
      </c>
      <c r="BF431" s="58">
        <v>1.7723851401869199</v>
      </c>
      <c r="BG431" s="58">
        <v>0.36670037383177601</v>
      </c>
      <c r="BH431" s="58">
        <v>0.97786766355140198</v>
      </c>
      <c r="BI431" s="58">
        <v>0.183350186915888</v>
      </c>
      <c r="BJ431" s="58">
        <v>0.91675093457943901</v>
      </c>
      <c r="BK431" s="58">
        <v>0.122233457943925</v>
      </c>
      <c r="BL431" s="57">
        <v>1.2223345794392499</v>
      </c>
      <c r="BM431" s="57">
        <v>0.183350186915888</v>
      </c>
      <c r="BN431" s="57">
        <v>6.1116728971962603E-2</v>
      </c>
      <c r="BO431" s="57">
        <v>0</v>
      </c>
      <c r="BP431" s="58">
        <v>0</v>
      </c>
      <c r="BQ431" s="57">
        <v>0</v>
      </c>
      <c r="BR431" s="58">
        <v>0.79451747663551398</v>
      </c>
      <c r="BS431" s="58">
        <v>0.183350186915888</v>
      </c>
      <c r="BT431" s="58">
        <v>0</v>
      </c>
      <c r="BU431" s="58">
        <v>0</v>
      </c>
      <c r="BV431" s="58">
        <v>7.7007078504672899</v>
      </c>
      <c r="BW431" s="58">
        <v>8.1285249532710306</v>
      </c>
    </row>
    <row r="432" spans="1:75">
      <c r="A432" s="51">
        <v>1</v>
      </c>
      <c r="B432" s="51">
        <v>40</v>
      </c>
      <c r="C432" s="51">
        <v>157532</v>
      </c>
      <c r="D432" s="48" t="s">
        <v>301</v>
      </c>
      <c r="E432" s="51">
        <v>10</v>
      </c>
      <c r="F432" s="51">
        <v>3907905</v>
      </c>
      <c r="G432" s="51">
        <v>458836</v>
      </c>
      <c r="H432" s="49">
        <v>780</v>
      </c>
      <c r="I432" s="51">
        <v>11.22</v>
      </c>
      <c r="J432" s="46" t="s">
        <v>128</v>
      </c>
      <c r="L432" s="56">
        <v>1.79312291457287</v>
      </c>
      <c r="M432" s="57">
        <v>23755.5580201005</v>
      </c>
      <c r="N432" s="57">
        <v>9842.25244221106</v>
      </c>
      <c r="O432" s="57">
        <v>104333.188844221</v>
      </c>
      <c r="P432" s="57">
        <v>719.90564422110594</v>
      </c>
      <c r="Q432" s="57">
        <v>3475.33785628141</v>
      </c>
      <c r="R432" s="57">
        <v>3906.35147537689</v>
      </c>
      <c r="S432" s="57">
        <v>32953.614452261303</v>
      </c>
      <c r="T432" s="57">
        <v>27541.039728643202</v>
      </c>
      <c r="U432" s="58">
        <v>1.85953487437186</v>
      </c>
      <c r="V432" s="57">
        <v>2571.4710834170901</v>
      </c>
      <c r="W432" s="57">
        <v>49.609733969849302</v>
      </c>
      <c r="X432" s="57">
        <v>28.1586709547739</v>
      </c>
      <c r="Y432" s="57">
        <v>242.53647718593001</v>
      </c>
      <c r="Z432" s="57">
        <v>11934.2291758794</v>
      </c>
      <c r="AA432" s="57">
        <v>4.9144850251256296</v>
      </c>
      <c r="AB432" s="57">
        <v>15.540398592964801</v>
      </c>
      <c r="AC432" s="57">
        <v>15.9388703517588</v>
      </c>
      <c r="AD432" s="57">
        <v>43.831893467336698</v>
      </c>
      <c r="AE432" s="57">
        <v>12.817508241205999</v>
      </c>
      <c r="AF432" s="57">
        <v>2.32441859296482</v>
      </c>
      <c r="AG432" s="57">
        <v>3.7190697487437201</v>
      </c>
      <c r="AH432" s="57">
        <v>38.1204649246231</v>
      </c>
      <c r="AI432" s="57">
        <v>65.4157804020101</v>
      </c>
      <c r="AJ432" s="57">
        <v>485.47142613065301</v>
      </c>
      <c r="AK432" s="58">
        <v>10.8251494472362</v>
      </c>
      <c r="AL432" s="57">
        <v>12.3526245226131</v>
      </c>
      <c r="AM432" s="58">
        <v>0</v>
      </c>
      <c r="AN432" s="57">
        <v>0.86335547738693497</v>
      </c>
      <c r="AO432" s="58">
        <v>0</v>
      </c>
      <c r="AP432" s="58">
        <v>0.92976743718593002</v>
      </c>
      <c r="AQ432" s="58">
        <v>0</v>
      </c>
      <c r="AR432" s="58">
        <v>0</v>
      </c>
      <c r="AS432" s="58">
        <v>0</v>
      </c>
      <c r="AT432" s="57">
        <v>0.19923587939698501</v>
      </c>
      <c r="AU432" s="57">
        <v>2.2580066331658299</v>
      </c>
      <c r="AV432" s="57">
        <v>2.1915946733668301</v>
      </c>
      <c r="AW432" s="57">
        <v>811.554148743719</v>
      </c>
      <c r="AX432" s="58">
        <v>18.528936783919601</v>
      </c>
      <c r="AY432" s="58">
        <v>32.873920100502502</v>
      </c>
      <c r="AZ432" s="58">
        <v>4.0511295477387002</v>
      </c>
      <c r="BA432" s="58">
        <v>15.208338793969901</v>
      </c>
      <c r="BB432" s="58">
        <v>2.78930231155779</v>
      </c>
      <c r="BC432" s="58">
        <v>0.79694351758794002</v>
      </c>
      <c r="BD432" s="58">
        <v>2.59006643216081</v>
      </c>
      <c r="BE432" s="58">
        <v>0.33205979899497501</v>
      </c>
      <c r="BF432" s="58">
        <v>1.9923587939698499</v>
      </c>
      <c r="BG432" s="58">
        <v>0.39847175879397001</v>
      </c>
      <c r="BH432" s="58">
        <v>1.06259135678392</v>
      </c>
      <c r="BI432" s="58">
        <v>0.13282391959799</v>
      </c>
      <c r="BJ432" s="58">
        <v>0.92976743718593002</v>
      </c>
      <c r="BK432" s="58">
        <v>6.6411959798995002E-2</v>
      </c>
      <c r="BL432" s="57">
        <v>0.59770763819095496</v>
      </c>
      <c r="BM432" s="57">
        <v>0.13282391959799</v>
      </c>
      <c r="BN432" s="58">
        <v>0</v>
      </c>
      <c r="BO432" s="57">
        <v>6.6411959798995002E-2</v>
      </c>
      <c r="BP432" s="58">
        <v>0</v>
      </c>
      <c r="BQ432" s="57">
        <v>0</v>
      </c>
      <c r="BR432" s="58">
        <v>1.7267109547738699</v>
      </c>
      <c r="BS432" s="58">
        <v>0</v>
      </c>
      <c r="BT432" s="58">
        <v>0</v>
      </c>
      <c r="BU432" s="58">
        <v>0</v>
      </c>
      <c r="BV432" s="58">
        <v>4.3167773869346702</v>
      </c>
      <c r="BW432" s="58">
        <v>3.9183056281407</v>
      </c>
    </row>
    <row r="433" spans="1:75">
      <c r="A433" s="51">
        <v>1</v>
      </c>
      <c r="B433" s="51">
        <v>40</v>
      </c>
      <c r="C433" s="51">
        <v>157532</v>
      </c>
      <c r="D433" s="48" t="s">
        <v>301</v>
      </c>
      <c r="E433" s="51">
        <v>10</v>
      </c>
      <c r="F433" s="51">
        <v>3907905</v>
      </c>
      <c r="G433" s="51">
        <v>458836</v>
      </c>
      <c r="H433" s="49">
        <v>780</v>
      </c>
      <c r="I433" s="51">
        <v>11.22</v>
      </c>
      <c r="J433" s="46" t="s">
        <v>128</v>
      </c>
      <c r="L433" s="56">
        <v>2.32441859296482</v>
      </c>
      <c r="M433" s="57">
        <v>17333.521507537698</v>
      </c>
      <c r="N433" s="57">
        <v>10134.4650653266</v>
      </c>
      <c r="O433" s="57">
        <v>107653.786834171</v>
      </c>
      <c r="P433" s="57">
        <v>498.42175829145702</v>
      </c>
      <c r="Q433" s="57">
        <v>1496.26145427136</v>
      </c>
      <c r="R433" s="57">
        <v>840.11129145728705</v>
      </c>
      <c r="S433" s="57">
        <v>34461.165939698498</v>
      </c>
      <c r="T433" s="57">
        <v>27069.5148140704</v>
      </c>
      <c r="U433" s="58">
        <v>1.6602989949748701</v>
      </c>
      <c r="V433" s="57">
        <v>2546.8986582914599</v>
      </c>
      <c r="W433" s="57">
        <v>48.613554572864302</v>
      </c>
      <c r="X433" s="57">
        <v>29.6197340703518</v>
      </c>
      <c r="Y433" s="57">
        <v>241.87235758794</v>
      </c>
      <c r="Z433" s="57">
        <v>11768.1992763819</v>
      </c>
      <c r="AA433" s="57">
        <v>4.6488371859296498</v>
      </c>
      <c r="AB433" s="57">
        <v>19.657940100502501</v>
      </c>
      <c r="AC433" s="57">
        <v>14.2785713567839</v>
      </c>
      <c r="AD433" s="57">
        <v>39.249468241206003</v>
      </c>
      <c r="AE433" s="57">
        <v>13.548039798994999</v>
      </c>
      <c r="AF433" s="57">
        <v>1.9923587939698499</v>
      </c>
      <c r="AG433" s="57">
        <v>3.7190697487437201</v>
      </c>
      <c r="AH433" s="57">
        <v>28.225082914572901</v>
      </c>
      <c r="AI433" s="57">
        <v>63.888305326633201</v>
      </c>
      <c r="AJ433" s="57">
        <v>481.48670854271398</v>
      </c>
      <c r="AK433" s="58">
        <v>10.0282059296482</v>
      </c>
      <c r="AL433" s="57">
        <v>12.684684321608</v>
      </c>
      <c r="AM433" s="58">
        <v>0</v>
      </c>
      <c r="AN433" s="57">
        <v>0.59770763819095496</v>
      </c>
      <c r="AO433" s="58">
        <v>0.53129567839196001</v>
      </c>
      <c r="AP433" s="58">
        <v>0.99617939698492497</v>
      </c>
      <c r="AQ433" s="58">
        <v>1.06259135678392</v>
      </c>
      <c r="AR433" s="58">
        <v>0</v>
      </c>
      <c r="AS433" s="57">
        <v>0</v>
      </c>
      <c r="AT433" s="58">
        <v>0</v>
      </c>
      <c r="AU433" s="57">
        <v>3.9847175879396999</v>
      </c>
      <c r="AV433" s="57">
        <v>1.9259468341708501</v>
      </c>
      <c r="AW433" s="57">
        <v>818.85946432160802</v>
      </c>
      <c r="AX433" s="58">
        <v>18.993820502512602</v>
      </c>
      <c r="AY433" s="58">
        <v>32.342624422110603</v>
      </c>
      <c r="AZ433" s="58">
        <v>3.85189366834171</v>
      </c>
      <c r="BA433" s="58">
        <v>15.8724583919598</v>
      </c>
      <c r="BB433" s="58">
        <v>2.6564783919598001</v>
      </c>
      <c r="BC433" s="58">
        <v>0.66411959798995002</v>
      </c>
      <c r="BD433" s="58">
        <v>2.5236544723618102</v>
      </c>
      <c r="BE433" s="58">
        <v>0.33205979899497501</v>
      </c>
      <c r="BF433" s="58">
        <v>1.9259468341708501</v>
      </c>
      <c r="BG433" s="58">
        <v>0.33205979899497501</v>
      </c>
      <c r="BH433" s="58">
        <v>0.99617939698492497</v>
      </c>
      <c r="BI433" s="58">
        <v>0.13282391959799</v>
      </c>
      <c r="BJ433" s="58">
        <v>0.92976743718593002</v>
      </c>
      <c r="BK433" s="58">
        <v>0.13282391959799</v>
      </c>
      <c r="BL433" s="57">
        <v>0.66411959798995002</v>
      </c>
      <c r="BM433" s="57">
        <v>0.13282391959799</v>
      </c>
      <c r="BN433" s="58">
        <v>0</v>
      </c>
      <c r="BO433" s="57">
        <v>0</v>
      </c>
      <c r="BP433" s="57">
        <v>0</v>
      </c>
      <c r="BQ433" s="57">
        <v>0</v>
      </c>
      <c r="BR433" s="58">
        <v>1.3946511557789001</v>
      </c>
      <c r="BS433" s="58">
        <v>0.92976743718593002</v>
      </c>
      <c r="BT433" s="58">
        <v>0</v>
      </c>
      <c r="BU433" s="58">
        <v>0</v>
      </c>
      <c r="BV433" s="58">
        <v>5.1801328643216102</v>
      </c>
      <c r="BW433" s="58">
        <v>4.0511295477387002</v>
      </c>
    </row>
    <row r="434" spans="1:75">
      <c r="A434" s="51">
        <v>1</v>
      </c>
      <c r="B434" s="51">
        <v>40</v>
      </c>
      <c r="C434" s="51">
        <v>157532</v>
      </c>
      <c r="D434" s="48" t="s">
        <v>301</v>
      </c>
      <c r="E434" s="51">
        <v>10</v>
      </c>
      <c r="F434" s="51">
        <v>3907905</v>
      </c>
      <c r="G434" s="51">
        <v>458836</v>
      </c>
      <c r="H434" s="49">
        <v>780</v>
      </c>
      <c r="I434" s="51">
        <v>11.22</v>
      </c>
      <c r="J434" s="46" t="s">
        <v>128</v>
      </c>
      <c r="L434" s="56">
        <v>4.3167773869346702</v>
      </c>
      <c r="M434" s="57">
        <v>17639.016522613099</v>
      </c>
      <c r="N434" s="57">
        <v>8812.8670653266399</v>
      </c>
      <c r="O434" s="57">
        <v>95965.281909547804</v>
      </c>
      <c r="P434" s="57">
        <v>596.57863487437203</v>
      </c>
      <c r="Q434" s="57">
        <v>2483.80729648241</v>
      </c>
      <c r="R434" s="57">
        <v>927.77507839196005</v>
      </c>
      <c r="S434" s="57">
        <v>30934.6908743719</v>
      </c>
      <c r="T434" s="57">
        <v>27560.9633165829</v>
      </c>
      <c r="U434" s="58">
        <v>2.6564783919598001</v>
      </c>
      <c r="V434" s="57">
        <v>2420.7159346733702</v>
      </c>
      <c r="W434" s="57">
        <v>47.9494349748744</v>
      </c>
      <c r="X434" s="57">
        <v>28.291494874371899</v>
      </c>
      <c r="Y434" s="57">
        <v>238.55175959799001</v>
      </c>
      <c r="Z434" s="57">
        <v>12033.847115577901</v>
      </c>
      <c r="AA434" s="57">
        <v>5.0473089447236203</v>
      </c>
      <c r="AB434" s="57">
        <v>20.986179296482401</v>
      </c>
      <c r="AC434" s="57">
        <v>12.817508241205999</v>
      </c>
      <c r="AD434" s="57">
        <v>43.367009748743698</v>
      </c>
      <c r="AE434" s="57">
        <v>14.1457474371859</v>
      </c>
      <c r="AF434" s="57">
        <v>1.9923587939698499</v>
      </c>
      <c r="AG434" s="57">
        <v>3.7190697487437201</v>
      </c>
      <c r="AH434" s="57">
        <v>19.989999899497501</v>
      </c>
      <c r="AI434" s="57">
        <v>64.220365125628206</v>
      </c>
      <c r="AJ434" s="57">
        <v>520.33770502512596</v>
      </c>
      <c r="AK434" s="58">
        <v>11.024385326633199</v>
      </c>
      <c r="AL434" s="57">
        <v>14.7434550753769</v>
      </c>
      <c r="AM434" s="58">
        <v>0</v>
      </c>
      <c r="AN434" s="57">
        <v>0.79694351758794002</v>
      </c>
      <c r="AO434" s="58">
        <v>0</v>
      </c>
      <c r="AP434" s="58">
        <v>0.92976743718593002</v>
      </c>
      <c r="AQ434" s="58">
        <v>0</v>
      </c>
      <c r="AR434" s="58">
        <v>0</v>
      </c>
      <c r="AS434" s="58">
        <v>0</v>
      </c>
      <c r="AT434" s="57">
        <v>0.33205979899497501</v>
      </c>
      <c r="AU434" s="57">
        <v>2.9221262311557799</v>
      </c>
      <c r="AV434" s="57">
        <v>2.5236544723618102</v>
      </c>
      <c r="AW434" s="57">
        <v>830.149497487438</v>
      </c>
      <c r="AX434" s="58">
        <v>20.9197673366834</v>
      </c>
      <c r="AY434" s="58">
        <v>33.538039698492497</v>
      </c>
      <c r="AZ434" s="58">
        <v>4.1175415075376902</v>
      </c>
      <c r="BA434" s="58">
        <v>15.540398592964801</v>
      </c>
      <c r="BB434" s="58">
        <v>2.85571427135678</v>
      </c>
      <c r="BC434" s="58">
        <v>0.79694351758794002</v>
      </c>
      <c r="BD434" s="58">
        <v>2.59006643216081</v>
      </c>
      <c r="BE434" s="58">
        <v>0.33205979899497501</v>
      </c>
      <c r="BF434" s="58">
        <v>1.9923587939698499</v>
      </c>
      <c r="BG434" s="58">
        <v>0.39847175879397001</v>
      </c>
      <c r="BH434" s="58">
        <v>1.1290033165829201</v>
      </c>
      <c r="BI434" s="58">
        <v>0.13282391959799</v>
      </c>
      <c r="BJ434" s="58">
        <v>0.92976743718593002</v>
      </c>
      <c r="BK434" s="58">
        <v>0.13282391959799</v>
      </c>
      <c r="BL434" s="57">
        <v>1.06259135678392</v>
      </c>
      <c r="BM434" s="57">
        <v>0.19923587939698501</v>
      </c>
      <c r="BN434" s="58">
        <v>0</v>
      </c>
      <c r="BO434" s="57">
        <v>0</v>
      </c>
      <c r="BP434" s="58">
        <v>0</v>
      </c>
      <c r="BQ434" s="57">
        <v>0</v>
      </c>
      <c r="BR434" s="58">
        <v>1.1954152763819099</v>
      </c>
      <c r="BS434" s="58">
        <v>0.13282391959799</v>
      </c>
      <c r="BT434" s="58">
        <v>0</v>
      </c>
      <c r="BU434" s="58">
        <v>0</v>
      </c>
      <c r="BV434" s="58">
        <v>4.7152491457286398</v>
      </c>
      <c r="BW434" s="58">
        <v>4.1175415075376902</v>
      </c>
    </row>
    <row r="435" spans="1:75">
      <c r="A435" s="51">
        <v>1</v>
      </c>
      <c r="B435" s="51">
        <v>40</v>
      </c>
      <c r="C435" s="51">
        <v>157533</v>
      </c>
      <c r="D435" s="48" t="s">
        <v>302</v>
      </c>
      <c r="E435" s="51">
        <v>15</v>
      </c>
      <c r="F435" s="51">
        <v>3907905</v>
      </c>
      <c r="G435" s="51">
        <v>458836</v>
      </c>
      <c r="H435" s="49">
        <v>780</v>
      </c>
      <c r="I435" s="51">
        <v>7.55</v>
      </c>
      <c r="J435" s="46" t="s">
        <v>128</v>
      </c>
      <c r="L435" s="56">
        <v>0</v>
      </c>
      <c r="M435" s="57">
        <v>13680.3254441513</v>
      </c>
      <c r="N435" s="57">
        <v>6505.8581266490701</v>
      </c>
      <c r="O435" s="57">
        <v>52023.6090413368</v>
      </c>
      <c r="P435" s="57">
        <v>438.84018891820602</v>
      </c>
      <c r="Q435" s="57">
        <v>2243.6198847845199</v>
      </c>
      <c r="R435" s="57">
        <v>32.2095210202286</v>
      </c>
      <c r="S435" s="57">
        <v>16255.924327176799</v>
      </c>
      <c r="T435" s="57">
        <v>64360.9021108179</v>
      </c>
      <c r="U435" s="58">
        <v>1.91861767810026</v>
      </c>
      <c r="V435" s="57">
        <v>2017.4555584872501</v>
      </c>
      <c r="W435" s="57">
        <v>54.651533861037798</v>
      </c>
      <c r="X435" s="57">
        <v>23.372251715039599</v>
      </c>
      <c r="Y435" s="57">
        <v>266.68785725593602</v>
      </c>
      <c r="Z435" s="57">
        <v>11337.2862796834</v>
      </c>
      <c r="AA435" s="57">
        <v>4.4186346525945401</v>
      </c>
      <c r="AB435" s="57">
        <v>12.8489244503078</v>
      </c>
      <c r="AC435" s="57">
        <v>7.03493148636763</v>
      </c>
      <c r="AD435" s="57">
        <v>49.825919700967397</v>
      </c>
      <c r="AE435" s="57">
        <v>10.930306772207601</v>
      </c>
      <c r="AF435" s="57">
        <v>2.0348975373790701</v>
      </c>
      <c r="AG435" s="57">
        <v>4.8256141600703604</v>
      </c>
      <c r="AH435" s="57">
        <v>10.930306772207601</v>
      </c>
      <c r="AI435" s="57">
        <v>55.232933157431802</v>
      </c>
      <c r="AJ435" s="57">
        <v>628.49263940193396</v>
      </c>
      <c r="AK435" s="58">
        <v>8.5465696569920802</v>
      </c>
      <c r="AL435" s="57">
        <v>19.244316710642</v>
      </c>
      <c r="AM435" s="58">
        <v>0</v>
      </c>
      <c r="AN435" s="57">
        <v>0.52325936675461704</v>
      </c>
      <c r="AO435" s="58">
        <v>0</v>
      </c>
      <c r="AP435" s="58">
        <v>0.75581908531222497</v>
      </c>
      <c r="AQ435" s="58">
        <v>0</v>
      </c>
      <c r="AR435" s="58">
        <v>0</v>
      </c>
      <c r="AS435" s="58">
        <v>0</v>
      </c>
      <c r="AT435" s="57">
        <v>0.58139929639401899</v>
      </c>
      <c r="AU435" s="57">
        <v>0.40697950747581302</v>
      </c>
      <c r="AV435" s="57">
        <v>2.32559718557608</v>
      </c>
      <c r="AW435" s="57">
        <v>620.35304925241803</v>
      </c>
      <c r="AX435" s="58">
        <v>15.6977810026385</v>
      </c>
      <c r="AY435" s="58">
        <v>29.651364116094999</v>
      </c>
      <c r="AZ435" s="58">
        <v>3.5465357080035198</v>
      </c>
      <c r="BA435" s="58">
        <v>13.4303237467018</v>
      </c>
      <c r="BB435" s="58">
        <v>2.4418770448548801</v>
      </c>
      <c r="BC435" s="58">
        <v>0.69767915567282301</v>
      </c>
      <c r="BD435" s="58">
        <v>2.2093173262972701</v>
      </c>
      <c r="BE435" s="58">
        <v>0.290699648197009</v>
      </c>
      <c r="BF435" s="58">
        <v>1.74419788918206</v>
      </c>
      <c r="BG435" s="58">
        <v>0.34883957783641101</v>
      </c>
      <c r="BH435" s="58">
        <v>0.93023887423042995</v>
      </c>
      <c r="BI435" s="58">
        <v>0.11627985927880399</v>
      </c>
      <c r="BJ435" s="58">
        <v>0.81395901495162704</v>
      </c>
      <c r="BK435" s="58">
        <v>5.8139929639401899E-2</v>
      </c>
      <c r="BL435" s="57">
        <v>1.39535831134565</v>
      </c>
      <c r="BM435" s="57">
        <v>0.290699648197009</v>
      </c>
      <c r="BN435" s="57">
        <v>0.69767915567282301</v>
      </c>
      <c r="BO435" s="57">
        <v>0</v>
      </c>
      <c r="BP435" s="58">
        <v>0</v>
      </c>
      <c r="BQ435" s="57">
        <v>0</v>
      </c>
      <c r="BR435" s="58">
        <v>0.69767915567282301</v>
      </c>
      <c r="BS435" s="58">
        <v>0</v>
      </c>
      <c r="BT435" s="58">
        <v>0</v>
      </c>
      <c r="BU435" s="58">
        <v>0</v>
      </c>
      <c r="BV435" s="58">
        <v>3.4883957783641102</v>
      </c>
      <c r="BW435" s="58">
        <v>6.0465526824977998</v>
      </c>
    </row>
    <row r="436" spans="1:75">
      <c r="A436" s="51">
        <v>1</v>
      </c>
      <c r="B436" s="51">
        <v>40</v>
      </c>
      <c r="C436" s="51">
        <v>157533</v>
      </c>
      <c r="D436" s="48" t="s">
        <v>302</v>
      </c>
      <c r="E436" s="51">
        <v>15</v>
      </c>
      <c r="F436" s="51">
        <v>3907905</v>
      </c>
      <c r="G436" s="51">
        <v>458836</v>
      </c>
      <c r="H436" s="49">
        <v>780</v>
      </c>
      <c r="I436" s="51">
        <v>7.55</v>
      </c>
      <c r="J436" s="46" t="s">
        <v>128</v>
      </c>
      <c r="L436" s="56">
        <v>3.1976961301670999</v>
      </c>
      <c r="M436" s="57">
        <v>13162.880070360599</v>
      </c>
      <c r="N436" s="57">
        <v>7087.2574230430901</v>
      </c>
      <c r="O436" s="57">
        <v>56732.943342128397</v>
      </c>
      <c r="P436" s="57">
        <v>263.95528056288498</v>
      </c>
      <c r="Q436" s="57">
        <v>2009.89736763412</v>
      </c>
      <c r="R436" s="57">
        <v>333.66505620052698</v>
      </c>
      <c r="S436" s="57">
        <v>17058.255356200501</v>
      </c>
      <c r="T436" s="57">
        <v>63023.683729111697</v>
      </c>
      <c r="U436" s="58">
        <v>1.8604777484608599</v>
      </c>
      <c r="V436" s="57">
        <v>2027.92074582234</v>
      </c>
      <c r="W436" s="57">
        <v>54.302694283201397</v>
      </c>
      <c r="X436" s="57">
        <v>22.732712489006101</v>
      </c>
      <c r="Y436" s="57">
        <v>263.78086077396603</v>
      </c>
      <c r="Z436" s="57">
        <v>10976.8187159191</v>
      </c>
      <c r="AA436" s="57">
        <v>4.0116551451187297</v>
      </c>
      <c r="AB436" s="57">
        <v>12.151245294635</v>
      </c>
      <c r="AC436" s="57">
        <v>7.8488905013192598</v>
      </c>
      <c r="AD436" s="57">
        <v>41.80260941073</v>
      </c>
      <c r="AE436" s="57">
        <v>10.058207827616499</v>
      </c>
      <c r="AF436" s="57">
        <v>2.0930374670184699</v>
      </c>
      <c r="AG436" s="57">
        <v>4.12793500439754</v>
      </c>
      <c r="AH436" s="57">
        <v>8.7209894459102895</v>
      </c>
      <c r="AI436" s="57">
        <v>53.139895690413297</v>
      </c>
      <c r="AJ436" s="57">
        <v>591.86448372911104</v>
      </c>
      <c r="AK436" s="58">
        <v>8.7209894459102895</v>
      </c>
      <c r="AL436" s="57">
        <v>19.535016358838998</v>
      </c>
      <c r="AM436" s="58">
        <v>0</v>
      </c>
      <c r="AN436" s="57">
        <v>1.2209385224274401</v>
      </c>
      <c r="AO436" s="58">
        <v>0</v>
      </c>
      <c r="AP436" s="58">
        <v>0.75581908531222497</v>
      </c>
      <c r="AQ436" s="58">
        <v>0</v>
      </c>
      <c r="AR436" s="58">
        <v>0</v>
      </c>
      <c r="AS436" s="58">
        <v>0</v>
      </c>
      <c r="AT436" s="57">
        <v>0.34883957783641101</v>
      </c>
      <c r="AU436" s="57">
        <v>0.98837880386983201</v>
      </c>
      <c r="AV436" s="57">
        <v>1.91861767810026</v>
      </c>
      <c r="AW436" s="57">
        <v>600.00407387862799</v>
      </c>
      <c r="AX436" s="58">
        <v>15.8140608619173</v>
      </c>
      <c r="AY436" s="58">
        <v>29.942063764292001</v>
      </c>
      <c r="AZ436" s="58">
        <v>3.4302558487247099</v>
      </c>
      <c r="BA436" s="58">
        <v>13.6628834652594</v>
      </c>
      <c r="BB436" s="58">
        <v>2.5581569041336798</v>
      </c>
      <c r="BC436" s="58">
        <v>0.63953922603342095</v>
      </c>
      <c r="BD436" s="58">
        <v>2.1511773966578698</v>
      </c>
      <c r="BE436" s="58">
        <v>0.290699648197009</v>
      </c>
      <c r="BF436" s="58">
        <v>1.6279180299032501</v>
      </c>
      <c r="BG436" s="58">
        <v>0.34883957783641101</v>
      </c>
      <c r="BH436" s="58">
        <v>0.87209894459102799</v>
      </c>
      <c r="BI436" s="58">
        <v>0.11627985927880399</v>
      </c>
      <c r="BJ436" s="58">
        <v>0.81395901495162704</v>
      </c>
      <c r="BK436" s="58">
        <v>5.8139929639401899E-2</v>
      </c>
      <c r="BL436" s="57">
        <v>1.33721838170624</v>
      </c>
      <c r="BM436" s="57">
        <v>0.290699648197009</v>
      </c>
      <c r="BN436" s="57">
        <v>0.46511943711521497</v>
      </c>
      <c r="BO436" s="57">
        <v>0</v>
      </c>
      <c r="BP436" s="58">
        <v>0</v>
      </c>
      <c r="BQ436" s="58">
        <v>0</v>
      </c>
      <c r="BR436" s="58">
        <v>0.69767915567282301</v>
      </c>
      <c r="BS436" s="58">
        <v>0</v>
      </c>
      <c r="BT436" s="58">
        <v>0</v>
      </c>
      <c r="BU436" s="58">
        <v>0</v>
      </c>
      <c r="BV436" s="58">
        <v>4.0116551451187297</v>
      </c>
      <c r="BW436" s="58">
        <v>6.1628325417766003</v>
      </c>
    </row>
    <row r="437" spans="1:75">
      <c r="A437" s="51">
        <v>1</v>
      </c>
      <c r="B437" s="51">
        <v>40</v>
      </c>
      <c r="C437" s="51">
        <v>157533</v>
      </c>
      <c r="D437" s="48" t="s">
        <v>302</v>
      </c>
      <c r="E437" s="51">
        <v>15</v>
      </c>
      <c r="F437" s="51">
        <v>3907905</v>
      </c>
      <c r="G437" s="51">
        <v>458836</v>
      </c>
      <c r="H437" s="49">
        <v>780</v>
      </c>
      <c r="I437" s="51">
        <v>7.55</v>
      </c>
      <c r="J437" s="46" t="s">
        <v>128</v>
      </c>
      <c r="L437" s="56">
        <v>0.93023887423042995</v>
      </c>
      <c r="M437" s="57">
        <v>12651.248689533901</v>
      </c>
      <c r="N437" s="57">
        <v>6930.2796130167098</v>
      </c>
      <c r="O437" s="57">
        <v>54634.091882146</v>
      </c>
      <c r="P437" s="57">
        <v>474.18926613896201</v>
      </c>
      <c r="Q437" s="57">
        <v>1131.40303078276</v>
      </c>
      <c r="R437" s="57">
        <v>86.454075373790602</v>
      </c>
      <c r="S437" s="57">
        <v>17203.605180299</v>
      </c>
      <c r="T437" s="57">
        <v>60930.6462620932</v>
      </c>
      <c r="U437" s="58">
        <v>1.97675760773966</v>
      </c>
      <c r="V437" s="57">
        <v>1963.3854239226</v>
      </c>
      <c r="W437" s="57">
        <v>52.965475901495097</v>
      </c>
      <c r="X437" s="57">
        <v>22.500152770448501</v>
      </c>
      <c r="Y437" s="57">
        <v>256.04825013192601</v>
      </c>
      <c r="Z437" s="57">
        <v>10674.4910817942</v>
      </c>
      <c r="AA437" s="57">
        <v>4.0116551451187297</v>
      </c>
      <c r="AB437" s="57">
        <v>13.0814841688654</v>
      </c>
      <c r="AC437" s="57">
        <v>7.5581908531222499</v>
      </c>
      <c r="AD437" s="57">
        <v>38.314213632365899</v>
      </c>
      <c r="AE437" s="57">
        <v>10.0000678979771</v>
      </c>
      <c r="AF437" s="57">
        <v>1.97675760773966</v>
      </c>
      <c r="AG437" s="57">
        <v>4.2442148636763397</v>
      </c>
      <c r="AH437" s="57">
        <v>18.139658047493398</v>
      </c>
      <c r="AI437" s="57">
        <v>50.581738786279701</v>
      </c>
      <c r="AJ437" s="57">
        <v>584.88769217238303</v>
      </c>
      <c r="AK437" s="58">
        <v>8.9535491644678906</v>
      </c>
      <c r="AL437" s="57">
        <v>19.4187364995602</v>
      </c>
      <c r="AM437" s="58">
        <v>0</v>
      </c>
      <c r="AN437" s="57">
        <v>1.1046586631486399</v>
      </c>
      <c r="AO437" s="58">
        <v>0</v>
      </c>
      <c r="AP437" s="58">
        <v>0.75581908531222497</v>
      </c>
      <c r="AQ437" s="58">
        <v>0</v>
      </c>
      <c r="AR437" s="58">
        <v>0</v>
      </c>
      <c r="AS437" s="58">
        <v>0</v>
      </c>
      <c r="AT437" s="57">
        <v>0.63953922603342095</v>
      </c>
      <c r="AU437" s="57">
        <v>1.97675760773966</v>
      </c>
      <c r="AV437" s="57">
        <v>1.97675760773966</v>
      </c>
      <c r="AW437" s="57">
        <v>571.86434793315698</v>
      </c>
      <c r="AX437" s="58">
        <v>15.8722007915567</v>
      </c>
      <c r="AY437" s="58">
        <v>30.0002036939314</v>
      </c>
      <c r="AZ437" s="58">
        <v>3.6046756376429201</v>
      </c>
      <c r="BA437" s="58">
        <v>13.779163324538301</v>
      </c>
      <c r="BB437" s="58">
        <v>2.4418770448548801</v>
      </c>
      <c r="BC437" s="58">
        <v>0.63953922603342095</v>
      </c>
      <c r="BD437" s="58">
        <v>2.1511773966578698</v>
      </c>
      <c r="BE437" s="58">
        <v>0.290699648197009</v>
      </c>
      <c r="BF437" s="58">
        <v>1.6279180299032501</v>
      </c>
      <c r="BG437" s="58">
        <v>0.290699648197009</v>
      </c>
      <c r="BH437" s="58">
        <v>0.87209894459102799</v>
      </c>
      <c r="BI437" s="58">
        <v>0.11627985927880399</v>
      </c>
      <c r="BJ437" s="58">
        <v>0.81395901495162704</v>
      </c>
      <c r="BK437" s="58">
        <v>5.8139929639401899E-2</v>
      </c>
      <c r="BL437" s="57">
        <v>1.4534982409850501</v>
      </c>
      <c r="BM437" s="57">
        <v>0.290699648197009</v>
      </c>
      <c r="BN437" s="57">
        <v>0.69767915567282301</v>
      </c>
      <c r="BO437" s="57">
        <v>0</v>
      </c>
      <c r="BP437" s="58">
        <v>0</v>
      </c>
      <c r="BQ437" s="57">
        <v>0</v>
      </c>
      <c r="BR437" s="58">
        <v>0.87209894459102799</v>
      </c>
      <c r="BS437" s="58">
        <v>0</v>
      </c>
      <c r="BT437" s="58">
        <v>0</v>
      </c>
      <c r="BU437" s="58">
        <v>0</v>
      </c>
      <c r="BV437" s="58">
        <v>4.0116551451187297</v>
      </c>
      <c r="BW437" s="58">
        <v>6.1046926121371996</v>
      </c>
    </row>
    <row r="438" spans="1:75">
      <c r="A438" s="51">
        <v>1</v>
      </c>
      <c r="B438" s="51">
        <v>40</v>
      </c>
      <c r="C438" s="51">
        <v>157534</v>
      </c>
      <c r="D438" s="48" t="s">
        <v>303</v>
      </c>
      <c r="E438" s="51">
        <v>20</v>
      </c>
      <c r="F438" s="51">
        <v>3907905</v>
      </c>
      <c r="G438" s="51">
        <v>458836</v>
      </c>
      <c r="H438" s="49">
        <v>780</v>
      </c>
      <c r="I438" s="51">
        <v>4.7300000000000004</v>
      </c>
      <c r="J438" s="46" t="s">
        <v>128</v>
      </c>
      <c r="L438" s="56">
        <v>4.3581632876712399</v>
      </c>
      <c r="M438" s="57">
        <v>16984.730812785401</v>
      </c>
      <c r="N438" s="57">
        <v>8958.4467579908705</v>
      </c>
      <c r="O438" s="57">
        <v>86860.615525114205</v>
      </c>
      <c r="P438" s="57">
        <v>594.94981881278602</v>
      </c>
      <c r="Q438" s="57">
        <v>1976.30599086758</v>
      </c>
      <c r="R438" s="57">
        <v>268.63234264840202</v>
      </c>
      <c r="S438" s="57">
        <v>23739.883908675802</v>
      </c>
      <c r="T438" s="57">
        <v>43533.208840182699</v>
      </c>
      <c r="U438" s="58">
        <v>2.36067178082192</v>
      </c>
      <c r="V438" s="57">
        <v>3061.0044091324198</v>
      </c>
      <c r="W438" s="57">
        <v>76.025737351598195</v>
      </c>
      <c r="X438" s="57">
        <v>33.4731152511416</v>
      </c>
      <c r="Y438" s="57">
        <v>260.09760621004602</v>
      </c>
      <c r="Z438" s="57">
        <v>14630.112036529699</v>
      </c>
      <c r="AA438" s="57">
        <v>5.2055839269406396</v>
      </c>
      <c r="AB438" s="57">
        <v>15.979932054794499</v>
      </c>
      <c r="AC438" s="57">
        <v>10.1085176255708</v>
      </c>
      <c r="AD438" s="57">
        <v>45.215944109589103</v>
      </c>
      <c r="AE438" s="57">
        <v>13.800850410958899</v>
      </c>
      <c r="AF438" s="57">
        <v>2.36067178082192</v>
      </c>
      <c r="AG438" s="57">
        <v>3.6318027397260302</v>
      </c>
      <c r="AH438" s="57">
        <v>18.037953607306001</v>
      </c>
      <c r="AI438" s="57">
        <v>64.101318356164398</v>
      </c>
      <c r="AJ438" s="57">
        <v>443.62470465753501</v>
      </c>
      <c r="AK438" s="58">
        <v>11.621768767123299</v>
      </c>
      <c r="AL438" s="57">
        <v>14.8903912328767</v>
      </c>
      <c r="AM438" s="58">
        <v>0</v>
      </c>
      <c r="AN438" s="57">
        <v>1.3316610045662101</v>
      </c>
      <c r="AO438" s="58">
        <v>0</v>
      </c>
      <c r="AP438" s="58">
        <v>1.3921910502283099</v>
      </c>
      <c r="AQ438" s="58">
        <v>0</v>
      </c>
      <c r="AR438" s="58">
        <v>0</v>
      </c>
      <c r="AS438" s="58">
        <v>0</v>
      </c>
      <c r="AT438" s="57">
        <v>0.181590136986301</v>
      </c>
      <c r="AU438" s="57">
        <v>1.81590136986302</v>
      </c>
      <c r="AV438" s="57">
        <v>1.9369614611872199</v>
      </c>
      <c r="AW438" s="57">
        <v>705.17503196347104</v>
      </c>
      <c r="AX438" s="58">
        <v>22.032936621004598</v>
      </c>
      <c r="AY438" s="58">
        <v>40.8577808219178</v>
      </c>
      <c r="AZ438" s="58">
        <v>4.7213435616438399</v>
      </c>
      <c r="BA438" s="58">
        <v>18.219543744292199</v>
      </c>
      <c r="BB438" s="58">
        <v>3.2686224657534302</v>
      </c>
      <c r="BC438" s="58">
        <v>0.78689059360730695</v>
      </c>
      <c r="BD438" s="58">
        <v>2.7843821004566198</v>
      </c>
      <c r="BE438" s="58">
        <v>0.42371031963470401</v>
      </c>
      <c r="BF438" s="58">
        <v>2.17908164383562</v>
      </c>
      <c r="BG438" s="58">
        <v>0.42371031963470401</v>
      </c>
      <c r="BH438" s="58">
        <v>1.27113095890411</v>
      </c>
      <c r="BI438" s="58">
        <v>0.181590136986301</v>
      </c>
      <c r="BJ438" s="58">
        <v>1.08954082191781</v>
      </c>
      <c r="BK438" s="58">
        <v>0.12106009132420099</v>
      </c>
      <c r="BL438" s="57">
        <v>0.84742063926940703</v>
      </c>
      <c r="BM438" s="57">
        <v>0.181590136986301</v>
      </c>
      <c r="BN438" s="58">
        <v>0</v>
      </c>
      <c r="BO438" s="57">
        <v>0</v>
      </c>
      <c r="BP438" s="58">
        <v>0</v>
      </c>
      <c r="BQ438" s="57">
        <v>0</v>
      </c>
      <c r="BR438" s="58">
        <v>1.99749150684932</v>
      </c>
      <c r="BS438" s="58">
        <v>0</v>
      </c>
      <c r="BT438" s="58">
        <v>0</v>
      </c>
      <c r="BU438" s="58">
        <v>0</v>
      </c>
      <c r="BV438" s="58">
        <v>4.2371031963470402</v>
      </c>
      <c r="BW438" s="58">
        <v>3.0265022831050201</v>
      </c>
    </row>
    <row r="439" spans="1:75">
      <c r="A439" s="51">
        <v>1</v>
      </c>
      <c r="B439" s="51">
        <v>40</v>
      </c>
      <c r="C439" s="51">
        <v>157534</v>
      </c>
      <c r="D439" s="48" t="s">
        <v>303</v>
      </c>
      <c r="E439" s="51">
        <v>20</v>
      </c>
      <c r="F439" s="51">
        <v>3907905</v>
      </c>
      <c r="G439" s="51">
        <v>458836</v>
      </c>
      <c r="H439" s="49">
        <v>780</v>
      </c>
      <c r="I439" s="51">
        <v>4.7300000000000004</v>
      </c>
      <c r="J439" s="46" t="s">
        <v>128</v>
      </c>
      <c r="L439" s="56">
        <v>0.78689059360730695</v>
      </c>
      <c r="M439" s="57">
        <v>16403.642374429201</v>
      </c>
      <c r="N439" s="57">
        <v>7257.5524748858497</v>
      </c>
      <c r="O439" s="57">
        <v>73907.185753424696</v>
      </c>
      <c r="P439" s="57">
        <v>728.78174977168999</v>
      </c>
      <c r="Q439" s="57">
        <v>1846.77169315069</v>
      </c>
      <c r="R439" s="57">
        <v>625.275371689498</v>
      </c>
      <c r="S439" s="57">
        <v>19938.597041095902</v>
      </c>
      <c r="T439" s="57">
        <v>41190.6960730594</v>
      </c>
      <c r="U439" s="58">
        <v>2.4212018264840198</v>
      </c>
      <c r="V439" s="57">
        <v>2796.4881095890401</v>
      </c>
      <c r="W439" s="57">
        <v>71.546513972602796</v>
      </c>
      <c r="X439" s="57">
        <v>31.415093698630201</v>
      </c>
      <c r="Y439" s="57">
        <v>249.02060785388099</v>
      </c>
      <c r="Z439" s="57">
        <v>14109.553643835599</v>
      </c>
      <c r="AA439" s="57">
        <v>5.2055839269406396</v>
      </c>
      <c r="AB439" s="57">
        <v>15.314101552511399</v>
      </c>
      <c r="AC439" s="57">
        <v>13.135019908675799</v>
      </c>
      <c r="AD439" s="57">
        <v>44.429053515981799</v>
      </c>
      <c r="AE439" s="57">
        <v>13.0139598173516</v>
      </c>
      <c r="AF439" s="57">
        <v>2.17908164383562</v>
      </c>
      <c r="AG439" s="57">
        <v>3.14756237442923</v>
      </c>
      <c r="AH439" s="57">
        <v>10.350637808219201</v>
      </c>
      <c r="AI439" s="57">
        <v>62.406477077625603</v>
      </c>
      <c r="AJ439" s="57">
        <v>466.26294173515998</v>
      </c>
      <c r="AK439" s="58">
        <v>11.742828858447499</v>
      </c>
      <c r="AL439" s="57">
        <v>17.553713242009099</v>
      </c>
      <c r="AM439" s="58">
        <v>0</v>
      </c>
      <c r="AN439" s="57">
        <v>1.63431123287671</v>
      </c>
      <c r="AO439" s="58">
        <v>0</v>
      </c>
      <c r="AP439" s="58">
        <v>1.5132511415525101</v>
      </c>
      <c r="AQ439" s="58">
        <v>0</v>
      </c>
      <c r="AR439" s="58">
        <v>0</v>
      </c>
      <c r="AS439" s="58">
        <v>0</v>
      </c>
      <c r="AT439" s="57">
        <v>6.0530045662100497E-2</v>
      </c>
      <c r="AU439" s="57">
        <v>0</v>
      </c>
      <c r="AV439" s="57">
        <v>1.87643141552512</v>
      </c>
      <c r="AW439" s="57">
        <v>687.01601826484102</v>
      </c>
      <c r="AX439" s="58">
        <v>22.517176986301401</v>
      </c>
      <c r="AY439" s="58">
        <v>41.9473216438356</v>
      </c>
      <c r="AZ439" s="58">
        <v>4.9634637442922402</v>
      </c>
      <c r="BA439" s="58">
        <v>19.006434337899599</v>
      </c>
      <c r="BB439" s="58">
        <v>3.69233278538813</v>
      </c>
      <c r="BC439" s="58">
        <v>0.84742063926940703</v>
      </c>
      <c r="BD439" s="58">
        <v>2.9659722374429198</v>
      </c>
      <c r="BE439" s="58">
        <v>0.363180273972603</v>
      </c>
      <c r="BF439" s="58">
        <v>2.2396116894977198</v>
      </c>
      <c r="BG439" s="58">
        <v>0.48424036529680398</v>
      </c>
      <c r="BH439" s="58">
        <v>1.27113095890411</v>
      </c>
      <c r="BI439" s="58">
        <v>0.181590136986301</v>
      </c>
      <c r="BJ439" s="58">
        <v>1.08954082191781</v>
      </c>
      <c r="BK439" s="58">
        <v>0.12106009132420099</v>
      </c>
      <c r="BL439" s="57">
        <v>1.08954082191781</v>
      </c>
      <c r="BM439" s="57">
        <v>0.30265022831050198</v>
      </c>
      <c r="BN439" s="58">
        <v>0</v>
      </c>
      <c r="BO439" s="57">
        <v>0</v>
      </c>
      <c r="BP439" s="58">
        <v>0</v>
      </c>
      <c r="BQ439" s="57">
        <v>0</v>
      </c>
      <c r="BR439" s="58">
        <v>1.99749150684932</v>
      </c>
      <c r="BS439" s="58">
        <v>0</v>
      </c>
      <c r="BT439" s="58">
        <v>0</v>
      </c>
      <c r="BU439" s="58">
        <v>0</v>
      </c>
      <c r="BV439" s="58">
        <v>5.1450538812785398</v>
      </c>
      <c r="BW439" s="58">
        <v>3.2080924200913299</v>
      </c>
    </row>
    <row r="440" spans="1:75">
      <c r="A440" s="51">
        <v>1</v>
      </c>
      <c r="B440" s="51">
        <v>40</v>
      </c>
      <c r="C440" s="51">
        <v>157534</v>
      </c>
      <c r="D440" s="48" t="s">
        <v>303</v>
      </c>
      <c r="E440" s="51">
        <v>20</v>
      </c>
      <c r="F440" s="51">
        <v>3907905</v>
      </c>
      <c r="G440" s="51">
        <v>458836</v>
      </c>
      <c r="H440" s="49">
        <v>780</v>
      </c>
      <c r="I440" s="51">
        <v>4.7300000000000004</v>
      </c>
      <c r="J440" s="46" t="s">
        <v>128</v>
      </c>
      <c r="L440" s="56">
        <v>5.0239937899543401</v>
      </c>
      <c r="M440" s="57">
        <v>17214.744986301401</v>
      </c>
      <c r="N440" s="57">
        <v>6876.2131872146201</v>
      </c>
      <c r="O440" s="57">
        <v>67127.820639269499</v>
      </c>
      <c r="P440" s="57">
        <v>501.975668675799</v>
      </c>
      <c r="Q440" s="57">
        <v>1932.72435799087</v>
      </c>
      <c r="R440" s="57">
        <v>566.62175744292301</v>
      </c>
      <c r="S440" s="57">
        <v>18740.102136986301</v>
      </c>
      <c r="T440" s="57">
        <v>44162.721315068498</v>
      </c>
      <c r="U440" s="58">
        <v>2.6027919634703198</v>
      </c>
      <c r="V440" s="57">
        <v>2568.8951378995398</v>
      </c>
      <c r="W440" s="57">
        <v>66.401460091324296</v>
      </c>
      <c r="X440" s="57">
        <v>27.117460456621</v>
      </c>
      <c r="Y440" s="57">
        <v>236.67247853881301</v>
      </c>
      <c r="Z440" s="57">
        <v>14817.7551780822</v>
      </c>
      <c r="AA440" s="57">
        <v>4.8424036529680397</v>
      </c>
      <c r="AB440" s="57">
        <v>13.7403203652968</v>
      </c>
      <c r="AC440" s="57">
        <v>11.2585884931507</v>
      </c>
      <c r="AD440" s="57">
        <v>50.542588127853897</v>
      </c>
      <c r="AE440" s="57">
        <v>13.861380456620999</v>
      </c>
      <c r="AF440" s="57">
        <v>2.6633220091324201</v>
      </c>
      <c r="AG440" s="57">
        <v>3.2080924200913299</v>
      </c>
      <c r="AH440" s="57">
        <v>9.0189768036529792</v>
      </c>
      <c r="AI440" s="57">
        <v>65.372449315068494</v>
      </c>
      <c r="AJ440" s="57">
        <v>453.00686173515999</v>
      </c>
      <c r="AK440" s="58">
        <v>11.440178630137</v>
      </c>
      <c r="AL440" s="57">
        <v>16.887882739725999</v>
      </c>
      <c r="AM440" s="58">
        <v>0</v>
      </c>
      <c r="AN440" s="57">
        <v>1.3921910502283099</v>
      </c>
      <c r="AO440" s="58">
        <v>0</v>
      </c>
      <c r="AP440" s="58">
        <v>1.3921910502283099</v>
      </c>
      <c r="AQ440" s="58">
        <v>0</v>
      </c>
      <c r="AR440" s="58">
        <v>0</v>
      </c>
      <c r="AS440" s="58">
        <v>0</v>
      </c>
      <c r="AT440" s="57">
        <v>6.0530045662100497E-2</v>
      </c>
      <c r="AU440" s="57">
        <v>1.81590136986302</v>
      </c>
      <c r="AV440" s="57">
        <v>2.2396116894977198</v>
      </c>
      <c r="AW440" s="57">
        <v>722.12344474885901</v>
      </c>
      <c r="AX440" s="58">
        <v>22.275056803653001</v>
      </c>
      <c r="AY440" s="58">
        <v>41.342021187214598</v>
      </c>
      <c r="AZ440" s="58">
        <v>4.8424036529680397</v>
      </c>
      <c r="BA440" s="58">
        <v>18.219543744292199</v>
      </c>
      <c r="BB440" s="58">
        <v>3.32915251141553</v>
      </c>
      <c r="BC440" s="58">
        <v>0.78689059360730695</v>
      </c>
      <c r="BD440" s="58">
        <v>2.8449121461187201</v>
      </c>
      <c r="BE440" s="58">
        <v>0.42371031963470401</v>
      </c>
      <c r="BF440" s="58">
        <v>2.2396116894977198</v>
      </c>
      <c r="BG440" s="58">
        <v>0.42371031963470401</v>
      </c>
      <c r="BH440" s="58">
        <v>1.2106009132420099</v>
      </c>
      <c r="BI440" s="58">
        <v>0.181590136986301</v>
      </c>
      <c r="BJ440" s="58">
        <v>1.08954082191781</v>
      </c>
      <c r="BK440" s="58">
        <v>0.12106009132420099</v>
      </c>
      <c r="BL440" s="57">
        <v>1.08954082191781</v>
      </c>
      <c r="BM440" s="57">
        <v>0.30265022831050198</v>
      </c>
      <c r="BN440" s="58">
        <v>0</v>
      </c>
      <c r="BO440" s="58">
        <v>0</v>
      </c>
      <c r="BP440" s="58">
        <v>0</v>
      </c>
      <c r="BQ440" s="57">
        <v>0</v>
      </c>
      <c r="BR440" s="58">
        <v>1.9369614611872199</v>
      </c>
      <c r="BS440" s="58">
        <v>0</v>
      </c>
      <c r="BT440" s="58">
        <v>0</v>
      </c>
      <c r="BU440" s="58">
        <v>0</v>
      </c>
      <c r="BV440" s="58">
        <v>5.2661139726027404</v>
      </c>
      <c r="BW440" s="58">
        <v>3.2080924200913299</v>
      </c>
    </row>
    <row r="441" spans="1:75">
      <c r="A441" s="51">
        <v>1</v>
      </c>
      <c r="B441" s="51">
        <v>71</v>
      </c>
      <c r="C441" s="51">
        <v>157535</v>
      </c>
      <c r="D441" s="48" t="s">
        <v>304</v>
      </c>
      <c r="E441" s="51">
        <v>5</v>
      </c>
      <c r="F441" s="51">
        <v>3907512</v>
      </c>
      <c r="G441" s="51">
        <v>458834</v>
      </c>
      <c r="H441" s="51">
        <v>779</v>
      </c>
      <c r="I441" s="51">
        <v>8.39</v>
      </c>
      <c r="J441" s="46" t="s">
        <v>128</v>
      </c>
      <c r="L441" s="56">
        <v>3.2360563798219601</v>
      </c>
      <c r="M441" s="57">
        <v>22873.034866468901</v>
      </c>
      <c r="N441" s="57">
        <v>24270.422848664701</v>
      </c>
      <c r="O441" s="57">
        <v>89776.0489614244</v>
      </c>
      <c r="P441" s="57">
        <v>1119.87163204748</v>
      </c>
      <c r="Q441" s="57">
        <v>3339.5121216617199</v>
      </c>
      <c r="R441" s="57">
        <v>23785.014391691398</v>
      </c>
      <c r="S441" s="57">
        <v>27452.5449554896</v>
      </c>
      <c r="T441" s="57">
        <v>87569.646884273097</v>
      </c>
      <c r="U441" s="58">
        <v>2.7947759643916901</v>
      </c>
      <c r="V441" s="57">
        <v>3289.9906528189899</v>
      </c>
      <c r="W441" s="57">
        <v>84.921964391691404</v>
      </c>
      <c r="X441" s="57">
        <v>44.422228486646901</v>
      </c>
      <c r="Y441" s="57">
        <v>581.50952522255204</v>
      </c>
      <c r="Z441" s="57">
        <v>17410.963946587501</v>
      </c>
      <c r="AA441" s="57">
        <v>8.6785148367952605</v>
      </c>
      <c r="AB441" s="57">
        <v>21.524678041543002</v>
      </c>
      <c r="AC441" s="57">
        <v>19.9066498516321</v>
      </c>
      <c r="AD441" s="57">
        <v>70.702928783382802</v>
      </c>
      <c r="AE441" s="57">
        <v>11.473290801187</v>
      </c>
      <c r="AF441" s="57">
        <v>2.1083397626112799</v>
      </c>
      <c r="AG441" s="57">
        <v>32.213470326409499</v>
      </c>
      <c r="AH441" s="57">
        <v>11.032010385756699</v>
      </c>
      <c r="AI441" s="57">
        <v>58.739326409495597</v>
      </c>
      <c r="AJ441" s="57">
        <v>483.44721068249299</v>
      </c>
      <c r="AK441" s="58">
        <v>9.9042937685459993</v>
      </c>
      <c r="AL441" s="57">
        <v>19.857618694361999</v>
      </c>
      <c r="AM441" s="58">
        <v>0</v>
      </c>
      <c r="AN441" s="57">
        <v>3.7753991097922901</v>
      </c>
      <c r="AO441" s="58">
        <v>0</v>
      </c>
      <c r="AP441" s="58">
        <v>0.34321810089020799</v>
      </c>
      <c r="AQ441" s="58">
        <v>0</v>
      </c>
      <c r="AR441" s="58">
        <v>0</v>
      </c>
      <c r="AS441" s="58">
        <v>0</v>
      </c>
      <c r="AT441" s="57">
        <v>0.833529673590505</v>
      </c>
      <c r="AU441" s="57">
        <v>2.6476824925816</v>
      </c>
      <c r="AV441" s="57">
        <v>3.03993175074184</v>
      </c>
      <c r="AW441" s="57">
        <v>430.248405044511</v>
      </c>
      <c r="AX441" s="58">
        <v>17.258967359050501</v>
      </c>
      <c r="AY441" s="58">
        <v>32.997968842730003</v>
      </c>
      <c r="AZ441" s="58">
        <v>3.6773367952522298</v>
      </c>
      <c r="BA441" s="58">
        <v>14.415160237388699</v>
      </c>
      <c r="BB441" s="58">
        <v>2.6967136498516302</v>
      </c>
      <c r="BC441" s="58">
        <v>0.63740504451038604</v>
      </c>
      <c r="BD441" s="58">
        <v>2.3044643916914</v>
      </c>
      <c r="BE441" s="58">
        <v>0.34321810089020799</v>
      </c>
      <c r="BF441" s="58">
        <v>1.86318397626113</v>
      </c>
      <c r="BG441" s="58">
        <v>0.39224925816023798</v>
      </c>
      <c r="BH441" s="58">
        <v>1.0786854599406499</v>
      </c>
      <c r="BI441" s="58">
        <v>0.147093471810089</v>
      </c>
      <c r="BJ441" s="58">
        <v>1.02965430267062</v>
      </c>
      <c r="BK441" s="58">
        <v>9.8062314540059398E-2</v>
      </c>
      <c r="BL441" s="57">
        <v>0.93159198813056399</v>
      </c>
      <c r="BM441" s="57">
        <v>0.19612462908011899</v>
      </c>
      <c r="BN441" s="57">
        <v>1.5689970326409499</v>
      </c>
      <c r="BO441" s="57">
        <v>4.9031157270029699E-2</v>
      </c>
      <c r="BP441" s="58">
        <v>0</v>
      </c>
      <c r="BQ441" s="57">
        <v>0</v>
      </c>
      <c r="BR441" s="58">
        <v>0.39224925816023798</v>
      </c>
      <c r="BS441" s="58">
        <v>1.51996587537092</v>
      </c>
      <c r="BT441" s="58">
        <v>0</v>
      </c>
      <c r="BU441" s="58">
        <v>0</v>
      </c>
      <c r="BV441" s="58">
        <v>4.8540845697329402</v>
      </c>
      <c r="BW441" s="58">
        <v>13.3855059347181</v>
      </c>
    </row>
    <row r="442" spans="1:75">
      <c r="A442" s="51">
        <v>1</v>
      </c>
      <c r="B442" s="51">
        <v>71</v>
      </c>
      <c r="C442" s="51">
        <v>157535</v>
      </c>
      <c r="D442" s="48" t="s">
        <v>304</v>
      </c>
      <c r="E442" s="51">
        <v>5</v>
      </c>
      <c r="F442" s="51">
        <v>3907512</v>
      </c>
      <c r="G442" s="51">
        <v>458834</v>
      </c>
      <c r="H442" s="51">
        <v>779</v>
      </c>
      <c r="I442" s="51">
        <v>8.39</v>
      </c>
      <c r="J442" s="46" t="s">
        <v>128</v>
      </c>
      <c r="L442" s="56">
        <v>3.0889629080118701</v>
      </c>
      <c r="M442" s="57">
        <v>23123.093768546001</v>
      </c>
      <c r="N442" s="57">
        <v>25202.014836795301</v>
      </c>
      <c r="O442" s="57">
        <v>92325.669139465899</v>
      </c>
      <c r="P442" s="57">
        <v>991.41000000000099</v>
      </c>
      <c r="Q442" s="57">
        <v>3055.6217210682498</v>
      </c>
      <c r="R442" s="57">
        <v>23348.637091988101</v>
      </c>
      <c r="S442" s="57">
        <v>28413.555637982201</v>
      </c>
      <c r="T442" s="57">
        <v>90364.422848664704</v>
      </c>
      <c r="U442" s="58">
        <v>2.9909005934718098</v>
      </c>
      <c r="V442" s="57">
        <v>3462.5803264094998</v>
      </c>
      <c r="W442" s="57">
        <v>84.529715133531198</v>
      </c>
      <c r="X442" s="57">
        <v>44.667384272997097</v>
      </c>
      <c r="Y442" s="57">
        <v>591.31575667655795</v>
      </c>
      <c r="Z442" s="57">
        <v>17994.4347181009</v>
      </c>
      <c r="AA442" s="57">
        <v>8.9236706231454104</v>
      </c>
      <c r="AB442" s="57">
        <v>20.053743323442099</v>
      </c>
      <c r="AC442" s="57">
        <v>20.347930267062299</v>
      </c>
      <c r="AD442" s="57">
        <v>65.113376854599395</v>
      </c>
      <c r="AE442" s="57">
        <v>12.0126335311573</v>
      </c>
      <c r="AF442" s="57">
        <v>2.15737091988131</v>
      </c>
      <c r="AG442" s="57">
        <v>34.321810089020801</v>
      </c>
      <c r="AH442" s="57">
        <v>17.8963724035608</v>
      </c>
      <c r="AI442" s="57">
        <v>61.534102373887301</v>
      </c>
      <c r="AJ442" s="57">
        <v>485.31039465875398</v>
      </c>
      <c r="AK442" s="58">
        <v>10.247511869436201</v>
      </c>
      <c r="AL442" s="57">
        <v>21.573709198813098</v>
      </c>
      <c r="AM442" s="58">
        <v>0</v>
      </c>
      <c r="AN442" s="57">
        <v>4.51086646884273</v>
      </c>
      <c r="AO442" s="58">
        <v>0</v>
      </c>
      <c r="AP442" s="58">
        <v>0.34321810089020799</v>
      </c>
      <c r="AQ442" s="58">
        <v>0</v>
      </c>
      <c r="AR442" s="58">
        <v>0</v>
      </c>
      <c r="AS442" s="57">
        <v>0</v>
      </c>
      <c r="AT442" s="57">
        <v>0.78449851632047496</v>
      </c>
      <c r="AU442" s="57">
        <v>2.7947759643916901</v>
      </c>
      <c r="AV442" s="57">
        <v>3.0889629080118701</v>
      </c>
      <c r="AW442" s="57">
        <v>447.80155934718101</v>
      </c>
      <c r="AX442" s="58">
        <v>17.553154302670599</v>
      </c>
      <c r="AY442" s="58">
        <v>33.7824673590505</v>
      </c>
      <c r="AZ442" s="58">
        <v>3.9224925816023801</v>
      </c>
      <c r="BA442" s="58">
        <v>14.6112848664689</v>
      </c>
      <c r="BB442" s="58">
        <v>2.7457448071216599</v>
      </c>
      <c r="BC442" s="58">
        <v>0.588373887240356</v>
      </c>
      <c r="BD442" s="58">
        <v>2.3044643916914</v>
      </c>
      <c r="BE442" s="58">
        <v>0.34321810089020799</v>
      </c>
      <c r="BF442" s="58">
        <v>1.86318397626113</v>
      </c>
      <c r="BG442" s="58">
        <v>0.39224925816023798</v>
      </c>
      <c r="BH442" s="58">
        <v>1.0786854599406499</v>
      </c>
      <c r="BI442" s="58">
        <v>0.147093471810089</v>
      </c>
      <c r="BJ442" s="58">
        <v>0.93159198813056399</v>
      </c>
      <c r="BK442" s="58">
        <v>9.8062314540059398E-2</v>
      </c>
      <c r="BL442" s="57">
        <v>0.833529673590505</v>
      </c>
      <c r="BM442" s="57">
        <v>0.19612462908011899</v>
      </c>
      <c r="BN442" s="57">
        <v>1.5689970326409499</v>
      </c>
      <c r="BO442" s="57">
        <v>0</v>
      </c>
      <c r="BP442" s="58">
        <v>0</v>
      </c>
      <c r="BQ442" s="58">
        <v>0</v>
      </c>
      <c r="BR442" s="58">
        <v>0.34321810089020799</v>
      </c>
      <c r="BS442" s="58">
        <v>1.7160905044510399</v>
      </c>
      <c r="BT442" s="58">
        <v>0</v>
      </c>
      <c r="BU442" s="58">
        <v>0</v>
      </c>
      <c r="BV442" s="58">
        <v>5.6385830860534201</v>
      </c>
      <c r="BW442" s="58">
        <v>13.7287240356083</v>
      </c>
    </row>
    <row r="443" spans="1:75">
      <c r="A443" s="51">
        <v>1</v>
      </c>
      <c r="B443" s="51">
        <v>71</v>
      </c>
      <c r="C443" s="51">
        <v>157535</v>
      </c>
      <c r="D443" s="48" t="s">
        <v>304</v>
      </c>
      <c r="E443" s="51">
        <v>5</v>
      </c>
      <c r="F443" s="51">
        <v>3907512</v>
      </c>
      <c r="G443" s="51">
        <v>458834</v>
      </c>
      <c r="H443" s="51">
        <v>779</v>
      </c>
      <c r="I443" s="51">
        <v>8.39</v>
      </c>
      <c r="J443" s="46" t="s">
        <v>128</v>
      </c>
      <c r="L443" s="56">
        <v>2.0593086053412502</v>
      </c>
      <c r="M443" s="57">
        <v>22402.335756676599</v>
      </c>
      <c r="N443" s="57">
        <v>23544.761721068298</v>
      </c>
      <c r="O443" s="57">
        <v>87912.864985163207</v>
      </c>
      <c r="P443" s="57">
        <v>1173.31559347181</v>
      </c>
      <c r="Q443" s="57">
        <v>3230.17264094956</v>
      </c>
      <c r="R443" s="57">
        <v>22495.494955489601</v>
      </c>
      <c r="S443" s="57">
        <v>26721.980712166202</v>
      </c>
      <c r="T443" s="57">
        <v>87275.459940652901</v>
      </c>
      <c r="U443" s="58">
        <v>3.2850875370919899</v>
      </c>
      <c r="V443" s="57">
        <v>3300.7775074184001</v>
      </c>
      <c r="W443" s="57">
        <v>81.244627596439202</v>
      </c>
      <c r="X443" s="57">
        <v>43.245480712166199</v>
      </c>
      <c r="Y443" s="57">
        <v>579.05796735905096</v>
      </c>
      <c r="Z443" s="57">
        <v>17347.223442136499</v>
      </c>
      <c r="AA443" s="57">
        <v>9.0217329376854707</v>
      </c>
      <c r="AB443" s="57">
        <v>22.113051928783399</v>
      </c>
      <c r="AC443" s="57">
        <v>21.328553412462899</v>
      </c>
      <c r="AD443" s="57">
        <v>86.932241839762696</v>
      </c>
      <c r="AE443" s="57">
        <v>12.2087581602374</v>
      </c>
      <c r="AF443" s="57">
        <v>2.15737091988131</v>
      </c>
      <c r="AG443" s="57">
        <v>30.9876913946588</v>
      </c>
      <c r="AH443" s="57">
        <v>7.3056424332344303</v>
      </c>
      <c r="AI443" s="57">
        <v>58.003859050445101</v>
      </c>
      <c r="AJ443" s="57">
        <v>484.32977151335302</v>
      </c>
      <c r="AK443" s="58">
        <v>9.9042937685459993</v>
      </c>
      <c r="AL443" s="57">
        <v>21.965958456973301</v>
      </c>
      <c r="AM443" s="58">
        <v>0</v>
      </c>
      <c r="AN443" s="57">
        <v>4.4128041543026697</v>
      </c>
      <c r="AO443" s="58">
        <v>0</v>
      </c>
      <c r="AP443" s="58">
        <v>0.39224925816023798</v>
      </c>
      <c r="AQ443" s="58">
        <v>0</v>
      </c>
      <c r="AR443" s="58">
        <v>0</v>
      </c>
      <c r="AS443" s="58">
        <v>0</v>
      </c>
      <c r="AT443" s="57">
        <v>0.73546735905044602</v>
      </c>
      <c r="AU443" s="57">
        <v>1.66705934718101</v>
      </c>
      <c r="AV443" s="57">
        <v>2.9418694362017801</v>
      </c>
      <c r="AW443" s="57">
        <v>426.62009940652899</v>
      </c>
      <c r="AX443" s="58">
        <v>17.504123145400602</v>
      </c>
      <c r="AY443" s="58">
        <v>33.2431246290801</v>
      </c>
      <c r="AZ443" s="58">
        <v>3.7753991097922901</v>
      </c>
      <c r="BA443" s="58">
        <v>14.562253709198799</v>
      </c>
      <c r="BB443" s="58">
        <v>2.6476824925816</v>
      </c>
      <c r="BC443" s="58">
        <v>0.588373887240356</v>
      </c>
      <c r="BD443" s="58">
        <v>2.3534955489614302</v>
      </c>
      <c r="BE443" s="58">
        <v>0.34321810089020799</v>
      </c>
      <c r="BF443" s="58">
        <v>1.9612462908011901</v>
      </c>
      <c r="BG443" s="58">
        <v>0.39224925816023798</v>
      </c>
      <c r="BH443" s="58">
        <v>1.0786854599406499</v>
      </c>
      <c r="BI443" s="58">
        <v>0.147093471810089</v>
      </c>
      <c r="BJ443" s="58">
        <v>0.98062314540059403</v>
      </c>
      <c r="BK443" s="58">
        <v>9.8062314540059398E-2</v>
      </c>
      <c r="BL443" s="57">
        <v>0.93159198813056399</v>
      </c>
      <c r="BM443" s="57">
        <v>0.147093471810089</v>
      </c>
      <c r="BN443" s="57">
        <v>1.8141528189911</v>
      </c>
      <c r="BO443" s="57">
        <v>0</v>
      </c>
      <c r="BP443" s="58">
        <v>0</v>
      </c>
      <c r="BQ443" s="57">
        <v>0</v>
      </c>
      <c r="BR443" s="58">
        <v>0.39224925816023798</v>
      </c>
      <c r="BS443" s="58">
        <v>1.66705934718101</v>
      </c>
      <c r="BT443" s="58">
        <v>0</v>
      </c>
      <c r="BU443" s="58">
        <v>0</v>
      </c>
      <c r="BV443" s="58">
        <v>5.83470771513353</v>
      </c>
      <c r="BW443" s="58">
        <v>13.777755192878301</v>
      </c>
    </row>
    <row r="444" spans="1:75">
      <c r="A444" s="51">
        <v>1</v>
      </c>
      <c r="B444" s="51">
        <v>71</v>
      </c>
      <c r="C444" s="51">
        <v>157536</v>
      </c>
      <c r="D444" s="48" t="s">
        <v>305</v>
      </c>
      <c r="E444" s="51">
        <v>10</v>
      </c>
      <c r="F444" s="51">
        <v>3907512</v>
      </c>
      <c r="G444" s="51">
        <v>458834</v>
      </c>
      <c r="H444" s="51">
        <v>779</v>
      </c>
      <c r="I444" s="51">
        <v>8.3699999999999992</v>
      </c>
      <c r="J444" s="46" t="s">
        <v>128</v>
      </c>
      <c r="L444" s="56">
        <v>4.4362269396551701</v>
      </c>
      <c r="M444" s="57">
        <v>12850.7477155172</v>
      </c>
      <c r="N444" s="57">
        <v>15891.709730603499</v>
      </c>
      <c r="O444" s="57">
        <v>83787.447521551701</v>
      </c>
      <c r="P444" s="57">
        <v>741.279211206897</v>
      </c>
      <c r="Q444" s="57">
        <v>2546.5373674569</v>
      </c>
      <c r="R444" s="57">
        <v>3632.6974471982799</v>
      </c>
      <c r="S444" s="57">
        <v>31232.468696120701</v>
      </c>
      <c r="T444" s="57">
        <v>62980.1121336207</v>
      </c>
      <c r="U444" s="58">
        <v>0.78707252155172402</v>
      </c>
      <c r="V444" s="57">
        <v>2417.74368211207</v>
      </c>
      <c r="W444" s="57">
        <v>59.101991163793102</v>
      </c>
      <c r="X444" s="57">
        <v>38.781209698275902</v>
      </c>
      <c r="Y444" s="57">
        <v>352.17917737069001</v>
      </c>
      <c r="Z444" s="57">
        <v>13229.9735668103</v>
      </c>
      <c r="AA444" s="57">
        <v>5.9388199353448297</v>
      </c>
      <c r="AB444" s="57">
        <v>18.961292564655199</v>
      </c>
      <c r="AC444" s="57">
        <v>12.6647123922414</v>
      </c>
      <c r="AD444" s="57">
        <v>52.232994612069</v>
      </c>
      <c r="AE444" s="57">
        <v>10.8043591594828</v>
      </c>
      <c r="AF444" s="57">
        <v>1.9319052801724099</v>
      </c>
      <c r="AG444" s="57">
        <v>21.394062176724098</v>
      </c>
      <c r="AH444" s="57">
        <v>11.376775538793099</v>
      </c>
      <c r="AI444" s="57">
        <v>66.6865081896552</v>
      </c>
      <c r="AJ444" s="57">
        <v>400.97767370689701</v>
      </c>
      <c r="AK444" s="58">
        <v>7.79917316810345</v>
      </c>
      <c r="AL444" s="57">
        <v>14.0242012931035</v>
      </c>
      <c r="AM444" s="58">
        <v>0</v>
      </c>
      <c r="AN444" s="57">
        <v>2.1465614224137899</v>
      </c>
      <c r="AO444" s="58">
        <v>0</v>
      </c>
      <c r="AP444" s="58">
        <v>0.85862456896551698</v>
      </c>
      <c r="AQ444" s="58">
        <v>0</v>
      </c>
      <c r="AR444" s="58">
        <v>0</v>
      </c>
      <c r="AS444" s="58">
        <v>0</v>
      </c>
      <c r="AT444" s="57">
        <v>0.14310409482758599</v>
      </c>
      <c r="AU444" s="57">
        <v>4.0784667025862102</v>
      </c>
      <c r="AV444" s="57">
        <v>2.79052984913793</v>
      </c>
      <c r="AW444" s="57">
        <v>658.63659644396603</v>
      </c>
      <c r="AX444" s="58">
        <v>16.027658620689699</v>
      </c>
      <c r="AY444" s="58">
        <v>29.622547629310301</v>
      </c>
      <c r="AZ444" s="58">
        <v>3.50605032327586</v>
      </c>
      <c r="BA444" s="58">
        <v>12.9509205818966</v>
      </c>
      <c r="BB444" s="58">
        <v>2.50432165948276</v>
      </c>
      <c r="BC444" s="58">
        <v>0.500864331896552</v>
      </c>
      <c r="BD444" s="58">
        <v>2.075009375</v>
      </c>
      <c r="BE444" s="58">
        <v>0.28620818965517197</v>
      </c>
      <c r="BF444" s="58">
        <v>1.78880118534483</v>
      </c>
      <c r="BG444" s="58">
        <v>0.28620818965517197</v>
      </c>
      <c r="BH444" s="58">
        <v>1.0017286637931</v>
      </c>
      <c r="BI444" s="58">
        <v>0.14310409482758599</v>
      </c>
      <c r="BJ444" s="58">
        <v>0.85862456896551698</v>
      </c>
      <c r="BK444" s="58">
        <v>0</v>
      </c>
      <c r="BL444" s="57">
        <v>0.500864331896552</v>
      </c>
      <c r="BM444" s="57">
        <v>7.1552047413793105E-2</v>
      </c>
      <c r="BN444" s="57">
        <v>0.28620818965517197</v>
      </c>
      <c r="BO444" s="57">
        <v>0</v>
      </c>
      <c r="BP444" s="58">
        <v>0</v>
      </c>
      <c r="BQ444" s="57">
        <v>0</v>
      </c>
      <c r="BR444" s="58">
        <v>1.1448327586206899</v>
      </c>
      <c r="BS444" s="58">
        <v>0.21465614224137899</v>
      </c>
      <c r="BT444" s="58">
        <v>0</v>
      </c>
      <c r="BU444" s="58">
        <v>0</v>
      </c>
      <c r="BV444" s="58">
        <v>4.6508830818965503</v>
      </c>
      <c r="BW444" s="58">
        <v>15.9561065732759</v>
      </c>
    </row>
    <row r="445" spans="1:75">
      <c r="A445" s="51">
        <v>1</v>
      </c>
      <c r="B445" s="51">
        <v>71</v>
      </c>
      <c r="C445" s="51">
        <v>157536</v>
      </c>
      <c r="D445" s="48" t="s">
        <v>305</v>
      </c>
      <c r="E445" s="51">
        <v>10</v>
      </c>
      <c r="F445" s="51">
        <v>3907512</v>
      </c>
      <c r="G445" s="51">
        <v>458834</v>
      </c>
      <c r="H445" s="51">
        <v>779</v>
      </c>
      <c r="I445" s="51">
        <v>8.3699999999999992</v>
      </c>
      <c r="J445" s="46" t="s">
        <v>128</v>
      </c>
      <c r="L445" s="56">
        <v>4.7224351293103499</v>
      </c>
      <c r="M445" s="57">
        <v>12428.5906357759</v>
      </c>
      <c r="N445" s="57">
        <v>15161.8788469828</v>
      </c>
      <c r="O445" s="57">
        <v>79995.189008620699</v>
      </c>
      <c r="P445" s="57">
        <v>774.193153017241</v>
      </c>
      <c r="Q445" s="57">
        <v>1956.9484967672399</v>
      </c>
      <c r="R445" s="57">
        <v>4477.7271271551699</v>
      </c>
      <c r="S445" s="57">
        <v>30474.0169935345</v>
      </c>
      <c r="T445" s="57">
        <v>61456.053523706898</v>
      </c>
      <c r="U445" s="58">
        <v>1.4310409482758599</v>
      </c>
      <c r="V445" s="57">
        <v>2376.95901508621</v>
      </c>
      <c r="W445" s="57">
        <v>60.533032112069002</v>
      </c>
      <c r="X445" s="57">
        <v>40.856219073275902</v>
      </c>
      <c r="Y445" s="57">
        <v>340.80240183189699</v>
      </c>
      <c r="Z445" s="57">
        <v>12772.0404633621</v>
      </c>
      <c r="AA445" s="57">
        <v>5.9388199353448297</v>
      </c>
      <c r="AB445" s="57">
        <v>19.6768130387931</v>
      </c>
      <c r="AC445" s="57">
        <v>13.0940246767241</v>
      </c>
      <c r="AD445" s="57">
        <v>50.157985237068999</v>
      </c>
      <c r="AE445" s="57">
        <v>10.375046875000001</v>
      </c>
      <c r="AF445" s="57">
        <v>1.6456970905172399</v>
      </c>
      <c r="AG445" s="57">
        <v>20.9647498922414</v>
      </c>
      <c r="AH445" s="57">
        <v>14.7397217672414</v>
      </c>
      <c r="AI445" s="57">
        <v>63.8244262931035</v>
      </c>
      <c r="AJ445" s="57">
        <v>396.61299881465499</v>
      </c>
      <c r="AK445" s="58">
        <v>8.5146936422413795</v>
      </c>
      <c r="AL445" s="57">
        <v>14.167305387931</v>
      </c>
      <c r="AM445" s="58">
        <v>0</v>
      </c>
      <c r="AN445" s="57">
        <v>2.50432165948276</v>
      </c>
      <c r="AO445" s="58">
        <v>0</v>
      </c>
      <c r="AP445" s="58">
        <v>1.0732807112069001</v>
      </c>
      <c r="AQ445" s="58">
        <v>0</v>
      </c>
      <c r="AR445" s="58">
        <v>0</v>
      </c>
      <c r="AS445" s="58">
        <v>0</v>
      </c>
      <c r="AT445" s="58">
        <v>0</v>
      </c>
      <c r="AU445" s="57">
        <v>1.57414504310345</v>
      </c>
      <c r="AV445" s="57">
        <v>2.8620818965517199</v>
      </c>
      <c r="AW445" s="57">
        <v>620.71401131465495</v>
      </c>
      <c r="AX445" s="58">
        <v>16.099210668103499</v>
      </c>
      <c r="AY445" s="58">
        <v>29.908755818965499</v>
      </c>
      <c r="AZ445" s="58">
        <v>3.50605032327586</v>
      </c>
      <c r="BA445" s="58">
        <v>13.308680818965501</v>
      </c>
      <c r="BB445" s="58">
        <v>2.6474257543103401</v>
      </c>
      <c r="BC445" s="58">
        <v>0.500864331896552</v>
      </c>
      <c r="BD445" s="58">
        <v>2.2181134698275899</v>
      </c>
      <c r="BE445" s="58">
        <v>0.28620818965517197</v>
      </c>
      <c r="BF445" s="58">
        <v>1.8603532327586201</v>
      </c>
      <c r="BG445" s="58">
        <v>0.35776023706896598</v>
      </c>
      <c r="BH445" s="58">
        <v>0.93017661637931004</v>
      </c>
      <c r="BI445" s="58">
        <v>0.14310409482758599</v>
      </c>
      <c r="BJ445" s="58">
        <v>0.93017661637931004</v>
      </c>
      <c r="BK445" s="58">
        <v>7.1552047413793105E-2</v>
      </c>
      <c r="BL445" s="57">
        <v>0.78707252155172402</v>
      </c>
      <c r="BM445" s="57">
        <v>0</v>
      </c>
      <c r="BN445" s="57">
        <v>0.78707252155172402</v>
      </c>
      <c r="BO445" s="57">
        <v>0</v>
      </c>
      <c r="BP445" s="58">
        <v>0</v>
      </c>
      <c r="BQ445" s="57">
        <v>0</v>
      </c>
      <c r="BR445" s="58">
        <v>1.57414504310345</v>
      </c>
      <c r="BS445" s="58">
        <v>0.28620818965517197</v>
      </c>
      <c r="BT445" s="58">
        <v>0</v>
      </c>
      <c r="BU445" s="58">
        <v>0</v>
      </c>
      <c r="BV445" s="58">
        <v>4.9370912715517203</v>
      </c>
      <c r="BW445" s="58">
        <v>16.242314762930999</v>
      </c>
    </row>
    <row r="446" spans="1:75">
      <c r="A446" s="51">
        <v>1</v>
      </c>
      <c r="B446" s="51">
        <v>71</v>
      </c>
      <c r="C446" s="51">
        <v>157536</v>
      </c>
      <c r="D446" s="48" t="s">
        <v>305</v>
      </c>
      <c r="E446" s="51">
        <v>10</v>
      </c>
      <c r="F446" s="51">
        <v>3907512</v>
      </c>
      <c r="G446" s="51">
        <v>458834</v>
      </c>
      <c r="H446" s="51">
        <v>779</v>
      </c>
      <c r="I446" s="51">
        <v>8.3699999999999992</v>
      </c>
      <c r="J446" s="46" t="s">
        <v>128</v>
      </c>
      <c r="L446" s="56">
        <v>8.7293497844827606</v>
      </c>
      <c r="M446" s="57">
        <v>12521.608297413801</v>
      </c>
      <c r="N446" s="57">
        <v>12364.193793103501</v>
      </c>
      <c r="O446" s="57">
        <v>65827.883620689696</v>
      </c>
      <c r="P446" s="57">
        <v>384.44915075430998</v>
      </c>
      <c r="Q446" s="57">
        <v>3681.3528394396599</v>
      </c>
      <c r="R446" s="57">
        <v>5854.3885193965498</v>
      </c>
      <c r="S446" s="57">
        <v>25229.2519181034</v>
      </c>
      <c r="T446" s="57">
        <v>62650.9727155172</v>
      </c>
      <c r="U446" s="58">
        <v>2.0034573275862102</v>
      </c>
      <c r="V446" s="57">
        <v>2098.6215506465501</v>
      </c>
      <c r="W446" s="57">
        <v>53.735587607758603</v>
      </c>
      <c r="X446" s="57">
        <v>34.702742995689697</v>
      </c>
      <c r="Y446" s="57">
        <v>310.39278168103402</v>
      </c>
      <c r="Z446" s="57">
        <v>12958.075786637901</v>
      </c>
      <c r="AA446" s="57">
        <v>5.86726788793103</v>
      </c>
      <c r="AB446" s="57">
        <v>20.606989655172399</v>
      </c>
      <c r="AC446" s="57">
        <v>12.6647123922414</v>
      </c>
      <c r="AD446" s="57">
        <v>49.800224999999998</v>
      </c>
      <c r="AE446" s="57">
        <v>10.732807112069001</v>
      </c>
      <c r="AF446" s="57">
        <v>1.8603532327586201</v>
      </c>
      <c r="AG446" s="57">
        <v>22.467342887931</v>
      </c>
      <c r="AH446" s="57">
        <v>17.244043426724101</v>
      </c>
      <c r="AI446" s="57">
        <v>63.967530387930999</v>
      </c>
      <c r="AJ446" s="57">
        <v>408.419086637931</v>
      </c>
      <c r="AK446" s="58">
        <v>9.8741825431034496</v>
      </c>
      <c r="AL446" s="57">
        <v>13.4517849137931</v>
      </c>
      <c r="AM446" s="58">
        <v>0</v>
      </c>
      <c r="AN446" s="57">
        <v>2.5758737068965498</v>
      </c>
      <c r="AO446" s="58">
        <v>0</v>
      </c>
      <c r="AP446" s="58">
        <v>1.21638480603448</v>
      </c>
      <c r="AQ446" s="58">
        <v>0</v>
      </c>
      <c r="AR446" s="58">
        <v>0</v>
      </c>
      <c r="AS446" s="58">
        <v>0</v>
      </c>
      <c r="AT446" s="57">
        <v>0</v>
      </c>
      <c r="AU446" s="57">
        <v>5.29485150862069</v>
      </c>
      <c r="AV446" s="57">
        <v>2.79052984913793</v>
      </c>
      <c r="AW446" s="57">
        <v>631.58992252155201</v>
      </c>
      <c r="AX446" s="58">
        <v>17.744907758620698</v>
      </c>
      <c r="AY446" s="58">
        <v>32.5561815732759</v>
      </c>
      <c r="AZ446" s="58">
        <v>3.79225851293103</v>
      </c>
      <c r="BA446" s="58">
        <v>14.0242012931035</v>
      </c>
      <c r="BB446" s="58">
        <v>2.6474257543103401</v>
      </c>
      <c r="BC446" s="58">
        <v>0.57241637931034495</v>
      </c>
      <c r="BD446" s="58">
        <v>2.1465614224137899</v>
      </c>
      <c r="BE446" s="58">
        <v>0.35776023706896598</v>
      </c>
      <c r="BF446" s="58">
        <v>1.9319052801724099</v>
      </c>
      <c r="BG446" s="58">
        <v>0.35776023706896598</v>
      </c>
      <c r="BH446" s="58">
        <v>1.0017286637931</v>
      </c>
      <c r="BI446" s="58">
        <v>0.14310409482758599</v>
      </c>
      <c r="BJ446" s="58">
        <v>0.78707252155172402</v>
      </c>
      <c r="BK446" s="58">
        <v>7.1552047413793105E-2</v>
      </c>
      <c r="BL446" s="57">
        <v>0.85862456896551698</v>
      </c>
      <c r="BM446" s="57">
        <v>0.14310409482758599</v>
      </c>
      <c r="BN446" s="57">
        <v>1.3594889008620701</v>
      </c>
      <c r="BO446" s="57">
        <v>0</v>
      </c>
      <c r="BP446" s="58">
        <v>0</v>
      </c>
      <c r="BQ446" s="57">
        <v>0</v>
      </c>
      <c r="BR446" s="58">
        <v>1.3594889008620701</v>
      </c>
      <c r="BS446" s="58">
        <v>0.14310409482758599</v>
      </c>
      <c r="BT446" s="58">
        <v>0</v>
      </c>
      <c r="BU446" s="58">
        <v>0</v>
      </c>
      <c r="BV446" s="58">
        <v>4.8655392241379296</v>
      </c>
      <c r="BW446" s="58">
        <v>16.099210668103499</v>
      </c>
    </row>
    <row r="447" spans="1:75">
      <c r="A447" s="51">
        <v>1</v>
      </c>
      <c r="B447" s="51">
        <v>71</v>
      </c>
      <c r="C447" s="51">
        <v>157537</v>
      </c>
      <c r="D447" s="48" t="s">
        <v>306</v>
      </c>
      <c r="E447" s="51">
        <v>15</v>
      </c>
      <c r="F447" s="51">
        <v>3907512</v>
      </c>
      <c r="G447" s="51">
        <v>458834</v>
      </c>
      <c r="H447" s="51">
        <v>779</v>
      </c>
      <c r="I447" s="51">
        <v>10.61</v>
      </c>
      <c r="J447" s="46" t="s">
        <v>128</v>
      </c>
      <c r="L447" s="56">
        <v>7.3586159405940501</v>
      </c>
      <c r="M447" s="57">
        <v>12027.755435643599</v>
      </c>
      <c r="N447" s="57">
        <v>11383.0625346535</v>
      </c>
      <c r="O447" s="57">
        <v>82963.5106930693</v>
      </c>
      <c r="P447" s="57">
        <v>936.43271881188105</v>
      </c>
      <c r="Q447" s="57">
        <v>2939.5391465346502</v>
      </c>
      <c r="R447" s="57">
        <v>1461.9551138613899</v>
      </c>
      <c r="S447" s="57">
        <v>32482.102930693</v>
      </c>
      <c r="T447" s="57">
        <v>57820.487554455402</v>
      </c>
      <c r="U447" s="58">
        <v>1.4977713861386099</v>
      </c>
      <c r="V447" s="57">
        <v>2348.2450514851498</v>
      </c>
      <c r="W447" s="57">
        <v>45.714587524752403</v>
      </c>
      <c r="X447" s="57">
        <v>32.820729504950499</v>
      </c>
      <c r="Y447" s="57">
        <v>408.50086544554398</v>
      </c>
      <c r="Z447" s="57">
        <v>11734.7132079208</v>
      </c>
      <c r="AA447" s="57">
        <v>4.8840371287128699</v>
      </c>
      <c r="AB447" s="57">
        <v>21.620004356435601</v>
      </c>
      <c r="AC447" s="57">
        <v>14.5869908910891</v>
      </c>
      <c r="AD447" s="57">
        <v>47.277479405940603</v>
      </c>
      <c r="AE447" s="57">
        <v>10.7448816831683</v>
      </c>
      <c r="AF447" s="57">
        <v>1.9536148514851499</v>
      </c>
      <c r="AG447" s="57">
        <v>11.396086633663399</v>
      </c>
      <c r="AH447" s="57">
        <v>35.946513267326701</v>
      </c>
      <c r="AI447" s="57">
        <v>67.920676336633605</v>
      </c>
      <c r="AJ447" s="57">
        <v>383.429474851485</v>
      </c>
      <c r="AK447" s="58">
        <v>11.0053636633663</v>
      </c>
      <c r="AL447" s="57">
        <v>12.633376039604</v>
      </c>
      <c r="AM447" s="58">
        <v>0</v>
      </c>
      <c r="AN447" s="57">
        <v>2.47457881188119</v>
      </c>
      <c r="AO447" s="58">
        <v>0</v>
      </c>
      <c r="AP447" s="58">
        <v>1.04192792079208</v>
      </c>
      <c r="AQ447" s="58">
        <v>0</v>
      </c>
      <c r="AR447" s="58">
        <v>0</v>
      </c>
      <c r="AS447" s="57">
        <v>0</v>
      </c>
      <c r="AT447" s="57">
        <v>0</v>
      </c>
      <c r="AU447" s="57">
        <v>3.77698871287128</v>
      </c>
      <c r="AV447" s="57">
        <v>2.21409683168317</v>
      </c>
      <c r="AW447" s="57">
        <v>786.00437524752397</v>
      </c>
      <c r="AX447" s="58">
        <v>18.884943564356401</v>
      </c>
      <c r="AY447" s="58">
        <v>33.797536930692999</v>
      </c>
      <c r="AZ447" s="58">
        <v>3.90722970297029</v>
      </c>
      <c r="BA447" s="58">
        <v>14.6521113861386</v>
      </c>
      <c r="BB447" s="58">
        <v>2.6699402970296999</v>
      </c>
      <c r="BC447" s="58">
        <v>0.58608445544554399</v>
      </c>
      <c r="BD447" s="58">
        <v>2.47457881188119</v>
      </c>
      <c r="BE447" s="58">
        <v>0.325602475247524</v>
      </c>
      <c r="BF447" s="58">
        <v>1.9536148514851499</v>
      </c>
      <c r="BG447" s="58">
        <v>0.39072297029702902</v>
      </c>
      <c r="BH447" s="58">
        <v>1.1070484158415801</v>
      </c>
      <c r="BI447" s="58">
        <v>0.13024099009901</v>
      </c>
      <c r="BJ447" s="58">
        <v>0.97680742574257295</v>
      </c>
      <c r="BK447" s="58">
        <v>6.5120495049504901E-2</v>
      </c>
      <c r="BL447" s="57">
        <v>0.58608445544554399</v>
      </c>
      <c r="BM447" s="57">
        <v>0.19536148514851501</v>
      </c>
      <c r="BN447" s="58">
        <v>0</v>
      </c>
      <c r="BO447" s="57">
        <v>6.5120495049504901E-2</v>
      </c>
      <c r="BP447" s="58">
        <v>0</v>
      </c>
      <c r="BQ447" s="57">
        <v>6.5120495049504901E-2</v>
      </c>
      <c r="BR447" s="58">
        <v>0.91168693069306905</v>
      </c>
      <c r="BS447" s="58">
        <v>0</v>
      </c>
      <c r="BT447" s="58">
        <v>0</v>
      </c>
      <c r="BU447" s="58">
        <v>0</v>
      </c>
      <c r="BV447" s="58">
        <v>3.77698871287128</v>
      </c>
      <c r="BW447" s="58">
        <v>8.4005438613861294</v>
      </c>
    </row>
    <row r="448" spans="1:75">
      <c r="A448" s="51">
        <v>1</v>
      </c>
      <c r="B448" s="51">
        <v>71</v>
      </c>
      <c r="C448" s="51">
        <v>157537</v>
      </c>
      <c r="D448" s="48" t="s">
        <v>306</v>
      </c>
      <c r="E448" s="51">
        <v>15</v>
      </c>
      <c r="F448" s="51">
        <v>3907512</v>
      </c>
      <c r="G448" s="51">
        <v>458834</v>
      </c>
      <c r="H448" s="51">
        <v>779</v>
      </c>
      <c r="I448" s="51">
        <v>10.61</v>
      </c>
      <c r="J448" s="46" t="s">
        <v>128</v>
      </c>
      <c r="L448" s="56">
        <v>4.1677116831683101</v>
      </c>
      <c r="M448" s="57">
        <v>12470.574801980199</v>
      </c>
      <c r="N448" s="57">
        <v>10582.0804455445</v>
      </c>
      <c r="O448" s="57">
        <v>76646.822673267307</v>
      </c>
      <c r="P448" s="57">
        <v>1017.18213267327</v>
      </c>
      <c r="Q448" s="57">
        <v>2539.0481019802</v>
      </c>
      <c r="R448" s="57">
        <v>1917.7985792079201</v>
      </c>
      <c r="S448" s="57">
        <v>29909.843376237601</v>
      </c>
      <c r="T448" s="57">
        <v>60744.397782178203</v>
      </c>
      <c r="U448" s="58">
        <v>1.6931328712871301</v>
      </c>
      <c r="V448" s="57">
        <v>2290.9390158415799</v>
      </c>
      <c r="W448" s="57">
        <v>42.523683267326703</v>
      </c>
      <c r="X448" s="57">
        <v>30.801994158415798</v>
      </c>
      <c r="Y448" s="57">
        <v>391.56953673267299</v>
      </c>
      <c r="Z448" s="57">
        <v>12327.3097128713</v>
      </c>
      <c r="AA448" s="57">
        <v>4.8189166336633598</v>
      </c>
      <c r="AB448" s="57">
        <v>21.359522376237599</v>
      </c>
      <c r="AC448" s="57">
        <v>12.893858019802</v>
      </c>
      <c r="AD448" s="57">
        <v>46.235551485148498</v>
      </c>
      <c r="AE448" s="57">
        <v>12.047291584158399</v>
      </c>
      <c r="AF448" s="57">
        <v>1.88849435643564</v>
      </c>
      <c r="AG448" s="57">
        <v>11.7868096039604</v>
      </c>
      <c r="AH448" s="57">
        <v>9.4424717821782096</v>
      </c>
      <c r="AI448" s="57">
        <v>70.134773168316798</v>
      </c>
      <c r="AJ448" s="57">
        <v>381.34561900990099</v>
      </c>
      <c r="AK448" s="58">
        <v>10.549520198019801</v>
      </c>
      <c r="AL448" s="57">
        <v>13.349701485148501</v>
      </c>
      <c r="AM448" s="58">
        <v>0</v>
      </c>
      <c r="AN448" s="57">
        <v>2.9955427722772301</v>
      </c>
      <c r="AO448" s="58">
        <v>0</v>
      </c>
      <c r="AP448" s="58">
        <v>0.91168693069306905</v>
      </c>
      <c r="AQ448" s="58">
        <v>0</v>
      </c>
      <c r="AR448" s="58">
        <v>0</v>
      </c>
      <c r="AS448" s="57">
        <v>6.5120495049504901E-2</v>
      </c>
      <c r="AT448" s="58">
        <v>0</v>
      </c>
      <c r="AU448" s="57">
        <v>5.2747600990099004</v>
      </c>
      <c r="AV448" s="57">
        <v>2.47457881188119</v>
      </c>
      <c r="AW448" s="57">
        <v>823.12305742574199</v>
      </c>
      <c r="AX448" s="58">
        <v>18.884943564356401</v>
      </c>
      <c r="AY448" s="58">
        <v>34.0580189108911</v>
      </c>
      <c r="AZ448" s="58">
        <v>3.9723501980198002</v>
      </c>
      <c r="BA448" s="58">
        <v>14.9777138613861</v>
      </c>
      <c r="BB448" s="58">
        <v>2.6699402970296999</v>
      </c>
      <c r="BC448" s="58">
        <v>0.58608445544554399</v>
      </c>
      <c r="BD448" s="58">
        <v>2.47457881188119</v>
      </c>
      <c r="BE448" s="58">
        <v>0.39072297029702902</v>
      </c>
      <c r="BF448" s="58">
        <v>2.0187353465346498</v>
      </c>
      <c r="BG448" s="58">
        <v>0.39072297029702902</v>
      </c>
      <c r="BH448" s="58">
        <v>1.17216891089109</v>
      </c>
      <c r="BI448" s="58">
        <v>0.13024099009901</v>
      </c>
      <c r="BJ448" s="58">
        <v>1.04192792079208</v>
      </c>
      <c r="BK448" s="58">
        <v>6.5120495049504901E-2</v>
      </c>
      <c r="BL448" s="57">
        <v>0.65120495049504901</v>
      </c>
      <c r="BM448" s="57">
        <v>0.19536148514851501</v>
      </c>
      <c r="BN448" s="57">
        <v>0.45584346534653403</v>
      </c>
      <c r="BO448" s="57">
        <v>6.5120495049504901E-2</v>
      </c>
      <c r="BP448" s="58">
        <v>0</v>
      </c>
      <c r="BQ448" s="57">
        <v>0</v>
      </c>
      <c r="BR448" s="58">
        <v>1.1070484158415801</v>
      </c>
      <c r="BS448" s="58">
        <v>0</v>
      </c>
      <c r="BT448" s="58">
        <v>0</v>
      </c>
      <c r="BU448" s="58">
        <v>0</v>
      </c>
      <c r="BV448" s="58">
        <v>4.6886756435643502</v>
      </c>
      <c r="BW448" s="58">
        <v>8.59590534653465</v>
      </c>
    </row>
    <row r="449" spans="1:75">
      <c r="A449" s="51">
        <v>1</v>
      </c>
      <c r="B449" s="51">
        <v>71</v>
      </c>
      <c r="C449" s="51">
        <v>157537</v>
      </c>
      <c r="D449" s="48" t="s">
        <v>306</v>
      </c>
      <c r="E449" s="51">
        <v>15</v>
      </c>
      <c r="F449" s="51">
        <v>3907512</v>
      </c>
      <c r="G449" s="51">
        <v>458834</v>
      </c>
      <c r="H449" s="51">
        <v>779</v>
      </c>
      <c r="I449" s="51">
        <v>10.61</v>
      </c>
      <c r="J449" s="46" t="s">
        <v>128</v>
      </c>
      <c r="L449" s="56">
        <v>7.6842184158415803</v>
      </c>
      <c r="M449" s="57">
        <v>12379.4061089109</v>
      </c>
      <c r="N449" s="57">
        <v>6700.8989405940501</v>
      </c>
      <c r="O449" s="57">
        <v>50266.510128712798</v>
      </c>
      <c r="P449" s="57">
        <v>498.106666633663</v>
      </c>
      <c r="Q449" s="57">
        <v>2311.12636930693</v>
      </c>
      <c r="R449" s="57">
        <v>1759.55577623762</v>
      </c>
      <c r="S449" s="57">
        <v>19764.070247524702</v>
      </c>
      <c r="T449" s="57">
        <v>60399.2591584158</v>
      </c>
      <c r="U449" s="58">
        <v>1.75825336633663</v>
      </c>
      <c r="V449" s="57">
        <v>1693.13287128713</v>
      </c>
      <c r="W449" s="57">
        <v>36.858200198019802</v>
      </c>
      <c r="X449" s="57">
        <v>26.178439009900998</v>
      </c>
      <c r="Y449" s="57">
        <v>333.22157316831698</v>
      </c>
      <c r="Z449" s="57">
        <v>12327.3097128713</v>
      </c>
      <c r="AA449" s="57">
        <v>4.2328321782178202</v>
      </c>
      <c r="AB449" s="57">
        <v>15.563798316831701</v>
      </c>
      <c r="AC449" s="57">
        <v>12.047291584158399</v>
      </c>
      <c r="AD449" s="57">
        <v>47.277479405940603</v>
      </c>
      <c r="AE449" s="57">
        <v>11.396086633663399</v>
      </c>
      <c r="AF449" s="57">
        <v>2.0187353465346498</v>
      </c>
      <c r="AG449" s="57">
        <v>11.265845643564401</v>
      </c>
      <c r="AH449" s="57">
        <v>12.633376039604</v>
      </c>
      <c r="AI449" s="57">
        <v>69.939411683168302</v>
      </c>
      <c r="AJ449" s="57">
        <v>422.43665138613801</v>
      </c>
      <c r="AK449" s="58">
        <v>10.7448816831683</v>
      </c>
      <c r="AL449" s="57">
        <v>15.303316336633699</v>
      </c>
      <c r="AM449" s="58">
        <v>0</v>
      </c>
      <c r="AN449" s="57">
        <v>3.06066326732673</v>
      </c>
      <c r="AO449" s="58">
        <v>0</v>
      </c>
      <c r="AP449" s="58">
        <v>0.97680742574257295</v>
      </c>
      <c r="AQ449" s="58">
        <v>0</v>
      </c>
      <c r="AR449" s="58">
        <v>0</v>
      </c>
      <c r="AS449" s="57">
        <v>0</v>
      </c>
      <c r="AT449" s="57">
        <v>6.5120495049504901E-2</v>
      </c>
      <c r="AU449" s="57">
        <v>0</v>
      </c>
      <c r="AV449" s="57">
        <v>3.19090425742574</v>
      </c>
      <c r="AW449" s="57">
        <v>805.54052376237598</v>
      </c>
      <c r="AX449" s="58">
        <v>19.015184554455399</v>
      </c>
      <c r="AY449" s="58">
        <v>34.188259900990097</v>
      </c>
      <c r="AZ449" s="58">
        <v>4.0374706930692996</v>
      </c>
      <c r="BA449" s="58">
        <v>15.107954851485101</v>
      </c>
      <c r="BB449" s="58">
        <v>2.73506079207921</v>
      </c>
      <c r="BC449" s="58">
        <v>0.65120495049504901</v>
      </c>
      <c r="BD449" s="58">
        <v>2.34433782178218</v>
      </c>
      <c r="BE449" s="58">
        <v>0.325602475247524</v>
      </c>
      <c r="BF449" s="58">
        <v>2.0838558415841599</v>
      </c>
      <c r="BG449" s="58">
        <v>0.39072297029702902</v>
      </c>
      <c r="BH449" s="58">
        <v>1.1070484158415801</v>
      </c>
      <c r="BI449" s="58">
        <v>0.13024099009901</v>
      </c>
      <c r="BJ449" s="58">
        <v>0.91168693069306905</v>
      </c>
      <c r="BK449" s="58">
        <v>6.5120495049504901E-2</v>
      </c>
      <c r="BL449" s="57">
        <v>1.17216891089109</v>
      </c>
      <c r="BM449" s="57">
        <v>0.26048198019801999</v>
      </c>
      <c r="BN449" s="57">
        <v>1.5628918811881201</v>
      </c>
      <c r="BO449" s="57">
        <v>0</v>
      </c>
      <c r="BP449" s="58">
        <v>0</v>
      </c>
      <c r="BQ449" s="58">
        <v>0</v>
      </c>
      <c r="BR449" s="58">
        <v>0.84656643564356404</v>
      </c>
      <c r="BS449" s="58">
        <v>0.13024099009901</v>
      </c>
      <c r="BT449" s="58">
        <v>0</v>
      </c>
      <c r="BU449" s="58">
        <v>0</v>
      </c>
      <c r="BV449" s="58">
        <v>5.0142781188118803</v>
      </c>
      <c r="BW449" s="58">
        <v>8.7261463366336596</v>
      </c>
    </row>
    <row r="450" spans="1:75">
      <c r="A450" s="51">
        <v>1</v>
      </c>
      <c r="B450" s="51">
        <v>71</v>
      </c>
      <c r="C450" s="51">
        <v>157538</v>
      </c>
      <c r="D450" s="48" t="s">
        <v>307</v>
      </c>
      <c r="E450" s="51">
        <v>20</v>
      </c>
      <c r="F450" s="51">
        <v>3907512</v>
      </c>
      <c r="G450" s="51">
        <v>458834</v>
      </c>
      <c r="H450" s="51">
        <v>779</v>
      </c>
      <c r="I450" s="51">
        <v>10.1</v>
      </c>
      <c r="J450" s="46" t="s">
        <v>128</v>
      </c>
      <c r="L450" s="56">
        <v>5.4554148471615802</v>
      </c>
      <c r="M450" s="57">
        <v>39788.158951965102</v>
      </c>
      <c r="N450" s="57">
        <v>8968.7020087336296</v>
      </c>
      <c r="O450" s="57">
        <v>59151.244716157198</v>
      </c>
      <c r="P450" s="57">
        <v>437.01509868995697</v>
      </c>
      <c r="Q450" s="57">
        <v>6610.5080174672503</v>
      </c>
      <c r="R450" s="57">
        <v>14627.7856768559</v>
      </c>
      <c r="S450" s="57">
        <v>18912.104803493501</v>
      </c>
      <c r="T450" s="57">
        <v>38667.980436681202</v>
      </c>
      <c r="U450" s="58">
        <v>1.96394934497817</v>
      </c>
      <c r="V450" s="57">
        <v>2834.6335545851498</v>
      </c>
      <c r="W450" s="57">
        <v>68.374532751091706</v>
      </c>
      <c r="X450" s="57">
        <v>28.8045903930131</v>
      </c>
      <c r="Y450" s="57">
        <v>315.10476157205301</v>
      </c>
      <c r="Z450" s="57">
        <v>17624.6268995633</v>
      </c>
      <c r="AA450" s="57">
        <v>6.6192366812227101</v>
      </c>
      <c r="AB450" s="57">
        <v>14.9842061135371</v>
      </c>
      <c r="AC450" s="57">
        <v>17.5300663755459</v>
      </c>
      <c r="AD450" s="57">
        <v>70.338482096069896</v>
      </c>
      <c r="AE450" s="57">
        <v>14.256817467248901</v>
      </c>
      <c r="AF450" s="57">
        <v>2.4731213973799102</v>
      </c>
      <c r="AG450" s="57">
        <v>12.292868122270701</v>
      </c>
      <c r="AH450" s="57">
        <v>4.5825484716157199</v>
      </c>
      <c r="AI450" s="57">
        <v>73.102558951965094</v>
      </c>
      <c r="AJ450" s="57">
        <v>409.15611353711802</v>
      </c>
      <c r="AK450" s="58">
        <v>11.7109572052402</v>
      </c>
      <c r="AL450" s="57">
        <v>23.8583475982533</v>
      </c>
      <c r="AM450" s="58">
        <v>0</v>
      </c>
      <c r="AN450" s="57">
        <v>2.1094270742358101</v>
      </c>
      <c r="AO450" s="58">
        <v>0</v>
      </c>
      <c r="AP450" s="58">
        <v>0.94560524017467296</v>
      </c>
      <c r="AQ450" s="58">
        <v>0</v>
      </c>
      <c r="AR450" s="58">
        <v>0</v>
      </c>
      <c r="AS450" s="58">
        <v>0</v>
      </c>
      <c r="AT450" s="57">
        <v>0.65464978165938903</v>
      </c>
      <c r="AU450" s="57">
        <v>3.0550323144104801</v>
      </c>
      <c r="AV450" s="57">
        <v>4.0733764192139796</v>
      </c>
      <c r="AW450" s="57">
        <v>641.12035283842795</v>
      </c>
      <c r="AX450" s="58">
        <v>21.6034427947598</v>
      </c>
      <c r="AY450" s="58">
        <v>40.006375545851597</v>
      </c>
      <c r="AZ450" s="58">
        <v>4.6552873362445402</v>
      </c>
      <c r="BA450" s="58">
        <v>17.6755441048035</v>
      </c>
      <c r="BB450" s="58">
        <v>3.3459877729257701</v>
      </c>
      <c r="BC450" s="58">
        <v>0.72738864628820998</v>
      </c>
      <c r="BD450" s="58">
        <v>2.69133799126638</v>
      </c>
      <c r="BE450" s="58">
        <v>0.36369432314410499</v>
      </c>
      <c r="BF450" s="58">
        <v>2.2549048034934498</v>
      </c>
      <c r="BG450" s="58">
        <v>0.436433187772926</v>
      </c>
      <c r="BH450" s="58">
        <v>1.3092995633187801</v>
      </c>
      <c r="BI450" s="58">
        <v>0.14547772925764199</v>
      </c>
      <c r="BJ450" s="58">
        <v>1.0910829694323201</v>
      </c>
      <c r="BK450" s="58">
        <v>7.2738864628820996E-2</v>
      </c>
      <c r="BL450" s="57">
        <v>1.7457327510917</v>
      </c>
      <c r="BM450" s="57">
        <v>0.436433187772926</v>
      </c>
      <c r="BN450" s="57">
        <v>0.80012751091703105</v>
      </c>
      <c r="BO450" s="57">
        <v>0</v>
      </c>
      <c r="BP450" s="58">
        <v>0</v>
      </c>
      <c r="BQ450" s="58">
        <v>0</v>
      </c>
      <c r="BR450" s="58">
        <v>1.01834410480349</v>
      </c>
      <c r="BS450" s="58">
        <v>0</v>
      </c>
      <c r="BT450" s="58">
        <v>0</v>
      </c>
      <c r="BU450" s="58">
        <v>0</v>
      </c>
      <c r="BV450" s="58">
        <v>4.9462427947598302</v>
      </c>
      <c r="BW450" s="58">
        <v>5.3099371179039299</v>
      </c>
    </row>
    <row r="451" spans="1:75">
      <c r="A451" s="51">
        <v>1</v>
      </c>
      <c r="B451" s="51">
        <v>71</v>
      </c>
      <c r="C451" s="51">
        <v>157538</v>
      </c>
      <c r="D451" s="48" t="s">
        <v>307</v>
      </c>
      <c r="E451" s="51">
        <v>20</v>
      </c>
      <c r="F451" s="51">
        <v>3907512</v>
      </c>
      <c r="G451" s="51">
        <v>458834</v>
      </c>
      <c r="H451" s="51">
        <v>779</v>
      </c>
      <c r="I451" s="51">
        <v>10.1</v>
      </c>
      <c r="J451" s="46" t="s">
        <v>128</v>
      </c>
      <c r="L451" s="56">
        <v>3.78242096069869</v>
      </c>
      <c r="M451" s="57">
        <v>14875.0978165939</v>
      </c>
      <c r="N451" s="57">
        <v>10139.7977292576</v>
      </c>
      <c r="O451" s="57">
        <v>66468.774497816601</v>
      </c>
      <c r="P451" s="57">
        <v>762.30330131004405</v>
      </c>
      <c r="Q451" s="57">
        <v>2531.3124890829699</v>
      </c>
      <c r="R451" s="57">
        <v>2001.04616593887</v>
      </c>
      <c r="S451" s="57">
        <v>21065.1751965066</v>
      </c>
      <c r="T451" s="57">
        <v>36420.349519650699</v>
      </c>
      <c r="U451" s="58">
        <v>1.8912104803493499</v>
      </c>
      <c r="V451" s="57">
        <v>2894.2794235807901</v>
      </c>
      <c r="W451" s="57">
        <v>68.810965938864697</v>
      </c>
      <c r="X451" s="57">
        <v>30.259367685589499</v>
      </c>
      <c r="Y451" s="57">
        <v>322.74234235807899</v>
      </c>
      <c r="Z451" s="57">
        <v>16933.607685589501</v>
      </c>
      <c r="AA451" s="57">
        <v>6.9101921397380002</v>
      </c>
      <c r="AB451" s="57">
        <v>19.494015720524001</v>
      </c>
      <c r="AC451" s="57">
        <v>19.857710043668099</v>
      </c>
      <c r="AD451" s="57">
        <v>99.2158113537118</v>
      </c>
      <c r="AE451" s="57">
        <v>12.9475179039301</v>
      </c>
      <c r="AF451" s="57">
        <v>2.3276436681222701</v>
      </c>
      <c r="AG451" s="57">
        <v>9.3105746724890892</v>
      </c>
      <c r="AH451" s="57">
        <v>17.239110917030601</v>
      </c>
      <c r="AI451" s="57">
        <v>67.428927510917106</v>
      </c>
      <c r="AJ451" s="57">
        <v>400.35471091703101</v>
      </c>
      <c r="AK451" s="58">
        <v>10.910829694323199</v>
      </c>
      <c r="AL451" s="57">
        <v>25.967774672489099</v>
      </c>
      <c r="AM451" s="58">
        <v>0</v>
      </c>
      <c r="AN451" s="57">
        <v>1.6002550218340601</v>
      </c>
      <c r="AO451" s="58">
        <v>0</v>
      </c>
      <c r="AP451" s="58">
        <v>0.72738864628820998</v>
      </c>
      <c r="AQ451" s="58">
        <v>0</v>
      </c>
      <c r="AR451" s="58">
        <v>0</v>
      </c>
      <c r="AS451" s="58">
        <v>0</v>
      </c>
      <c r="AT451" s="57">
        <v>7.2738864628820996E-2</v>
      </c>
      <c r="AU451" s="57">
        <v>1.0910829694323201</v>
      </c>
      <c r="AV451" s="57">
        <v>3.7096820960698702</v>
      </c>
      <c r="AW451" s="57">
        <v>606.642131004367</v>
      </c>
      <c r="AX451" s="58">
        <v>21.6761816593887</v>
      </c>
      <c r="AY451" s="58">
        <v>39.715420087336298</v>
      </c>
      <c r="AZ451" s="58">
        <v>4.6552873362445402</v>
      </c>
      <c r="BA451" s="58">
        <v>17.893760698689999</v>
      </c>
      <c r="BB451" s="58">
        <v>3.27324890829694</v>
      </c>
      <c r="BC451" s="58">
        <v>0.80012751091703105</v>
      </c>
      <c r="BD451" s="58">
        <v>2.9822934497816602</v>
      </c>
      <c r="BE451" s="58">
        <v>0.436433187772926</v>
      </c>
      <c r="BF451" s="58">
        <v>2.4003825327510899</v>
      </c>
      <c r="BG451" s="58">
        <v>0.436433187772926</v>
      </c>
      <c r="BH451" s="58">
        <v>1.1638218340611399</v>
      </c>
      <c r="BI451" s="58">
        <v>0.218216593886463</v>
      </c>
      <c r="BJ451" s="58">
        <v>1.1638218340611399</v>
      </c>
      <c r="BK451" s="58">
        <v>7.2738864628820996E-2</v>
      </c>
      <c r="BL451" s="57">
        <v>1.6729938864628799</v>
      </c>
      <c r="BM451" s="57">
        <v>0.436433187772926</v>
      </c>
      <c r="BN451" s="57">
        <v>0.14547772925764199</v>
      </c>
      <c r="BO451" s="57">
        <v>0</v>
      </c>
      <c r="BP451" s="58">
        <v>0</v>
      </c>
      <c r="BQ451" s="57">
        <v>0</v>
      </c>
      <c r="BR451" s="58">
        <v>1.1638218340611399</v>
      </c>
      <c r="BS451" s="58">
        <v>0</v>
      </c>
      <c r="BT451" s="58">
        <v>0</v>
      </c>
      <c r="BU451" s="58">
        <v>0</v>
      </c>
      <c r="BV451" s="58">
        <v>5.8191091703056799</v>
      </c>
      <c r="BW451" s="58">
        <v>5.3826759825327501</v>
      </c>
    </row>
    <row r="452" spans="1:75">
      <c r="A452" s="51">
        <v>1</v>
      </c>
      <c r="B452" s="51">
        <v>71</v>
      </c>
      <c r="C452" s="51">
        <v>157538</v>
      </c>
      <c r="D452" s="48" t="s">
        <v>307</v>
      </c>
      <c r="E452" s="51">
        <v>20</v>
      </c>
      <c r="F452" s="51">
        <v>3907512</v>
      </c>
      <c r="G452" s="51">
        <v>458834</v>
      </c>
      <c r="H452" s="51">
        <v>779</v>
      </c>
      <c r="I452" s="51">
        <v>10.1</v>
      </c>
      <c r="J452" s="46" t="s">
        <v>128</v>
      </c>
      <c r="L452" s="56">
        <v>7.5648419213973801</v>
      </c>
      <c r="M452" s="57">
        <v>15144.2316157205</v>
      </c>
      <c r="N452" s="57">
        <v>10023.4155458515</v>
      </c>
      <c r="O452" s="57">
        <v>65632.277554585206</v>
      </c>
      <c r="P452" s="57">
        <v>638.71997030567695</v>
      </c>
      <c r="Q452" s="57">
        <v>1635.8970655021801</v>
      </c>
      <c r="R452" s="57">
        <v>906.32625327511005</v>
      </c>
      <c r="S452" s="57">
        <v>21559.799475982501</v>
      </c>
      <c r="T452" s="57">
        <v>37846.031266375598</v>
      </c>
      <c r="U452" s="58">
        <v>1.52751615720524</v>
      </c>
      <c r="V452" s="57">
        <v>2975.01956331878</v>
      </c>
      <c r="W452" s="57">
        <v>69.538354585152902</v>
      </c>
      <c r="X452" s="57">
        <v>30.186628820960699</v>
      </c>
      <c r="Y452" s="57">
        <v>332.12565589519699</v>
      </c>
      <c r="Z452" s="57">
        <v>17180.919825327499</v>
      </c>
      <c r="AA452" s="57">
        <v>6.8374532751091701</v>
      </c>
      <c r="AB452" s="57">
        <v>20.803315283842799</v>
      </c>
      <c r="AC452" s="57">
        <v>20.221404366812202</v>
      </c>
      <c r="AD452" s="57">
        <v>94.924218340611404</v>
      </c>
      <c r="AE452" s="57">
        <v>14.111339737991299</v>
      </c>
      <c r="AF452" s="57">
        <v>2.4731213973799102</v>
      </c>
      <c r="AG452" s="57">
        <v>9.7470078602620092</v>
      </c>
      <c r="AH452" s="57">
        <v>30.768539737991301</v>
      </c>
      <c r="AI452" s="57">
        <v>67.283449781659399</v>
      </c>
      <c r="AJ452" s="57">
        <v>400.06375545851603</v>
      </c>
      <c r="AK452" s="58">
        <v>10.2561799126638</v>
      </c>
      <c r="AL452" s="57">
        <v>27.422551965065502</v>
      </c>
      <c r="AM452" s="58">
        <v>0</v>
      </c>
      <c r="AN452" s="57">
        <v>2.18216593886463</v>
      </c>
      <c r="AO452" s="58">
        <v>0</v>
      </c>
      <c r="AP452" s="58">
        <v>0.65464978165938903</v>
      </c>
      <c r="AQ452" s="58">
        <v>0</v>
      </c>
      <c r="AR452" s="58">
        <v>0</v>
      </c>
      <c r="AS452" s="58">
        <v>0</v>
      </c>
      <c r="AT452" s="57">
        <v>0.29095545851528398</v>
      </c>
      <c r="AU452" s="57">
        <v>0.65464978165938903</v>
      </c>
      <c r="AV452" s="57">
        <v>4.0006375545851602</v>
      </c>
      <c r="AW452" s="57">
        <v>594.56747947598296</v>
      </c>
      <c r="AX452" s="58">
        <v>21.457965065502201</v>
      </c>
      <c r="AY452" s="58">
        <v>39.642681222707402</v>
      </c>
      <c r="AZ452" s="58">
        <v>4.8007650655021896</v>
      </c>
      <c r="BA452" s="58">
        <v>18.039238427947598</v>
      </c>
      <c r="BB452" s="58">
        <v>3.3459877729257701</v>
      </c>
      <c r="BC452" s="58">
        <v>0.80012751091703105</v>
      </c>
      <c r="BD452" s="58">
        <v>2.9822934497816602</v>
      </c>
      <c r="BE452" s="58">
        <v>0.436433187772926</v>
      </c>
      <c r="BF452" s="58">
        <v>2.3276436681222701</v>
      </c>
      <c r="BG452" s="58">
        <v>0.436433187772926</v>
      </c>
      <c r="BH452" s="58">
        <v>1.3092995633187801</v>
      </c>
      <c r="BI452" s="58">
        <v>0.14547772925764199</v>
      </c>
      <c r="BJ452" s="58">
        <v>1.23656069868996</v>
      </c>
      <c r="BK452" s="58">
        <v>7.2738864628820996E-2</v>
      </c>
      <c r="BL452" s="57">
        <v>1.6729938864628799</v>
      </c>
      <c r="BM452" s="57">
        <v>0.436433187772926</v>
      </c>
      <c r="BN452" s="57">
        <v>7.2738864628820996E-2</v>
      </c>
      <c r="BO452" s="57">
        <v>0</v>
      </c>
      <c r="BP452" s="58">
        <v>0</v>
      </c>
      <c r="BQ452" s="57">
        <v>0</v>
      </c>
      <c r="BR452" s="58">
        <v>1.45477729257642</v>
      </c>
      <c r="BS452" s="58">
        <v>0</v>
      </c>
      <c r="BT452" s="58">
        <v>0</v>
      </c>
      <c r="BU452" s="58">
        <v>0</v>
      </c>
      <c r="BV452" s="58">
        <v>5.9645868995633204</v>
      </c>
      <c r="BW452" s="58">
        <v>5.2371982532751096</v>
      </c>
    </row>
    <row r="453" spans="1:75">
      <c r="A453" s="51">
        <v>1</v>
      </c>
      <c r="B453" s="51">
        <v>72</v>
      </c>
      <c r="C453" s="51">
        <v>157539</v>
      </c>
      <c r="D453" s="48" t="s">
        <v>308</v>
      </c>
      <c r="E453" s="51">
        <v>5</v>
      </c>
      <c r="F453" s="51">
        <v>3907107</v>
      </c>
      <c r="G453" s="51">
        <v>458854</v>
      </c>
      <c r="H453" s="51">
        <v>780</v>
      </c>
      <c r="I453" s="51">
        <v>9.82</v>
      </c>
      <c r="J453" s="46" t="s">
        <v>128</v>
      </c>
      <c r="L453" s="56">
        <v>6.7751844300278101</v>
      </c>
      <c r="M453" s="57">
        <v>20097.6607228916</v>
      </c>
      <c r="N453" s="57">
        <v>18034.309101019498</v>
      </c>
      <c r="O453" s="57">
        <v>118627.32011121399</v>
      </c>
      <c r="P453" s="57">
        <v>1394.45614087118</v>
      </c>
      <c r="Q453" s="57">
        <v>6220.8511584800799</v>
      </c>
      <c r="R453" s="57">
        <v>6707.4325857275298</v>
      </c>
      <c r="S453" s="57">
        <v>38113.492048192798</v>
      </c>
      <c r="T453" s="57">
        <v>31098.0965338276</v>
      </c>
      <c r="U453" s="58">
        <v>1.1086665430954601</v>
      </c>
      <c r="V453" s="57">
        <v>3857.54364411492</v>
      </c>
      <c r="W453" s="57">
        <v>83.519546246524598</v>
      </c>
      <c r="X453" s="57">
        <v>49.705216682113097</v>
      </c>
      <c r="Y453" s="57">
        <v>665.81585171455094</v>
      </c>
      <c r="Z453" s="57">
        <v>18373.0683225209</v>
      </c>
      <c r="AA453" s="57">
        <v>10.347554402224301</v>
      </c>
      <c r="AB453" s="57">
        <v>135.380503429101</v>
      </c>
      <c r="AC453" s="57">
        <v>254.56215681186299</v>
      </c>
      <c r="AD453" s="57">
        <v>373.12788433734897</v>
      </c>
      <c r="AE453" s="57">
        <v>14.720627988878601</v>
      </c>
      <c r="AF453" s="57">
        <v>2.4637034291010198</v>
      </c>
      <c r="AG453" s="57">
        <v>14.535850231695999</v>
      </c>
      <c r="AH453" s="57">
        <v>13.057628174235401</v>
      </c>
      <c r="AI453" s="57">
        <v>69.907584800741404</v>
      </c>
      <c r="AJ453" s="57">
        <v>654.72918628359605</v>
      </c>
      <c r="AK453" s="58">
        <v>11.9489616311399</v>
      </c>
      <c r="AL453" s="57">
        <v>36.339625579240099</v>
      </c>
      <c r="AM453" s="58">
        <v>0</v>
      </c>
      <c r="AN453" s="57">
        <v>15.582924189064</v>
      </c>
      <c r="AO453" s="58">
        <v>0</v>
      </c>
      <c r="AP453" s="58">
        <v>0.73911102873030599</v>
      </c>
      <c r="AQ453" s="58">
        <v>0</v>
      </c>
      <c r="AR453" s="58">
        <v>0</v>
      </c>
      <c r="AS453" s="57">
        <v>0</v>
      </c>
      <c r="AT453" s="57">
        <v>1.60140722891566</v>
      </c>
      <c r="AU453" s="57">
        <v>1.47822205746061</v>
      </c>
      <c r="AV453" s="57">
        <v>5.6665178869323496</v>
      </c>
      <c r="AW453" s="57">
        <v>564.68082594995406</v>
      </c>
      <c r="AX453" s="58">
        <v>24.637034291010199</v>
      </c>
      <c r="AY453" s="58">
        <v>45.824883781278999</v>
      </c>
      <c r="AZ453" s="58">
        <v>5.4817401297497703</v>
      </c>
      <c r="BA453" s="58">
        <v>21.803775347544001</v>
      </c>
      <c r="BB453" s="58">
        <v>4.0035180722891601</v>
      </c>
      <c r="BC453" s="58">
        <v>0.86229620018535702</v>
      </c>
      <c r="BD453" s="58">
        <v>3.5107773864689502</v>
      </c>
      <c r="BE453" s="58">
        <v>0.55433327154772905</v>
      </c>
      <c r="BF453" s="58">
        <v>2.9564441149212199</v>
      </c>
      <c r="BG453" s="58">
        <v>0.55433327154772905</v>
      </c>
      <c r="BH453" s="58">
        <v>1.60140722891566</v>
      </c>
      <c r="BI453" s="58">
        <v>0.184777757182576</v>
      </c>
      <c r="BJ453" s="58">
        <v>1.47822205746061</v>
      </c>
      <c r="BK453" s="58">
        <v>0.184777757182576</v>
      </c>
      <c r="BL453" s="57">
        <v>1.8477775718257601</v>
      </c>
      <c r="BM453" s="57">
        <v>0.49274068582020403</v>
      </c>
      <c r="BN453" s="57">
        <v>1.1086665430954601</v>
      </c>
      <c r="BO453" s="57">
        <v>0</v>
      </c>
      <c r="BP453" s="58">
        <v>0</v>
      </c>
      <c r="BQ453" s="58">
        <v>0</v>
      </c>
      <c r="BR453" s="58">
        <v>0.800703614457832</v>
      </c>
      <c r="BS453" s="58">
        <v>0.36955551436515299</v>
      </c>
      <c r="BT453" s="58">
        <v>0</v>
      </c>
      <c r="BU453" s="58">
        <v>0</v>
      </c>
      <c r="BV453" s="58">
        <v>5.3585549582947198</v>
      </c>
      <c r="BW453" s="58">
        <v>3.0180367006487501</v>
      </c>
    </row>
    <row r="454" spans="1:75">
      <c r="A454" s="51">
        <v>1</v>
      </c>
      <c r="B454" s="51">
        <v>72</v>
      </c>
      <c r="C454" s="51">
        <v>157539</v>
      </c>
      <c r="D454" s="48" t="s">
        <v>308</v>
      </c>
      <c r="E454" s="51">
        <v>5</v>
      </c>
      <c r="F454" s="51">
        <v>3907107</v>
      </c>
      <c r="G454" s="51">
        <v>458854</v>
      </c>
      <c r="H454" s="51">
        <v>780</v>
      </c>
      <c r="I454" s="51">
        <v>9.82</v>
      </c>
      <c r="J454" s="46" t="s">
        <v>128</v>
      </c>
      <c r="L454" s="56">
        <v>2.03255532900834</v>
      </c>
      <c r="M454" s="57">
        <v>20331.7125486562</v>
      </c>
      <c r="N454" s="57">
        <v>10113.502576459699</v>
      </c>
      <c r="O454" s="57">
        <v>70092.362557924003</v>
      </c>
      <c r="P454" s="57">
        <v>707.69881000926796</v>
      </c>
      <c r="Q454" s="57">
        <v>5823.5789805375398</v>
      </c>
      <c r="R454" s="57">
        <v>6775.1844300278099</v>
      </c>
      <c r="S454" s="57">
        <v>21705.227210379999</v>
      </c>
      <c r="T454" s="57">
        <v>29977.111473586701</v>
      </c>
      <c r="U454" s="58">
        <v>2.03255532900834</v>
      </c>
      <c r="V454" s="57">
        <v>2663.2634068582001</v>
      </c>
      <c r="W454" s="57">
        <v>56.849956626506</v>
      </c>
      <c r="X454" s="57">
        <v>33.752736978683998</v>
      </c>
      <c r="Y454" s="57">
        <v>459.41909694161302</v>
      </c>
      <c r="Z454" s="57">
        <v>17898.8054124189</v>
      </c>
      <c r="AA454" s="57">
        <v>7.5142954587581103</v>
      </c>
      <c r="AB454" s="57">
        <v>18.970516404077902</v>
      </c>
      <c r="AC454" s="57">
        <v>16.260442632066699</v>
      </c>
      <c r="AD454" s="57">
        <v>197.95857052826699</v>
      </c>
      <c r="AE454" s="57">
        <v>14.5974428174235</v>
      </c>
      <c r="AF454" s="57">
        <v>2.4637034291010198</v>
      </c>
      <c r="AG454" s="57">
        <v>14.1047021316033</v>
      </c>
      <c r="AH454" s="57">
        <v>19.8328126042632</v>
      </c>
      <c r="AI454" s="57">
        <v>67.567066543095507</v>
      </c>
      <c r="AJ454" s="57">
        <v>546.69579091751598</v>
      </c>
      <c r="AK454" s="58">
        <v>12.1337393883225</v>
      </c>
      <c r="AL454" s="57">
        <v>32.520885264133497</v>
      </c>
      <c r="AM454" s="58">
        <v>0</v>
      </c>
      <c r="AN454" s="57">
        <v>15.028590917516199</v>
      </c>
      <c r="AO454" s="58">
        <v>0</v>
      </c>
      <c r="AP454" s="58">
        <v>0.49274068582020403</v>
      </c>
      <c r="AQ454" s="58">
        <v>0</v>
      </c>
      <c r="AR454" s="58">
        <v>0</v>
      </c>
      <c r="AS454" s="58">
        <v>0</v>
      </c>
      <c r="AT454" s="57">
        <v>1.04707395736793</v>
      </c>
      <c r="AU454" s="57">
        <v>1.29344430027804</v>
      </c>
      <c r="AV454" s="57">
        <v>5.1121846153846198</v>
      </c>
      <c r="AW454" s="57">
        <v>533.14542205746102</v>
      </c>
      <c r="AX454" s="58">
        <v>23.8979232622799</v>
      </c>
      <c r="AY454" s="58">
        <v>45.085772752548699</v>
      </c>
      <c r="AZ454" s="58">
        <v>5.4201475440222504</v>
      </c>
      <c r="BA454" s="58">
        <v>20.4487384615385</v>
      </c>
      <c r="BB454" s="58">
        <v>3.8803329008341101</v>
      </c>
      <c r="BC454" s="58">
        <v>0.800703614457832</v>
      </c>
      <c r="BD454" s="58">
        <v>3.1412218721038001</v>
      </c>
      <c r="BE454" s="58">
        <v>0.49274068582020403</v>
      </c>
      <c r="BF454" s="58">
        <v>2.8332589434661699</v>
      </c>
      <c r="BG454" s="58">
        <v>0.55433327154772905</v>
      </c>
      <c r="BH454" s="58">
        <v>1.5398146431881401</v>
      </c>
      <c r="BI454" s="58">
        <v>0.24637034291010201</v>
      </c>
      <c r="BJ454" s="58">
        <v>1.3550368860055599</v>
      </c>
      <c r="BK454" s="58">
        <v>0.184777757182576</v>
      </c>
      <c r="BL454" s="57">
        <v>1.72459240037071</v>
      </c>
      <c r="BM454" s="57">
        <v>0.49274068582020403</v>
      </c>
      <c r="BN454" s="57">
        <v>1.29344430027804</v>
      </c>
      <c r="BO454" s="57">
        <v>0</v>
      </c>
      <c r="BP454" s="58">
        <v>0</v>
      </c>
      <c r="BQ454" s="58">
        <v>0</v>
      </c>
      <c r="BR454" s="58">
        <v>0.73911102873030599</v>
      </c>
      <c r="BS454" s="58">
        <v>0.24637034291010201</v>
      </c>
      <c r="BT454" s="58">
        <v>0</v>
      </c>
      <c r="BU454" s="58">
        <v>0</v>
      </c>
      <c r="BV454" s="58">
        <v>6.4672215013901804</v>
      </c>
      <c r="BW454" s="58">
        <v>3.2028144578313298</v>
      </c>
    </row>
    <row r="455" spans="1:75">
      <c r="A455" s="51">
        <v>1</v>
      </c>
      <c r="B455" s="51">
        <v>72</v>
      </c>
      <c r="C455" s="51">
        <v>157539</v>
      </c>
      <c r="D455" s="48" t="s">
        <v>308</v>
      </c>
      <c r="E455" s="51">
        <v>5</v>
      </c>
      <c r="F455" s="51">
        <v>3907107</v>
      </c>
      <c r="G455" s="51">
        <v>458854</v>
      </c>
      <c r="H455" s="51">
        <v>780</v>
      </c>
      <c r="I455" s="51">
        <v>9.82</v>
      </c>
      <c r="J455" s="46" t="s">
        <v>128</v>
      </c>
      <c r="L455" s="56">
        <v>0</v>
      </c>
      <c r="M455" s="57">
        <v>17985.035032437401</v>
      </c>
      <c r="N455" s="57">
        <v>8468.9805375347605</v>
      </c>
      <c r="O455" s="57">
        <v>59738.648897127001</v>
      </c>
      <c r="P455" s="57">
        <v>842.58657275254905</v>
      </c>
      <c r="Q455" s="57">
        <v>5587.0634513438399</v>
      </c>
      <c r="R455" s="57">
        <v>6138.9330194624699</v>
      </c>
      <c r="S455" s="57">
        <v>19420.142279888802</v>
      </c>
      <c r="T455" s="57">
        <v>29527.4855977757</v>
      </c>
      <c r="U455" s="58">
        <v>2.4021108433734901</v>
      </c>
      <c r="V455" s="57">
        <v>2347.90936793327</v>
      </c>
      <c r="W455" s="57">
        <v>53.770327340129803</v>
      </c>
      <c r="X455" s="57">
        <v>29.2564782205746</v>
      </c>
      <c r="Y455" s="57">
        <v>425.29680444856399</v>
      </c>
      <c r="Z455" s="57">
        <v>18564.005338276202</v>
      </c>
      <c r="AA455" s="57">
        <v>6.6519992585727499</v>
      </c>
      <c r="AB455" s="57">
        <v>17.1227388322521</v>
      </c>
      <c r="AC455" s="57">
        <v>14.227887303058401</v>
      </c>
      <c r="AD455" s="57">
        <v>181.20538721038</v>
      </c>
      <c r="AE455" s="57">
        <v>15.2749612604263</v>
      </c>
      <c r="AF455" s="57">
        <v>2.7100737720111199</v>
      </c>
      <c r="AG455" s="57">
        <v>15.398146431881401</v>
      </c>
      <c r="AH455" s="57">
        <v>11.148258016682099</v>
      </c>
      <c r="AI455" s="57">
        <v>72.556065987024994</v>
      </c>
      <c r="AJ455" s="57">
        <v>517.87046079703396</v>
      </c>
      <c r="AK455" s="58">
        <v>12.4417023169602</v>
      </c>
      <c r="AL455" s="57">
        <v>29.687626320667299</v>
      </c>
      <c r="AM455" s="58">
        <v>0</v>
      </c>
      <c r="AN455" s="57">
        <v>13.365591102872999</v>
      </c>
      <c r="AO455" s="58">
        <v>0</v>
      </c>
      <c r="AP455" s="58">
        <v>0.43114810009267801</v>
      </c>
      <c r="AQ455" s="58">
        <v>0</v>
      </c>
      <c r="AR455" s="58">
        <v>0</v>
      </c>
      <c r="AS455" s="58">
        <v>0</v>
      </c>
      <c r="AT455" s="57">
        <v>0.86229620018535702</v>
      </c>
      <c r="AU455" s="57">
        <v>0.49274068582020403</v>
      </c>
      <c r="AV455" s="57">
        <v>4.6810365152919404</v>
      </c>
      <c r="AW455" s="57">
        <v>599.23426654309606</v>
      </c>
      <c r="AX455" s="58">
        <v>23.281997405004599</v>
      </c>
      <c r="AY455" s="58">
        <v>43.669143280815597</v>
      </c>
      <c r="AZ455" s="58">
        <v>5.2353697868396702</v>
      </c>
      <c r="BA455" s="58">
        <v>19.8328126042632</v>
      </c>
      <c r="BB455" s="58">
        <v>3.6339625579239998</v>
      </c>
      <c r="BC455" s="58">
        <v>0.800703614457832</v>
      </c>
      <c r="BD455" s="58">
        <v>3.2028144578313298</v>
      </c>
      <c r="BE455" s="58">
        <v>0.43114810009267801</v>
      </c>
      <c r="BF455" s="58">
        <v>2.7100737720111199</v>
      </c>
      <c r="BG455" s="58">
        <v>0.49274068582020403</v>
      </c>
      <c r="BH455" s="58">
        <v>1.5398146431881401</v>
      </c>
      <c r="BI455" s="58">
        <v>0.184777757182576</v>
      </c>
      <c r="BJ455" s="58">
        <v>1.29344430027804</v>
      </c>
      <c r="BK455" s="58">
        <v>0.12318517145505101</v>
      </c>
      <c r="BL455" s="57">
        <v>1.72459240037071</v>
      </c>
      <c r="BM455" s="57">
        <v>0.55433327154772905</v>
      </c>
      <c r="BN455" s="57">
        <v>1.60140722891566</v>
      </c>
      <c r="BO455" s="58">
        <v>0</v>
      </c>
      <c r="BP455" s="58">
        <v>0</v>
      </c>
      <c r="BQ455" s="58">
        <v>0</v>
      </c>
      <c r="BR455" s="58">
        <v>0.92388878591288304</v>
      </c>
      <c r="BS455" s="58">
        <v>0.36955551436515299</v>
      </c>
      <c r="BT455" s="58">
        <v>0</v>
      </c>
      <c r="BU455" s="58">
        <v>0</v>
      </c>
      <c r="BV455" s="58">
        <v>7.1447399443929598</v>
      </c>
      <c r="BW455" s="58">
        <v>3.3259996292863798</v>
      </c>
    </row>
    <row r="456" spans="1:75">
      <c r="A456" s="51">
        <v>1</v>
      </c>
      <c r="B456" s="51">
        <v>72</v>
      </c>
      <c r="C456" s="51">
        <v>157540</v>
      </c>
      <c r="D456" s="48" t="s">
        <v>309</v>
      </c>
      <c r="E456" s="51">
        <v>10</v>
      </c>
      <c r="F456" s="51">
        <v>3907107</v>
      </c>
      <c r="G456" s="51">
        <v>458854</v>
      </c>
      <c r="H456" s="51">
        <v>780</v>
      </c>
      <c r="I456" s="51">
        <v>6.54</v>
      </c>
      <c r="J456" s="46" t="s">
        <v>128</v>
      </c>
      <c r="L456" s="56">
        <v>7.1702083333333304</v>
      </c>
      <c r="M456" s="57">
        <v>22334.916666666701</v>
      </c>
      <c r="N456" s="57">
        <v>8000.1458333333303</v>
      </c>
      <c r="O456" s="57">
        <v>56300.25</v>
      </c>
      <c r="P456" s="57">
        <v>472.10458333333298</v>
      </c>
      <c r="Q456" s="57">
        <v>4341.6458333333303</v>
      </c>
      <c r="R456" s="57">
        <v>12211.9375</v>
      </c>
      <c r="S456" s="57">
        <v>19257.9375</v>
      </c>
      <c r="T456" s="57">
        <v>33361.229166666599</v>
      </c>
      <c r="U456" s="58">
        <v>2.3147916666666601</v>
      </c>
      <c r="V456" s="57">
        <v>2304.0645833333301</v>
      </c>
      <c r="W456" s="57">
        <v>48.046041666666603</v>
      </c>
      <c r="X456" s="57">
        <v>28.6808333333333</v>
      </c>
      <c r="Y456" s="57">
        <v>427.5025</v>
      </c>
      <c r="Z456" s="57">
        <v>16214.833333333299</v>
      </c>
      <c r="AA456" s="57">
        <v>6.0410416666666604</v>
      </c>
      <c r="AB456" s="57">
        <v>15.074375</v>
      </c>
      <c r="AC456" s="57">
        <v>7.4524999999999997</v>
      </c>
      <c r="AD456" s="57">
        <v>53.6354166666666</v>
      </c>
      <c r="AE456" s="57">
        <v>13.775833333333299</v>
      </c>
      <c r="AF456" s="57">
        <v>2.3712499999999999</v>
      </c>
      <c r="AG456" s="57">
        <v>20.155625000000001</v>
      </c>
      <c r="AH456" s="57">
        <v>14.735625000000001</v>
      </c>
      <c r="AI456" s="57">
        <v>68.822708333333296</v>
      </c>
      <c r="AJ456" s="57">
        <v>489.83249999999998</v>
      </c>
      <c r="AK456" s="58">
        <v>11.7433333333333</v>
      </c>
      <c r="AL456" s="57">
        <v>24.05125</v>
      </c>
      <c r="AM456" s="58">
        <v>0</v>
      </c>
      <c r="AN456" s="57">
        <v>64.757708333333298</v>
      </c>
      <c r="AO456" s="58">
        <v>0</v>
      </c>
      <c r="AP456" s="58">
        <v>0.50812500000000005</v>
      </c>
      <c r="AQ456" s="58">
        <v>0</v>
      </c>
      <c r="AR456" s="58">
        <v>0</v>
      </c>
      <c r="AS456" s="58">
        <v>0</v>
      </c>
      <c r="AT456" s="57">
        <v>0.45166666666666599</v>
      </c>
      <c r="AU456" s="57">
        <v>1.8631249999999999</v>
      </c>
      <c r="AV456" s="57">
        <v>4.1214583333333303</v>
      </c>
      <c r="AW456" s="57">
        <v>615.39583333333303</v>
      </c>
      <c r="AX456" s="58">
        <v>21.2283333333333</v>
      </c>
      <c r="AY456" s="58">
        <v>38.843333333333298</v>
      </c>
      <c r="AZ456" s="58">
        <v>4.5731250000000001</v>
      </c>
      <c r="BA456" s="58">
        <v>17.332708333333301</v>
      </c>
      <c r="BB456" s="58">
        <v>3.1616666666666702</v>
      </c>
      <c r="BC456" s="58">
        <v>0.73395833333333305</v>
      </c>
      <c r="BD456" s="58">
        <v>2.879375</v>
      </c>
      <c r="BE456" s="58">
        <v>0.395208333333333</v>
      </c>
      <c r="BF456" s="58">
        <v>2.4277083333333298</v>
      </c>
      <c r="BG456" s="58">
        <v>0.50812500000000005</v>
      </c>
      <c r="BH456" s="58">
        <v>1.2420833333333301</v>
      </c>
      <c r="BI456" s="58">
        <v>0.169375</v>
      </c>
      <c r="BJ456" s="58">
        <v>1.1856249999999999</v>
      </c>
      <c r="BK456" s="58">
        <v>0.112916666666667</v>
      </c>
      <c r="BL456" s="57">
        <v>1.4114583333333299</v>
      </c>
      <c r="BM456" s="57">
        <v>0.50812500000000005</v>
      </c>
      <c r="BN456" s="57">
        <v>2.2583333333333302</v>
      </c>
      <c r="BO456" s="57">
        <v>0</v>
      </c>
      <c r="BP456" s="58">
        <v>0</v>
      </c>
      <c r="BQ456" s="58">
        <v>0</v>
      </c>
      <c r="BR456" s="58">
        <v>0.50812500000000005</v>
      </c>
      <c r="BS456" s="58">
        <v>0.79041666666666599</v>
      </c>
      <c r="BT456" s="58">
        <v>0</v>
      </c>
      <c r="BU456" s="58">
        <v>0</v>
      </c>
      <c r="BV456" s="58">
        <v>5.0812499999999998</v>
      </c>
      <c r="BW456" s="58">
        <v>4.7424999999999997</v>
      </c>
    </row>
    <row r="457" spans="1:75">
      <c r="A457" s="51">
        <v>1</v>
      </c>
      <c r="B457" s="51">
        <v>72</v>
      </c>
      <c r="C457" s="51">
        <v>157540</v>
      </c>
      <c r="D457" s="48" t="s">
        <v>309</v>
      </c>
      <c r="E457" s="51">
        <v>10</v>
      </c>
      <c r="F457" s="51">
        <v>3907107</v>
      </c>
      <c r="G457" s="51">
        <v>458854</v>
      </c>
      <c r="H457" s="51">
        <v>780</v>
      </c>
      <c r="I457" s="51">
        <v>6.54</v>
      </c>
      <c r="J457" s="46" t="s">
        <v>128</v>
      </c>
      <c r="L457" s="56">
        <v>1.524375</v>
      </c>
      <c r="M457" s="57">
        <v>24175.458333333299</v>
      </c>
      <c r="N457" s="57">
        <v>7892.875</v>
      </c>
      <c r="O457" s="57">
        <v>55820.354166666599</v>
      </c>
      <c r="P457" s="57">
        <v>451.38437499999998</v>
      </c>
      <c r="Q457" s="57">
        <v>5423.3874999999998</v>
      </c>
      <c r="R457" s="57">
        <v>15480.875</v>
      </c>
      <c r="S457" s="57">
        <v>20054</v>
      </c>
      <c r="T457" s="57">
        <v>34919.479166666599</v>
      </c>
      <c r="U457" s="58">
        <v>2.2018749999999998</v>
      </c>
      <c r="V457" s="57">
        <v>2501.6687499999998</v>
      </c>
      <c r="W457" s="57">
        <v>48.949375000000003</v>
      </c>
      <c r="X457" s="57">
        <v>28.567916666666701</v>
      </c>
      <c r="Y457" s="57">
        <v>424.67958333333303</v>
      </c>
      <c r="Z457" s="57">
        <v>16593.104166666701</v>
      </c>
      <c r="AA457" s="57">
        <v>6.0975000000000001</v>
      </c>
      <c r="AB457" s="57">
        <v>16.542291666666699</v>
      </c>
      <c r="AC457" s="57">
        <v>8.46875</v>
      </c>
      <c r="AD457" s="57">
        <v>52.111041666666601</v>
      </c>
      <c r="AE457" s="57">
        <v>13.775833333333299</v>
      </c>
      <c r="AF457" s="57">
        <v>2.5406249999999999</v>
      </c>
      <c r="AG457" s="57">
        <v>20.7202083333333</v>
      </c>
      <c r="AH457" s="57">
        <v>23.825416666666701</v>
      </c>
      <c r="AI457" s="57">
        <v>68.653333333333293</v>
      </c>
      <c r="AJ457" s="57">
        <v>496.32520833333302</v>
      </c>
      <c r="AK457" s="58">
        <v>11.348125</v>
      </c>
      <c r="AL457" s="57">
        <v>24.672291666666599</v>
      </c>
      <c r="AM457" s="58">
        <v>0</v>
      </c>
      <c r="AN457" s="57">
        <v>68.088750000000005</v>
      </c>
      <c r="AO457" s="58">
        <v>0</v>
      </c>
      <c r="AP457" s="58">
        <v>0.395208333333333</v>
      </c>
      <c r="AQ457" s="58">
        <v>0</v>
      </c>
      <c r="AR457" s="58">
        <v>0</v>
      </c>
      <c r="AS457" s="58">
        <v>0</v>
      </c>
      <c r="AT457" s="57">
        <v>0.45166666666666599</v>
      </c>
      <c r="AU457" s="57">
        <v>2.0325000000000002</v>
      </c>
      <c r="AV457" s="57">
        <v>4.2908333333333299</v>
      </c>
      <c r="AW457" s="57">
        <v>609.75</v>
      </c>
      <c r="AX457" s="58">
        <v>21.792916666666699</v>
      </c>
      <c r="AY457" s="58">
        <v>39.351458333333298</v>
      </c>
      <c r="AZ457" s="58">
        <v>4.68604166666666</v>
      </c>
      <c r="BA457" s="58">
        <v>18.010208333333299</v>
      </c>
      <c r="BB457" s="58">
        <v>3.4439583333333301</v>
      </c>
      <c r="BC457" s="58">
        <v>0.79041666666666599</v>
      </c>
      <c r="BD457" s="58">
        <v>2.93583333333333</v>
      </c>
      <c r="BE457" s="58">
        <v>0.395208333333333</v>
      </c>
      <c r="BF457" s="58">
        <v>2.48416666666667</v>
      </c>
      <c r="BG457" s="58">
        <v>0.50812500000000005</v>
      </c>
      <c r="BH457" s="58">
        <v>1.29854166666667</v>
      </c>
      <c r="BI457" s="58">
        <v>0.169375</v>
      </c>
      <c r="BJ457" s="58">
        <v>1.355</v>
      </c>
      <c r="BK457" s="58">
        <v>0.169375</v>
      </c>
      <c r="BL457" s="57">
        <v>1.58083333333333</v>
      </c>
      <c r="BM457" s="57">
        <v>0.395208333333333</v>
      </c>
      <c r="BN457" s="57">
        <v>3.10520833333333</v>
      </c>
      <c r="BO457" s="57">
        <v>0</v>
      </c>
      <c r="BP457" s="58">
        <v>0</v>
      </c>
      <c r="BQ457" s="58">
        <v>0</v>
      </c>
      <c r="BR457" s="58">
        <v>0.395208333333333</v>
      </c>
      <c r="BS457" s="58">
        <v>0.50812500000000005</v>
      </c>
      <c r="BT457" s="58">
        <v>0</v>
      </c>
      <c r="BU457" s="58">
        <v>0</v>
      </c>
      <c r="BV457" s="58">
        <v>5.6458333333333304</v>
      </c>
      <c r="BW457" s="58">
        <v>4.68604166666666</v>
      </c>
    </row>
    <row r="458" spans="1:75">
      <c r="A458" s="51">
        <v>1</v>
      </c>
      <c r="B458" s="51">
        <v>72</v>
      </c>
      <c r="C458" s="51">
        <v>157540</v>
      </c>
      <c r="D458" s="48" t="s">
        <v>309</v>
      </c>
      <c r="E458" s="51">
        <v>10</v>
      </c>
      <c r="F458" s="51">
        <v>3907107</v>
      </c>
      <c r="G458" s="51">
        <v>458854</v>
      </c>
      <c r="H458" s="51">
        <v>780</v>
      </c>
      <c r="I458" s="51">
        <v>6.54</v>
      </c>
      <c r="J458" s="46" t="s">
        <v>128</v>
      </c>
      <c r="L458" s="56">
        <v>1.4679166666666701</v>
      </c>
      <c r="M458" s="57">
        <v>24937.645833333299</v>
      </c>
      <c r="N458" s="57">
        <v>7492.0208333333303</v>
      </c>
      <c r="O458" s="57">
        <v>53787.854166666599</v>
      </c>
      <c r="P458" s="57">
        <v>423.38104166666699</v>
      </c>
      <c r="Q458" s="57">
        <v>4108.4729166666702</v>
      </c>
      <c r="R458" s="57">
        <v>15051.791666666701</v>
      </c>
      <c r="S458" s="57">
        <v>19235.354166666701</v>
      </c>
      <c r="T458" s="57">
        <v>34394.416666666599</v>
      </c>
      <c r="U458" s="58">
        <v>2.2018749999999998</v>
      </c>
      <c r="V458" s="57">
        <v>2372.3791666666698</v>
      </c>
      <c r="W458" s="57">
        <v>49.965625000000003</v>
      </c>
      <c r="X458" s="57">
        <v>26.535416666666698</v>
      </c>
      <c r="Y458" s="57">
        <v>415.02520833333301</v>
      </c>
      <c r="Z458" s="57">
        <v>15791.395833333299</v>
      </c>
      <c r="AA458" s="57">
        <v>5.8716666666666599</v>
      </c>
      <c r="AB458" s="57">
        <v>14.679166666666699</v>
      </c>
      <c r="AC458" s="57">
        <v>7.7347916666666601</v>
      </c>
      <c r="AD458" s="57">
        <v>87.453958333333304</v>
      </c>
      <c r="AE458" s="57">
        <v>12.9289583333333</v>
      </c>
      <c r="AF458" s="57">
        <v>2.5406249999999999</v>
      </c>
      <c r="AG458" s="57">
        <v>18.913541666666699</v>
      </c>
      <c r="AH458" s="57">
        <v>30.035833333333301</v>
      </c>
      <c r="AI458" s="57">
        <v>62.894583333333301</v>
      </c>
      <c r="AJ458" s="57">
        <v>479.95229166666599</v>
      </c>
      <c r="AK458" s="58">
        <v>11.856249999999999</v>
      </c>
      <c r="AL458" s="57">
        <v>26.3660416666667</v>
      </c>
      <c r="AM458" s="58">
        <v>0</v>
      </c>
      <c r="AN458" s="57">
        <v>65.886875000000003</v>
      </c>
      <c r="AO458" s="58">
        <v>0</v>
      </c>
      <c r="AP458" s="58">
        <v>0.395208333333333</v>
      </c>
      <c r="AQ458" s="58">
        <v>0</v>
      </c>
      <c r="AR458" s="58">
        <v>0</v>
      </c>
      <c r="AS458" s="58">
        <v>0</v>
      </c>
      <c r="AT458" s="57">
        <v>0.62104166666666605</v>
      </c>
      <c r="AU458" s="57">
        <v>1.07270833333333</v>
      </c>
      <c r="AV458" s="57">
        <v>3.8391666666666602</v>
      </c>
      <c r="AW458" s="57">
        <v>543.52437499999996</v>
      </c>
      <c r="AX458" s="58">
        <v>22.1316666666667</v>
      </c>
      <c r="AY458" s="58">
        <v>40.198333333333302</v>
      </c>
      <c r="AZ458" s="58">
        <v>4.7989583333333297</v>
      </c>
      <c r="BA458" s="58">
        <v>18.123125000000002</v>
      </c>
      <c r="BB458" s="58">
        <v>3.2181250000000001</v>
      </c>
      <c r="BC458" s="58">
        <v>0.73395833333333305</v>
      </c>
      <c r="BD458" s="58">
        <v>2.9922916666666701</v>
      </c>
      <c r="BE458" s="58">
        <v>0.395208333333333</v>
      </c>
      <c r="BF458" s="58">
        <v>2.4277083333333298</v>
      </c>
      <c r="BG458" s="58">
        <v>0.50812500000000005</v>
      </c>
      <c r="BH458" s="58">
        <v>1.29854166666667</v>
      </c>
      <c r="BI458" s="58">
        <v>0.169375</v>
      </c>
      <c r="BJ458" s="58">
        <v>1.29854166666667</v>
      </c>
      <c r="BK458" s="58">
        <v>0.169375</v>
      </c>
      <c r="BL458" s="57">
        <v>1.75020833333333</v>
      </c>
      <c r="BM458" s="57">
        <v>0.50812500000000005</v>
      </c>
      <c r="BN458" s="57">
        <v>2.6535416666666598</v>
      </c>
      <c r="BO458" s="57">
        <v>0</v>
      </c>
      <c r="BP458" s="58">
        <v>0</v>
      </c>
      <c r="BQ458" s="58">
        <v>0</v>
      </c>
      <c r="BR458" s="58">
        <v>0.45166666666666599</v>
      </c>
      <c r="BS458" s="58">
        <v>0.73395833333333305</v>
      </c>
      <c r="BT458" s="58">
        <v>0</v>
      </c>
      <c r="BU458" s="58">
        <v>0</v>
      </c>
      <c r="BV458" s="58">
        <v>6.3797916666666596</v>
      </c>
      <c r="BW458" s="58">
        <v>4.8554166666666596</v>
      </c>
    </row>
    <row r="459" spans="1:75">
      <c r="A459" s="51">
        <v>1</v>
      </c>
      <c r="B459" s="51">
        <v>72</v>
      </c>
      <c r="C459" s="51">
        <v>157541</v>
      </c>
      <c r="D459" s="48" t="s">
        <v>310</v>
      </c>
      <c r="E459" s="51">
        <v>15</v>
      </c>
      <c r="F459" s="51">
        <v>3907107</v>
      </c>
      <c r="G459" s="51">
        <v>458854</v>
      </c>
      <c r="H459" s="51">
        <v>780</v>
      </c>
      <c r="I459" s="51">
        <v>8.52</v>
      </c>
      <c r="J459" s="46" t="s">
        <v>128</v>
      </c>
      <c r="L459" s="56">
        <v>0</v>
      </c>
      <c r="M459" s="57">
        <v>24664.023415559801</v>
      </c>
      <c r="N459" s="57">
        <v>9703.67066413662</v>
      </c>
      <c r="O459" s="57">
        <v>60062.811574952597</v>
      </c>
      <c r="P459" s="57">
        <v>514.40840834914604</v>
      </c>
      <c r="Q459" s="57">
        <v>3219.79685009488</v>
      </c>
      <c r="R459" s="57">
        <v>12373.128956356701</v>
      </c>
      <c r="S459" s="57">
        <v>20596.578671726798</v>
      </c>
      <c r="T459" s="57">
        <v>26624.999886148002</v>
      </c>
      <c r="U459" s="58">
        <v>2.97309335863378</v>
      </c>
      <c r="V459" s="57">
        <v>2786.4843074003802</v>
      </c>
      <c r="W459" s="57">
        <v>60.473984060721101</v>
      </c>
      <c r="X459" s="57">
        <v>30.110477419354801</v>
      </c>
      <c r="Y459" s="57">
        <v>536.42195066413694</v>
      </c>
      <c r="Z459" s="57">
        <v>18521.739051233399</v>
      </c>
      <c r="AA459" s="57">
        <v>6.8950462998102502</v>
      </c>
      <c r="AB459" s="57">
        <v>19.7995366223909</v>
      </c>
      <c r="AC459" s="57">
        <v>7.4011047438330202</v>
      </c>
      <c r="AD459" s="57">
        <v>58.829294117647102</v>
      </c>
      <c r="AE459" s="57">
        <v>14.232893738140399</v>
      </c>
      <c r="AF459" s="57">
        <v>2.3405203036053099</v>
      </c>
      <c r="AG459" s="57">
        <v>21.9502850094877</v>
      </c>
      <c r="AH459" s="57">
        <v>15.055238709677401</v>
      </c>
      <c r="AI459" s="57">
        <v>72.682644022770404</v>
      </c>
      <c r="AJ459" s="57">
        <v>500.55505844402302</v>
      </c>
      <c r="AK459" s="58">
        <v>12.0821453510436</v>
      </c>
      <c r="AL459" s="57">
        <v>29.161617836812098</v>
      </c>
      <c r="AM459" s="58">
        <v>0</v>
      </c>
      <c r="AN459" s="57">
        <v>32.3244831119545</v>
      </c>
      <c r="AO459" s="58">
        <v>0</v>
      </c>
      <c r="AP459" s="58">
        <v>0.75908766603415601</v>
      </c>
      <c r="AQ459" s="58">
        <v>0</v>
      </c>
      <c r="AR459" s="58">
        <v>0</v>
      </c>
      <c r="AS459" s="58">
        <v>0</v>
      </c>
      <c r="AT459" s="57">
        <v>2.53029222011385</v>
      </c>
      <c r="AU459" s="57">
        <v>0.75908766603415601</v>
      </c>
      <c r="AV459" s="57">
        <v>4.7442979127134697</v>
      </c>
      <c r="AW459" s="57">
        <v>637.63363946869094</v>
      </c>
      <c r="AX459" s="58">
        <v>22.582858064516099</v>
      </c>
      <c r="AY459" s="58">
        <v>42.066108159392797</v>
      </c>
      <c r="AZ459" s="58">
        <v>4.8075552182163204</v>
      </c>
      <c r="BA459" s="58">
        <v>18.091589373813999</v>
      </c>
      <c r="BB459" s="58">
        <v>3.7321810246679301</v>
      </c>
      <c r="BC459" s="58">
        <v>0.75908766603415601</v>
      </c>
      <c r="BD459" s="58">
        <v>2.97309335863378</v>
      </c>
      <c r="BE459" s="58">
        <v>0.44280113851992398</v>
      </c>
      <c r="BF459" s="58">
        <v>2.5935495256166998</v>
      </c>
      <c r="BG459" s="58">
        <v>0.50605844402277</v>
      </c>
      <c r="BH459" s="58">
        <v>1.45491802656547</v>
      </c>
      <c r="BI459" s="58">
        <v>0.189771916508539</v>
      </c>
      <c r="BJ459" s="58">
        <v>1.2651461100569299</v>
      </c>
      <c r="BK459" s="58">
        <v>0.126514611005693</v>
      </c>
      <c r="BL459" s="57">
        <v>1.7712045540796999</v>
      </c>
      <c r="BM459" s="57">
        <v>0.379543833017078</v>
      </c>
      <c r="BN459" s="57">
        <v>3.4158944971537002</v>
      </c>
      <c r="BO459" s="57">
        <v>0</v>
      </c>
      <c r="BP459" s="58">
        <v>0</v>
      </c>
      <c r="BQ459" s="58">
        <v>0</v>
      </c>
      <c r="BR459" s="58">
        <v>0.63257305502846295</v>
      </c>
      <c r="BS459" s="58">
        <v>0.50605844402277</v>
      </c>
      <c r="BT459" s="58">
        <v>0</v>
      </c>
      <c r="BU459" s="58">
        <v>0</v>
      </c>
      <c r="BV459" s="58">
        <v>5.6931574952561697</v>
      </c>
      <c r="BW459" s="58">
        <v>4.7442979127134697</v>
      </c>
    </row>
    <row r="460" spans="1:75">
      <c r="A460" s="51">
        <v>1</v>
      </c>
      <c r="B460" s="51">
        <v>72</v>
      </c>
      <c r="C460" s="51">
        <v>157541</v>
      </c>
      <c r="D460" s="48" t="s">
        <v>310</v>
      </c>
      <c r="E460" s="51">
        <v>15</v>
      </c>
      <c r="F460" s="51">
        <v>3907107</v>
      </c>
      <c r="G460" s="51">
        <v>458854</v>
      </c>
      <c r="H460" s="51">
        <v>780</v>
      </c>
      <c r="I460" s="51">
        <v>8.52</v>
      </c>
      <c r="J460" s="46" t="s">
        <v>128</v>
      </c>
      <c r="L460" s="56">
        <v>1.8344618595825399</v>
      </c>
      <c r="M460" s="57">
        <v>23740.4667552182</v>
      </c>
      <c r="N460" s="57">
        <v>9311.4753700189794</v>
      </c>
      <c r="O460" s="57">
        <v>57254.187210626202</v>
      </c>
      <c r="P460" s="57">
        <v>824.24269070208697</v>
      </c>
      <c r="Q460" s="57">
        <v>1918.5940759013299</v>
      </c>
      <c r="R460" s="57">
        <v>13473.806072106299</v>
      </c>
      <c r="S460" s="57">
        <v>20387.8295635674</v>
      </c>
      <c r="T460" s="57">
        <v>25878.5636812144</v>
      </c>
      <c r="U460" s="58">
        <v>1.89771916508539</v>
      </c>
      <c r="V460" s="57">
        <v>2582.7957836812102</v>
      </c>
      <c r="W460" s="57">
        <v>59.272095256166999</v>
      </c>
      <c r="X460" s="57">
        <v>32.577512333965799</v>
      </c>
      <c r="Y460" s="57">
        <v>533.448857305503</v>
      </c>
      <c r="Z460" s="57">
        <v>18066.286451612901</v>
      </c>
      <c r="AA460" s="57">
        <v>6.7685316888045604</v>
      </c>
      <c r="AB460" s="57">
        <v>19.230220872865299</v>
      </c>
      <c r="AC460" s="57">
        <v>8.6029935483871007</v>
      </c>
      <c r="AD460" s="57">
        <v>69.203492220113901</v>
      </c>
      <c r="AE460" s="57">
        <v>15.055238709677401</v>
      </c>
      <c r="AF460" s="57">
        <v>2.3405203036053099</v>
      </c>
      <c r="AG460" s="57">
        <v>21.444226565464898</v>
      </c>
      <c r="AH460" s="57">
        <v>11.8291161290323</v>
      </c>
      <c r="AI460" s="57">
        <v>69.7095506641366</v>
      </c>
      <c r="AJ460" s="57">
        <v>496.56984819734299</v>
      </c>
      <c r="AK460" s="58">
        <v>11.3863149905123</v>
      </c>
      <c r="AL460" s="57">
        <v>30.553278557874801</v>
      </c>
      <c r="AM460" s="58">
        <v>0</v>
      </c>
      <c r="AN460" s="57">
        <v>32.071453889943101</v>
      </c>
      <c r="AO460" s="58">
        <v>0.126514611005693</v>
      </c>
      <c r="AP460" s="58">
        <v>0.69583036053130898</v>
      </c>
      <c r="AQ460" s="58">
        <v>0</v>
      </c>
      <c r="AR460" s="58">
        <v>0</v>
      </c>
      <c r="AS460" s="58">
        <v>0</v>
      </c>
      <c r="AT460" s="57">
        <v>0.82234497153700203</v>
      </c>
      <c r="AU460" s="57">
        <v>0.75908766603415601</v>
      </c>
      <c r="AV460" s="57">
        <v>4.55452599620493</v>
      </c>
      <c r="AW460" s="57">
        <v>608.91482277039904</v>
      </c>
      <c r="AX460" s="58">
        <v>22.140056925996198</v>
      </c>
      <c r="AY460" s="58">
        <v>41.560049715369999</v>
      </c>
      <c r="AZ460" s="58">
        <v>4.9340698292220102</v>
      </c>
      <c r="BA460" s="58">
        <v>19.5465074003795</v>
      </c>
      <c r="BB460" s="58">
        <v>3.3526371916508499</v>
      </c>
      <c r="BC460" s="58">
        <v>0.75908766603415601</v>
      </c>
      <c r="BD460" s="58">
        <v>2.9098360531309302</v>
      </c>
      <c r="BE460" s="58">
        <v>0.379543833017078</v>
      </c>
      <c r="BF460" s="58">
        <v>2.46703491461101</v>
      </c>
      <c r="BG460" s="58">
        <v>0.44280113851992398</v>
      </c>
      <c r="BH460" s="58">
        <v>1.51817533206831</v>
      </c>
      <c r="BI460" s="58">
        <v>0.189771916508539</v>
      </c>
      <c r="BJ460" s="58">
        <v>1.2018888045540801</v>
      </c>
      <c r="BK460" s="58">
        <v>0.126514611005693</v>
      </c>
      <c r="BL460" s="57">
        <v>1.6446899430740001</v>
      </c>
      <c r="BM460" s="57">
        <v>0.44280113851992398</v>
      </c>
      <c r="BN460" s="57">
        <v>4.04846755218216</v>
      </c>
      <c r="BO460" s="57">
        <v>0</v>
      </c>
      <c r="BP460" s="58">
        <v>0</v>
      </c>
      <c r="BQ460" s="58">
        <v>0</v>
      </c>
      <c r="BR460" s="58">
        <v>0.82234497153700203</v>
      </c>
      <c r="BS460" s="58">
        <v>1.07537419354839</v>
      </c>
      <c r="BT460" s="58">
        <v>0</v>
      </c>
      <c r="BU460" s="58">
        <v>0</v>
      </c>
      <c r="BV460" s="58">
        <v>6.3257305502846304</v>
      </c>
      <c r="BW460" s="58">
        <v>4.7442979127134697</v>
      </c>
    </row>
    <row r="461" spans="1:75">
      <c r="A461" s="51">
        <v>1</v>
      </c>
      <c r="B461" s="51">
        <v>72</v>
      </c>
      <c r="C461" s="51">
        <v>157541</v>
      </c>
      <c r="D461" s="48" t="s">
        <v>310</v>
      </c>
      <c r="E461" s="51">
        <v>15</v>
      </c>
      <c r="F461" s="51">
        <v>3907107</v>
      </c>
      <c r="G461" s="51">
        <v>458854</v>
      </c>
      <c r="H461" s="51">
        <v>780</v>
      </c>
      <c r="I461" s="51">
        <v>8.52</v>
      </c>
      <c r="J461" s="46" t="s">
        <v>128</v>
      </c>
      <c r="L461" s="56">
        <v>0</v>
      </c>
      <c r="M461" s="57">
        <v>24006.147438330201</v>
      </c>
      <c r="N461" s="57">
        <v>8931.9315370018994</v>
      </c>
      <c r="O461" s="57">
        <v>55280.559278937399</v>
      </c>
      <c r="P461" s="57">
        <v>848.28046679316901</v>
      </c>
      <c r="Q461" s="57">
        <v>2294.3424705882398</v>
      </c>
      <c r="R461" s="57">
        <v>13151.193814041701</v>
      </c>
      <c r="S461" s="57">
        <v>20217.0348387097</v>
      </c>
      <c r="T461" s="57">
        <v>26523.7881973435</v>
      </c>
      <c r="U461" s="58">
        <v>2.3405203036053099</v>
      </c>
      <c r="V461" s="57">
        <v>2689.70062998102</v>
      </c>
      <c r="W461" s="57">
        <v>56.678545730550297</v>
      </c>
      <c r="X461" s="57">
        <v>31.312366223908899</v>
      </c>
      <c r="Y461" s="57">
        <v>520.35459506641405</v>
      </c>
      <c r="Z461" s="57">
        <v>18407.875901328302</v>
      </c>
      <c r="AA461" s="57">
        <v>7.0848182163187898</v>
      </c>
      <c r="AB461" s="57">
        <v>22.2033142314991</v>
      </c>
      <c r="AC461" s="57">
        <v>6.7052743833017097</v>
      </c>
      <c r="AD461" s="57">
        <v>61.2963290322581</v>
      </c>
      <c r="AE461" s="57">
        <v>14.802209487666</v>
      </c>
      <c r="AF461" s="57">
        <v>2.3405203036053099</v>
      </c>
      <c r="AG461" s="57">
        <v>22.582858064516099</v>
      </c>
      <c r="AH461" s="57">
        <v>34.348716888045502</v>
      </c>
      <c r="AI461" s="57">
        <v>72.429614800758998</v>
      </c>
      <c r="AJ461" s="57">
        <v>488.78919962049298</v>
      </c>
      <c r="AK461" s="58">
        <v>12.0821453510436</v>
      </c>
      <c r="AL461" s="57">
        <v>31.818424667931701</v>
      </c>
      <c r="AM461" s="58">
        <v>0</v>
      </c>
      <c r="AN461" s="57">
        <v>32.071453889943101</v>
      </c>
      <c r="AO461" s="58">
        <v>0</v>
      </c>
      <c r="AP461" s="58">
        <v>0.63257305502846295</v>
      </c>
      <c r="AQ461" s="58">
        <v>0</v>
      </c>
      <c r="AR461" s="58">
        <v>0</v>
      </c>
      <c r="AS461" s="58">
        <v>0</v>
      </c>
      <c r="AT461" s="57">
        <v>0.50605844402277</v>
      </c>
      <c r="AU461" s="57">
        <v>1.39166072106262</v>
      </c>
      <c r="AV461" s="57">
        <v>4.7442979127134697</v>
      </c>
      <c r="AW461" s="57">
        <v>628.96738861480105</v>
      </c>
      <c r="AX461" s="58">
        <v>22.7726299810247</v>
      </c>
      <c r="AY461" s="58">
        <v>42.508909297912702</v>
      </c>
      <c r="AZ461" s="58">
        <v>4.99732713472486</v>
      </c>
      <c r="BA461" s="58">
        <v>19.356735483870999</v>
      </c>
      <c r="BB461" s="58">
        <v>3.6689237191650901</v>
      </c>
      <c r="BC461" s="58">
        <v>0.75908766603415601</v>
      </c>
      <c r="BD461" s="58">
        <v>2.97309335863378</v>
      </c>
      <c r="BE461" s="58">
        <v>0.44280113851992398</v>
      </c>
      <c r="BF461" s="58">
        <v>2.53029222011385</v>
      </c>
      <c r="BG461" s="58">
        <v>0.50605844402277</v>
      </c>
      <c r="BH461" s="58">
        <v>1.45491802656547</v>
      </c>
      <c r="BI461" s="58">
        <v>0.189771916508539</v>
      </c>
      <c r="BJ461" s="58">
        <v>1.3284034155597699</v>
      </c>
      <c r="BK461" s="58">
        <v>0.126514611005693</v>
      </c>
      <c r="BL461" s="57">
        <v>1.89771916508539</v>
      </c>
      <c r="BM461" s="57">
        <v>0.50605844402277</v>
      </c>
      <c r="BN461" s="57">
        <v>3.54240910815939</v>
      </c>
      <c r="BO461" s="58">
        <v>0</v>
      </c>
      <c r="BP461" s="58">
        <v>0</v>
      </c>
      <c r="BQ461" s="57">
        <v>0</v>
      </c>
      <c r="BR461" s="58">
        <v>0.56931574952561703</v>
      </c>
      <c r="BS461" s="58">
        <v>0.75908766603415601</v>
      </c>
      <c r="BT461" s="58">
        <v>0</v>
      </c>
      <c r="BU461" s="58">
        <v>0</v>
      </c>
      <c r="BV461" s="58">
        <v>6.5787597722960198</v>
      </c>
      <c r="BW461" s="58">
        <v>4.7442979127134697</v>
      </c>
    </row>
    <row r="462" spans="1:75">
      <c r="A462" s="49">
        <v>1</v>
      </c>
      <c r="B462" s="49">
        <v>72</v>
      </c>
      <c r="C462" s="49">
        <v>157542</v>
      </c>
      <c r="D462" s="48" t="s">
        <v>313</v>
      </c>
      <c r="E462" s="49">
        <v>20</v>
      </c>
      <c r="F462" s="49">
        <v>3907107</v>
      </c>
      <c r="G462" s="49">
        <v>458854</v>
      </c>
      <c r="H462" s="51">
        <v>780</v>
      </c>
      <c r="I462" s="49">
        <v>11.66</v>
      </c>
      <c r="J462" s="46" t="s">
        <v>128</v>
      </c>
      <c r="L462" s="56">
        <v>4.1124571428571501</v>
      </c>
      <c r="M462" s="57">
        <v>22322.931428571399</v>
      </c>
      <c r="N462" s="57">
        <v>7678.7285714285799</v>
      </c>
      <c r="O462" s="57">
        <v>45571.1657142857</v>
      </c>
      <c r="P462" s="57">
        <v>693.97714285714301</v>
      </c>
      <c r="Q462" s="57">
        <v>4154.2242857142901</v>
      </c>
      <c r="R462" s="57">
        <v>12048.214285714301</v>
      </c>
      <c r="S462" s="57">
        <v>18126.939999999999</v>
      </c>
      <c r="T462" s="57">
        <v>46727.794285714299</v>
      </c>
      <c r="U462" s="58">
        <v>2.5060285714285699</v>
      </c>
      <c r="V462" s="57">
        <v>2481.6108571428599</v>
      </c>
      <c r="W462" s="57">
        <v>65.6708</v>
      </c>
      <c r="X462" s="57">
        <v>29.1727428571429</v>
      </c>
      <c r="Y462" s="57">
        <v>393.70351428571502</v>
      </c>
      <c r="Z462" s="57">
        <v>18300.434285714298</v>
      </c>
      <c r="AA462" s="57">
        <v>7.0682857142857198</v>
      </c>
      <c r="AB462" s="57">
        <v>22.618514285714301</v>
      </c>
      <c r="AC462" s="57">
        <v>6.8755142857142904</v>
      </c>
      <c r="AD462" s="57">
        <v>69.9760285714286</v>
      </c>
      <c r="AE462" s="57">
        <v>14.393599999999999</v>
      </c>
      <c r="AF462" s="57">
        <v>2.5702857142857201</v>
      </c>
      <c r="AG462" s="57">
        <v>34.3775714285715</v>
      </c>
      <c r="AH462" s="57">
        <v>39.004085714285701</v>
      </c>
      <c r="AI462" s="57">
        <v>69.076428571428593</v>
      </c>
      <c r="AJ462" s="57">
        <v>1695.10342857143</v>
      </c>
      <c r="AK462" s="58">
        <v>10.473914285714301</v>
      </c>
      <c r="AL462" s="57">
        <v>38.6828</v>
      </c>
      <c r="AM462" s="58">
        <v>0</v>
      </c>
      <c r="AN462" s="57">
        <v>14.329342857142899</v>
      </c>
      <c r="AO462" s="58">
        <v>0.19277142857142901</v>
      </c>
      <c r="AP462" s="58">
        <v>0.128514285714286</v>
      </c>
      <c r="AQ462" s="58">
        <v>0</v>
      </c>
      <c r="AR462" s="58">
        <v>0</v>
      </c>
      <c r="AS462" s="58">
        <v>0</v>
      </c>
      <c r="AT462" s="57">
        <v>8.5462000000000096</v>
      </c>
      <c r="AU462" s="57">
        <v>4.4337428571428603</v>
      </c>
      <c r="AV462" s="57">
        <v>4.5622571428571499</v>
      </c>
      <c r="AW462" s="57">
        <v>617.63965714285803</v>
      </c>
      <c r="AX462" s="58">
        <v>19.855457142857201</v>
      </c>
      <c r="AY462" s="58">
        <v>38.232999999999997</v>
      </c>
      <c r="AZ462" s="58">
        <v>4.7550285714285803</v>
      </c>
      <c r="BA462" s="58">
        <v>18.634571428571402</v>
      </c>
      <c r="BB462" s="58">
        <v>3.5341428571428599</v>
      </c>
      <c r="BC462" s="58">
        <v>0.83534285714285805</v>
      </c>
      <c r="BD462" s="58">
        <v>2.8915714285714298</v>
      </c>
      <c r="BE462" s="58">
        <v>0.38554285714285702</v>
      </c>
      <c r="BF462" s="58">
        <v>2.8273142857142899</v>
      </c>
      <c r="BG462" s="58">
        <v>0.44979999999999998</v>
      </c>
      <c r="BH462" s="58">
        <v>1.47791428571429</v>
      </c>
      <c r="BI462" s="58">
        <v>0.19277142857142901</v>
      </c>
      <c r="BJ462" s="58">
        <v>1.02811428571429</v>
      </c>
      <c r="BK462" s="58">
        <v>0.128514285714286</v>
      </c>
      <c r="BL462" s="57">
        <v>2.63454285714286</v>
      </c>
      <c r="BM462" s="57">
        <v>0.578314285714286</v>
      </c>
      <c r="BN462" s="57">
        <v>4.1124571428571501</v>
      </c>
      <c r="BO462" s="57">
        <v>0</v>
      </c>
      <c r="BP462" s="58">
        <v>0</v>
      </c>
      <c r="BQ462" s="58">
        <v>0</v>
      </c>
      <c r="BR462" s="58">
        <v>0.128514285714286</v>
      </c>
      <c r="BS462" s="58">
        <v>1.15662857142857</v>
      </c>
      <c r="BT462" s="58">
        <v>0</v>
      </c>
      <c r="BU462" s="58">
        <v>0</v>
      </c>
      <c r="BV462" s="58">
        <v>4.3694857142857204</v>
      </c>
      <c r="BW462" s="58">
        <v>8.3534285714285801</v>
      </c>
    </row>
    <row r="463" spans="1:75">
      <c r="A463" s="49">
        <v>1</v>
      </c>
      <c r="B463" s="49">
        <v>72</v>
      </c>
      <c r="C463" s="49">
        <v>157542</v>
      </c>
      <c r="D463" s="48" t="s">
        <v>313</v>
      </c>
      <c r="E463" s="49">
        <v>20</v>
      </c>
      <c r="F463" s="49">
        <v>3907107</v>
      </c>
      <c r="G463" s="49">
        <v>458854</v>
      </c>
      <c r="H463" s="51">
        <v>780</v>
      </c>
      <c r="I463" s="49">
        <v>11.66</v>
      </c>
      <c r="J463" s="46" t="s">
        <v>128</v>
      </c>
      <c r="L463" s="56">
        <v>4.0481999999999996</v>
      </c>
      <c r="M463" s="57">
        <v>21718.914285714302</v>
      </c>
      <c r="N463" s="57">
        <v>7049.0085714285797</v>
      </c>
      <c r="O463" s="57">
        <v>43649.8771428572</v>
      </c>
      <c r="P463" s="57">
        <v>699.11771428571501</v>
      </c>
      <c r="Q463" s="57">
        <v>3460.8897142857199</v>
      </c>
      <c r="R463" s="57">
        <v>11489.177142857199</v>
      </c>
      <c r="S463" s="57">
        <v>17021.7171428572</v>
      </c>
      <c r="T463" s="57">
        <v>45506.908571428597</v>
      </c>
      <c r="U463" s="58">
        <v>1.9919714285714301</v>
      </c>
      <c r="V463" s="57">
        <v>2256.7108571428598</v>
      </c>
      <c r="W463" s="57">
        <v>62.779228571428597</v>
      </c>
      <c r="X463" s="57">
        <v>28.5301714285714</v>
      </c>
      <c r="Y463" s="57">
        <v>382.00871428571497</v>
      </c>
      <c r="Z463" s="57">
        <v>18062.6828571429</v>
      </c>
      <c r="AA463" s="57">
        <v>6.6184857142857201</v>
      </c>
      <c r="AB463" s="57">
        <v>21.7831714285714</v>
      </c>
      <c r="AC463" s="57">
        <v>8.0963999999999992</v>
      </c>
      <c r="AD463" s="57">
        <v>66.056342857142894</v>
      </c>
      <c r="AE463" s="57">
        <v>14.9076571428572</v>
      </c>
      <c r="AF463" s="57">
        <v>2.5702857142857201</v>
      </c>
      <c r="AG463" s="57">
        <v>34.441828571428601</v>
      </c>
      <c r="AH463" s="57">
        <v>10.2811428571429</v>
      </c>
      <c r="AI463" s="57">
        <v>68.241085714285802</v>
      </c>
      <c r="AJ463" s="57">
        <v>1673.89857142857</v>
      </c>
      <c r="AK463" s="58">
        <v>10.1526285714286</v>
      </c>
      <c r="AL463" s="57">
        <v>40.289228571428602</v>
      </c>
      <c r="AM463" s="58">
        <v>0</v>
      </c>
      <c r="AN463" s="57">
        <v>11.951828571428599</v>
      </c>
      <c r="AO463" s="58">
        <v>0</v>
      </c>
      <c r="AP463" s="58">
        <v>0.128514285714286</v>
      </c>
      <c r="AQ463" s="58">
        <v>0</v>
      </c>
      <c r="AR463" s="58">
        <v>0</v>
      </c>
      <c r="AS463" s="58">
        <v>0</v>
      </c>
      <c r="AT463" s="57">
        <v>6.7469999999999999</v>
      </c>
      <c r="AU463" s="57">
        <v>0.77108571428571504</v>
      </c>
      <c r="AV463" s="57">
        <v>4.4337428571428603</v>
      </c>
      <c r="AW463" s="57">
        <v>608.00108571428598</v>
      </c>
      <c r="AX463" s="58">
        <v>22.168714285714302</v>
      </c>
      <c r="AY463" s="58">
        <v>41.959914285714298</v>
      </c>
      <c r="AZ463" s="58">
        <v>5.0763142857142904</v>
      </c>
      <c r="BA463" s="58">
        <v>19.277142857142898</v>
      </c>
      <c r="BB463" s="58">
        <v>3.7911714285714302</v>
      </c>
      <c r="BC463" s="58">
        <v>0.83534285714285805</v>
      </c>
      <c r="BD463" s="58">
        <v>3.1486000000000001</v>
      </c>
      <c r="BE463" s="58">
        <v>0.44979999999999998</v>
      </c>
      <c r="BF463" s="58">
        <v>2.3775142857142901</v>
      </c>
      <c r="BG463" s="58">
        <v>0.44979999999999998</v>
      </c>
      <c r="BH463" s="58">
        <v>1.3493999999999999</v>
      </c>
      <c r="BI463" s="58">
        <v>0.19277142857142901</v>
      </c>
      <c r="BJ463" s="58">
        <v>1.2208857142857199</v>
      </c>
      <c r="BK463" s="58">
        <v>0.128514285714286</v>
      </c>
      <c r="BL463" s="57">
        <v>2.44177142857143</v>
      </c>
      <c r="BM463" s="57">
        <v>0.51405714285714299</v>
      </c>
      <c r="BN463" s="57">
        <v>3.9196857142857202</v>
      </c>
      <c r="BO463" s="57">
        <v>0</v>
      </c>
      <c r="BP463" s="58">
        <v>0</v>
      </c>
      <c r="BQ463" s="58">
        <v>0</v>
      </c>
      <c r="BR463" s="58">
        <v>6.4257142857142902E-2</v>
      </c>
      <c r="BS463" s="58">
        <v>0.77108571428571504</v>
      </c>
      <c r="BT463" s="58">
        <v>0</v>
      </c>
      <c r="BU463" s="58">
        <v>0</v>
      </c>
      <c r="BV463" s="58">
        <v>5.8474000000000004</v>
      </c>
      <c r="BW463" s="58">
        <v>8.9960000000000093</v>
      </c>
    </row>
    <row r="464" spans="1:75">
      <c r="A464" s="49">
        <v>1</v>
      </c>
      <c r="B464" s="49">
        <v>72</v>
      </c>
      <c r="C464" s="49">
        <v>157542</v>
      </c>
      <c r="D464" s="48" t="s">
        <v>313</v>
      </c>
      <c r="E464" s="49">
        <v>20</v>
      </c>
      <c r="F464" s="49">
        <v>3907107</v>
      </c>
      <c r="G464" s="49">
        <v>458854</v>
      </c>
      <c r="H464" s="51">
        <v>780</v>
      </c>
      <c r="I464" s="49">
        <v>11.66</v>
      </c>
      <c r="J464" s="46" t="s">
        <v>128</v>
      </c>
      <c r="L464" s="56">
        <v>1.5421714285714301</v>
      </c>
      <c r="M464" s="57">
        <v>22143.011428571401</v>
      </c>
      <c r="N464" s="57">
        <v>8501.2200000000103</v>
      </c>
      <c r="O464" s="57">
        <v>50891.657142857199</v>
      </c>
      <c r="P464" s="57">
        <v>378.21754285714297</v>
      </c>
      <c r="Q464" s="57">
        <v>3433.25914285714</v>
      </c>
      <c r="R464" s="57">
        <v>11810.4628571429</v>
      </c>
      <c r="S464" s="57">
        <v>18788.788571428599</v>
      </c>
      <c r="T464" s="57">
        <v>46959.12</v>
      </c>
      <c r="U464" s="58">
        <v>2.8273142857142899</v>
      </c>
      <c r="V464" s="57">
        <v>2565.1451428571399</v>
      </c>
      <c r="W464" s="57">
        <v>69.783257142857195</v>
      </c>
      <c r="X464" s="57">
        <v>28.787199999999999</v>
      </c>
      <c r="Y464" s="57">
        <v>393.38222857142898</v>
      </c>
      <c r="Z464" s="57">
        <v>18448.225714285702</v>
      </c>
      <c r="AA464" s="57">
        <v>7.0040285714285799</v>
      </c>
      <c r="AB464" s="57">
        <v>20.176742857142901</v>
      </c>
      <c r="AC464" s="57">
        <v>10.1526285714286</v>
      </c>
      <c r="AD464" s="57">
        <v>62.586457142857199</v>
      </c>
      <c r="AE464" s="57">
        <v>15.164685714285699</v>
      </c>
      <c r="AF464" s="57">
        <v>2.6987999999999999</v>
      </c>
      <c r="AG464" s="57">
        <v>34.0562857142857</v>
      </c>
      <c r="AH464" s="57">
        <v>20.048228571428599</v>
      </c>
      <c r="AI464" s="57">
        <v>69.333457142857199</v>
      </c>
      <c r="AJ464" s="57">
        <v>1677.11142857143</v>
      </c>
      <c r="AK464" s="58">
        <v>10.7309428571429</v>
      </c>
      <c r="AL464" s="57">
        <v>41.574371428571503</v>
      </c>
      <c r="AM464" s="58">
        <v>0</v>
      </c>
      <c r="AN464" s="57">
        <v>14.4578571428572</v>
      </c>
      <c r="AO464" s="58">
        <v>0</v>
      </c>
      <c r="AP464" s="58">
        <v>0.128514285714286</v>
      </c>
      <c r="AQ464" s="58">
        <v>0</v>
      </c>
      <c r="AR464" s="58">
        <v>0</v>
      </c>
      <c r="AS464" s="58">
        <v>0</v>
      </c>
      <c r="AT464" s="57">
        <v>5.1405714285714303</v>
      </c>
      <c r="AU464" s="57">
        <v>0</v>
      </c>
      <c r="AV464" s="57">
        <v>4.3694857142857204</v>
      </c>
      <c r="AW464" s="57">
        <v>630.55534285714305</v>
      </c>
      <c r="AX464" s="58">
        <v>22.168714285714302</v>
      </c>
      <c r="AY464" s="58">
        <v>42.281199999999998</v>
      </c>
      <c r="AZ464" s="58">
        <v>5.0120571428571496</v>
      </c>
      <c r="BA464" s="58">
        <v>19.726942857142902</v>
      </c>
      <c r="BB464" s="58">
        <v>4.17671428571429</v>
      </c>
      <c r="BC464" s="58">
        <v>0.89960000000000095</v>
      </c>
      <c r="BD464" s="58">
        <v>3.34137142857143</v>
      </c>
      <c r="BE464" s="58">
        <v>0.44979999999999998</v>
      </c>
      <c r="BF464" s="58">
        <v>2.44177142857143</v>
      </c>
      <c r="BG464" s="58">
        <v>0.51405714285714299</v>
      </c>
      <c r="BH464" s="58">
        <v>1.28514285714286</v>
      </c>
      <c r="BI464" s="58">
        <v>0.25702857142857199</v>
      </c>
      <c r="BJ464" s="58">
        <v>1.28514285714286</v>
      </c>
      <c r="BK464" s="58">
        <v>0.128514285714286</v>
      </c>
      <c r="BL464" s="57">
        <v>2.6987999999999999</v>
      </c>
      <c r="BM464" s="57">
        <v>0.51405714285714299</v>
      </c>
      <c r="BN464" s="57">
        <v>3.7269142857142898</v>
      </c>
      <c r="BO464" s="57">
        <v>0</v>
      </c>
      <c r="BP464" s="58">
        <v>0</v>
      </c>
      <c r="BQ464" s="57">
        <v>0</v>
      </c>
      <c r="BR464" s="58">
        <v>6.4257142857142902E-2</v>
      </c>
      <c r="BS464" s="58">
        <v>0.70682857142857203</v>
      </c>
      <c r="BT464" s="58">
        <v>0</v>
      </c>
      <c r="BU464" s="58">
        <v>0</v>
      </c>
      <c r="BV464" s="58">
        <v>6.4257142857142897</v>
      </c>
      <c r="BW464" s="58">
        <v>8.7389714285714408</v>
      </c>
    </row>
    <row r="465" spans="1:75">
      <c r="A465" s="49">
        <v>1</v>
      </c>
      <c r="B465" s="49">
        <v>72</v>
      </c>
      <c r="C465" s="49">
        <v>157543</v>
      </c>
      <c r="D465" s="48" t="s">
        <v>314</v>
      </c>
      <c r="E465" s="49">
        <v>20</v>
      </c>
      <c r="F465" s="49">
        <v>3907107</v>
      </c>
      <c r="G465" s="49">
        <v>458854</v>
      </c>
      <c r="H465" s="51">
        <v>780</v>
      </c>
      <c r="I465" s="49">
        <v>17.72</v>
      </c>
      <c r="J465" s="46" t="s">
        <v>128</v>
      </c>
      <c r="L465" s="56">
        <v>2.91971756007394</v>
      </c>
      <c r="M465" s="57">
        <v>19063.3225693161</v>
      </c>
      <c r="N465" s="57">
        <v>9178.8620794824401</v>
      </c>
      <c r="O465" s="57">
        <v>51873.648650646901</v>
      </c>
      <c r="P465" s="57">
        <v>504.98948299445402</v>
      </c>
      <c r="Q465" s="57">
        <v>2374.0953410351199</v>
      </c>
      <c r="R465" s="57">
        <v>9403.9236414047991</v>
      </c>
      <c r="S465" s="57">
        <v>18351.641414048099</v>
      </c>
      <c r="T465" s="57">
        <v>49197.240887245804</v>
      </c>
      <c r="U465" s="58">
        <v>2.3722705175600698</v>
      </c>
      <c r="V465" s="57">
        <v>2339.42369500924</v>
      </c>
      <c r="W465" s="57">
        <v>71.289770425138599</v>
      </c>
      <c r="X465" s="57">
        <v>27.372352125693101</v>
      </c>
      <c r="Y465" s="57">
        <v>416.30306210720897</v>
      </c>
      <c r="Z465" s="57">
        <v>18734.854343807801</v>
      </c>
      <c r="AA465" s="57">
        <v>6.6301919593345602</v>
      </c>
      <c r="AB465" s="57">
        <v>21.532917005545301</v>
      </c>
      <c r="AC465" s="57">
        <v>13.929485859519399</v>
      </c>
      <c r="AD465" s="57">
        <v>92.701032532347497</v>
      </c>
      <c r="AE465" s="57">
        <v>14.963552495378901</v>
      </c>
      <c r="AF465" s="57">
        <v>2.4939254158964901</v>
      </c>
      <c r="AG465" s="57">
        <v>33.029304898336399</v>
      </c>
      <c r="AH465" s="57">
        <v>15.571826987061</v>
      </c>
      <c r="AI465" s="57">
        <v>70.194876340110895</v>
      </c>
      <c r="AJ465" s="57">
        <v>1812.0497107208901</v>
      </c>
      <c r="AK465" s="58">
        <v>9.9148742144177398</v>
      </c>
      <c r="AL465" s="57">
        <v>37.530536136783702</v>
      </c>
      <c r="AM465" s="58">
        <v>0</v>
      </c>
      <c r="AN465" s="57">
        <v>13.077901571164499</v>
      </c>
      <c r="AO465" s="58">
        <v>6.0827449168207003E-2</v>
      </c>
      <c r="AP465" s="58">
        <v>0.364964695009242</v>
      </c>
      <c r="AQ465" s="58">
        <v>0</v>
      </c>
      <c r="AR465" s="58">
        <v>0</v>
      </c>
      <c r="AS465" s="58">
        <v>0</v>
      </c>
      <c r="AT465" s="57">
        <v>4.4404037892791104</v>
      </c>
      <c r="AU465" s="57">
        <v>0.729929390018484</v>
      </c>
      <c r="AV465" s="57">
        <v>4.4404037892791104</v>
      </c>
      <c r="AW465" s="57">
        <v>652.67852957486105</v>
      </c>
      <c r="AX465" s="58">
        <v>21.472089556377099</v>
      </c>
      <c r="AY465" s="58">
        <v>41.119355637707898</v>
      </c>
      <c r="AZ465" s="58">
        <v>4.9878508317929704</v>
      </c>
      <c r="BA465" s="58">
        <v>18.309062199630301</v>
      </c>
      <c r="BB465" s="58">
        <v>3.28468225508318</v>
      </c>
      <c r="BC465" s="58">
        <v>0.729929390018484</v>
      </c>
      <c r="BD465" s="58">
        <v>2.9805450092421402</v>
      </c>
      <c r="BE465" s="58">
        <v>0.42579214417744898</v>
      </c>
      <c r="BF465" s="58">
        <v>2.3722705175600698</v>
      </c>
      <c r="BG465" s="58">
        <v>0.48661959334565602</v>
      </c>
      <c r="BH465" s="58">
        <v>1.3990313308687601</v>
      </c>
      <c r="BI465" s="58">
        <v>0.182482347504621</v>
      </c>
      <c r="BJ465" s="58">
        <v>1.3382038817005499</v>
      </c>
      <c r="BK465" s="58">
        <v>0.12165489833641401</v>
      </c>
      <c r="BL465" s="57">
        <v>2.1289607208872399</v>
      </c>
      <c r="BM465" s="57">
        <v>0.48661959334565602</v>
      </c>
      <c r="BN465" s="57">
        <v>4.1970939926062796</v>
      </c>
      <c r="BO465" s="57">
        <v>0</v>
      </c>
      <c r="BP465" s="58">
        <v>0</v>
      </c>
      <c r="BQ465" s="57">
        <v>0</v>
      </c>
      <c r="BR465" s="58">
        <v>0.42579214417744898</v>
      </c>
      <c r="BS465" s="58">
        <v>0.48661959334565602</v>
      </c>
      <c r="BT465" s="58">
        <v>0</v>
      </c>
      <c r="BU465" s="58">
        <v>0</v>
      </c>
      <c r="BV465" s="58">
        <v>4.7445410351201502</v>
      </c>
      <c r="BW465" s="58">
        <v>9.1241173752310498</v>
      </c>
    </row>
    <row r="466" spans="1:75">
      <c r="A466" s="49">
        <v>1</v>
      </c>
      <c r="B466" s="49">
        <v>72</v>
      </c>
      <c r="C466" s="49">
        <v>157543</v>
      </c>
      <c r="D466" s="48" t="s">
        <v>314</v>
      </c>
      <c r="E466" s="49">
        <v>20</v>
      </c>
      <c r="F466" s="49">
        <v>3907107</v>
      </c>
      <c r="G466" s="49">
        <v>458854</v>
      </c>
      <c r="H466" s="51">
        <v>780</v>
      </c>
      <c r="I466" s="49">
        <v>17.72</v>
      </c>
      <c r="J466" s="46" t="s">
        <v>128</v>
      </c>
      <c r="L466" s="56">
        <v>4.3187488909427003</v>
      </c>
      <c r="M466" s="57">
        <v>18686.192384473201</v>
      </c>
      <c r="N466" s="57">
        <v>8753.0699353049895</v>
      </c>
      <c r="O466" s="57">
        <v>49258.068336413999</v>
      </c>
      <c r="P466" s="57">
        <v>536.01148207024005</v>
      </c>
      <c r="Q466" s="57">
        <v>2625.9209805915002</v>
      </c>
      <c r="R466" s="57">
        <v>8375.9397504620993</v>
      </c>
      <c r="S466" s="57">
        <v>17658.208493530499</v>
      </c>
      <c r="T466" s="57">
        <v>48199.670720887203</v>
      </c>
      <c r="U466" s="58">
        <v>2.4330979667282802</v>
      </c>
      <c r="V466" s="57">
        <v>2354.0222828096098</v>
      </c>
      <c r="W466" s="57">
        <v>63.382202033271703</v>
      </c>
      <c r="X466" s="57">
        <v>27.007387430683899</v>
      </c>
      <c r="Y466" s="57">
        <v>393.06697652495399</v>
      </c>
      <c r="Z466" s="57">
        <v>18473.2963123845</v>
      </c>
      <c r="AA466" s="57">
        <v>6.9343292051756</v>
      </c>
      <c r="AB466" s="57">
        <v>19.464783733826199</v>
      </c>
      <c r="AC466" s="57">
        <v>9.3674271719038806</v>
      </c>
      <c r="AD466" s="57">
        <v>100.24363622920499</v>
      </c>
      <c r="AE466" s="57">
        <v>14.7202426987061</v>
      </c>
      <c r="AF466" s="57">
        <v>2.2506156192236602</v>
      </c>
      <c r="AG466" s="57">
        <v>31.508618669131199</v>
      </c>
      <c r="AH466" s="57">
        <v>10.766458502772601</v>
      </c>
      <c r="AI466" s="57">
        <v>68.674190110905698</v>
      </c>
      <c r="AJ466" s="57">
        <v>1700.73547874307</v>
      </c>
      <c r="AK466" s="58">
        <v>10.705631053604399</v>
      </c>
      <c r="AL466" s="57">
        <v>40.085289001848402</v>
      </c>
      <c r="AM466" s="58">
        <v>0</v>
      </c>
      <c r="AN466" s="57">
        <v>11.557215341959299</v>
      </c>
      <c r="AO466" s="58">
        <v>6.0827449168207003E-2</v>
      </c>
      <c r="AP466" s="58">
        <v>0.364964695009242</v>
      </c>
      <c r="AQ466" s="58">
        <v>0</v>
      </c>
      <c r="AR466" s="58">
        <v>0</v>
      </c>
      <c r="AS466" s="58">
        <v>0</v>
      </c>
      <c r="AT466" s="57">
        <v>3.5279920517560099</v>
      </c>
      <c r="AU466" s="57">
        <v>1.09489408502773</v>
      </c>
      <c r="AV466" s="57">
        <v>4.1362665434380803</v>
      </c>
      <c r="AW466" s="57">
        <v>639.29649075785596</v>
      </c>
      <c r="AX466" s="58">
        <v>22.688638539741198</v>
      </c>
      <c r="AY466" s="58">
        <v>42.883351663585898</v>
      </c>
      <c r="AZ466" s="58">
        <v>4.9878508317929704</v>
      </c>
      <c r="BA466" s="58">
        <v>19.951403327171899</v>
      </c>
      <c r="BB466" s="58">
        <v>3.64964695009242</v>
      </c>
      <c r="BC466" s="58">
        <v>0.85158428835489797</v>
      </c>
      <c r="BD466" s="58">
        <v>2.6155803142329002</v>
      </c>
      <c r="BE466" s="58">
        <v>0.42579214417744898</v>
      </c>
      <c r="BF466" s="58">
        <v>2.73723521256932</v>
      </c>
      <c r="BG466" s="58">
        <v>0.547447042513863</v>
      </c>
      <c r="BH466" s="58">
        <v>1.45985878003697</v>
      </c>
      <c r="BI466" s="58">
        <v>0.182482347504621</v>
      </c>
      <c r="BJ466" s="58">
        <v>1.3990313308687601</v>
      </c>
      <c r="BK466" s="58">
        <v>0.12165489833641401</v>
      </c>
      <c r="BL466" s="57">
        <v>2.3722705175600698</v>
      </c>
      <c r="BM466" s="57">
        <v>0.42579214417744898</v>
      </c>
      <c r="BN466" s="57">
        <v>3.28468225508318</v>
      </c>
      <c r="BO466" s="57">
        <v>0</v>
      </c>
      <c r="BP466" s="58">
        <v>0</v>
      </c>
      <c r="BQ466" s="58">
        <v>0</v>
      </c>
      <c r="BR466" s="58">
        <v>0.729929390018484</v>
      </c>
      <c r="BS466" s="58">
        <v>0.48661959334565602</v>
      </c>
      <c r="BT466" s="58">
        <v>0</v>
      </c>
      <c r="BU466" s="58">
        <v>0</v>
      </c>
      <c r="BV466" s="58">
        <v>5.7177802218114602</v>
      </c>
      <c r="BW466" s="58">
        <v>9.3674271719038806</v>
      </c>
    </row>
    <row r="467" spans="1:75">
      <c r="A467" s="49">
        <v>1</v>
      </c>
      <c r="B467" s="49">
        <v>72</v>
      </c>
      <c r="C467" s="49">
        <v>157543</v>
      </c>
      <c r="D467" s="48" t="s">
        <v>314</v>
      </c>
      <c r="E467" s="49">
        <v>20</v>
      </c>
      <c r="F467" s="49">
        <v>3907107</v>
      </c>
      <c r="G467" s="49">
        <v>458854</v>
      </c>
      <c r="H467" s="51">
        <v>780</v>
      </c>
      <c r="I467" s="49">
        <v>17.72</v>
      </c>
      <c r="J467" s="46" t="s">
        <v>128</v>
      </c>
      <c r="L467" s="56">
        <v>1.7639960258780001</v>
      </c>
      <c r="M467" s="57">
        <v>18649.695914972301</v>
      </c>
      <c r="N467" s="57">
        <v>8619.2495471349303</v>
      </c>
      <c r="O467" s="57">
        <v>49039.089519408502</v>
      </c>
      <c r="P467" s="57">
        <v>707.42323382624704</v>
      </c>
      <c r="Q467" s="57">
        <v>3051.1048502772601</v>
      </c>
      <c r="R467" s="57">
        <v>9069.3726709796592</v>
      </c>
      <c r="S467" s="57">
        <v>17798.111626617399</v>
      </c>
      <c r="T467" s="57">
        <v>47439.327606284598</v>
      </c>
      <c r="U467" s="58">
        <v>2.73723521256932</v>
      </c>
      <c r="V467" s="57">
        <v>2433.09796672828</v>
      </c>
      <c r="W467" s="57">
        <v>66.849366635859496</v>
      </c>
      <c r="X467" s="57">
        <v>26.094975693160801</v>
      </c>
      <c r="Y467" s="57">
        <v>404.07674482439899</v>
      </c>
      <c r="Z467" s="57">
        <v>17883.2700554529</v>
      </c>
      <c r="AA467" s="57">
        <v>6.5085370609981501</v>
      </c>
      <c r="AB467" s="57">
        <v>17.579132809611799</v>
      </c>
      <c r="AC467" s="57">
        <v>8.0292232902033192</v>
      </c>
      <c r="AD467" s="57">
        <v>63.138892236598899</v>
      </c>
      <c r="AE467" s="57">
        <v>14.111968207024001</v>
      </c>
      <c r="AF467" s="57">
        <v>2.3114430683918701</v>
      </c>
      <c r="AG467" s="57">
        <v>30.900344177449199</v>
      </c>
      <c r="AH467" s="57">
        <v>10.2190114602588</v>
      </c>
      <c r="AI467" s="57">
        <v>67.0318489833641</v>
      </c>
      <c r="AJ467" s="57">
        <v>1748.18088909427</v>
      </c>
      <c r="AK467" s="58">
        <v>10.766458502772601</v>
      </c>
      <c r="AL467" s="57">
        <v>40.876045841035101</v>
      </c>
      <c r="AM467" s="58">
        <v>0</v>
      </c>
      <c r="AN467" s="57">
        <v>12.7737643253235</v>
      </c>
      <c r="AO467" s="58">
        <v>0</v>
      </c>
      <c r="AP467" s="58">
        <v>0.364964695009242</v>
      </c>
      <c r="AQ467" s="58">
        <v>0</v>
      </c>
      <c r="AR467" s="58">
        <v>0</v>
      </c>
      <c r="AS467" s="58">
        <v>0</v>
      </c>
      <c r="AT467" s="57">
        <v>2.8588901109057301</v>
      </c>
      <c r="AU467" s="57">
        <v>1.2165489833641401</v>
      </c>
      <c r="AV467" s="57">
        <v>4.5620586876155302</v>
      </c>
      <c r="AW467" s="57">
        <v>613.74896210720897</v>
      </c>
      <c r="AX467" s="58">
        <v>22.810293438077601</v>
      </c>
      <c r="AY467" s="58">
        <v>42.5792144177449</v>
      </c>
      <c r="AZ467" s="58">
        <v>5.2919880776340102</v>
      </c>
      <c r="BA467" s="58">
        <v>20.1947131238447</v>
      </c>
      <c r="BB467" s="58">
        <v>3.8929567467652499</v>
      </c>
      <c r="BC467" s="58">
        <v>0.85158428835489797</v>
      </c>
      <c r="BD467" s="58">
        <v>3.3455097042513802</v>
      </c>
      <c r="BE467" s="58">
        <v>0.42579214417744898</v>
      </c>
      <c r="BF467" s="58">
        <v>2.73723521256932</v>
      </c>
      <c r="BG467" s="58">
        <v>0.48661959334565602</v>
      </c>
      <c r="BH467" s="58">
        <v>1.3990313308687601</v>
      </c>
      <c r="BI467" s="58">
        <v>0.182482347504621</v>
      </c>
      <c r="BJ467" s="58">
        <v>1.27737643253235</v>
      </c>
      <c r="BK467" s="58">
        <v>0.182482347504621</v>
      </c>
      <c r="BL467" s="57">
        <v>2.3722705175600698</v>
      </c>
      <c r="BM467" s="57">
        <v>0.42579214417744898</v>
      </c>
      <c r="BN467" s="57">
        <v>3.3455097042513802</v>
      </c>
      <c r="BO467" s="57">
        <v>0</v>
      </c>
      <c r="BP467" s="58">
        <v>0</v>
      </c>
      <c r="BQ467" s="58">
        <v>0</v>
      </c>
      <c r="BR467" s="58">
        <v>0.48661959334565602</v>
      </c>
      <c r="BS467" s="58">
        <v>0.42579214417744898</v>
      </c>
      <c r="BT467" s="58">
        <v>0</v>
      </c>
      <c r="BU467" s="58">
        <v>0</v>
      </c>
      <c r="BV467" s="58">
        <v>5.4744704251386302</v>
      </c>
      <c r="BW467" s="58">
        <v>9.2457722735674608</v>
      </c>
    </row>
    <row r="468" spans="1:75">
      <c r="A468" s="49">
        <v>1</v>
      </c>
      <c r="B468" s="49">
        <v>73</v>
      </c>
      <c r="C468" s="49">
        <v>157655</v>
      </c>
      <c r="D468" s="48" t="s">
        <v>315</v>
      </c>
      <c r="E468" s="49">
        <v>5</v>
      </c>
      <c r="F468" s="49">
        <v>3906726</v>
      </c>
      <c r="G468" s="49">
        <v>458756</v>
      </c>
      <c r="H468" s="51">
        <v>780</v>
      </c>
      <c r="I468" s="49">
        <v>3.92</v>
      </c>
      <c r="J468" s="46" t="s">
        <v>128</v>
      </c>
      <c r="L468" s="56">
        <v>0</v>
      </c>
      <c r="M468" s="57">
        <v>17334.1744494181</v>
      </c>
      <c r="N468" s="57">
        <v>8054.3223903312501</v>
      </c>
      <c r="O468" s="57">
        <v>43582.898845120901</v>
      </c>
      <c r="P468" s="57">
        <v>521.85174404655299</v>
      </c>
      <c r="Q468" s="57">
        <v>3451.5157690241699</v>
      </c>
      <c r="R468" s="57">
        <v>15059.8741987467</v>
      </c>
      <c r="S468" s="57">
        <v>16521.082649955199</v>
      </c>
      <c r="T468" s="57">
        <v>60157.009221127999</v>
      </c>
      <c r="U468" s="58">
        <v>1.7675908683974899</v>
      </c>
      <c r="V468" s="57">
        <v>2007.3940295434199</v>
      </c>
      <c r="W468" s="57">
        <v>50.494179140555097</v>
      </c>
      <c r="X468" s="57">
        <v>30.5793220232766</v>
      </c>
      <c r="Y468" s="57">
        <v>422.159619068935</v>
      </c>
      <c r="Z468" s="57">
        <v>18807.166839749301</v>
      </c>
      <c r="AA468" s="57">
        <v>6.5400862130707296</v>
      </c>
      <c r="AB468" s="57">
        <v>23.214360071620401</v>
      </c>
      <c r="AC468" s="57">
        <v>9.3093119068934698</v>
      </c>
      <c r="AD468" s="57">
        <v>77.538319427036697</v>
      </c>
      <c r="AE468" s="57">
        <v>14.022887555953499</v>
      </c>
      <c r="AF468" s="57">
        <v>2.53354691136974</v>
      </c>
      <c r="AG468" s="57">
        <v>22.0359661593554</v>
      </c>
      <c r="AH468" s="57">
        <v>10.605545210384999</v>
      </c>
      <c r="AI468" s="57">
        <v>68.641445389436001</v>
      </c>
      <c r="AJ468" s="57">
        <v>657.54380304386802</v>
      </c>
      <c r="AK468" s="58">
        <v>10.7233846016115</v>
      </c>
      <c r="AL468" s="57">
        <v>24.628432766338399</v>
      </c>
      <c r="AM468" s="58">
        <v>0</v>
      </c>
      <c r="AN468" s="57">
        <v>83.665967770814703</v>
      </c>
      <c r="AO468" s="58">
        <v>0</v>
      </c>
      <c r="AP468" s="58">
        <v>0.1178393912265</v>
      </c>
      <c r="AQ468" s="58">
        <v>0</v>
      </c>
      <c r="AR468" s="58">
        <v>0</v>
      </c>
      <c r="AS468" s="58">
        <v>0</v>
      </c>
      <c r="AT468" s="57">
        <v>3.2405832587287402</v>
      </c>
      <c r="AU468" s="57">
        <v>1.2962333034914999</v>
      </c>
      <c r="AV468" s="57">
        <v>4.8903347358997298</v>
      </c>
      <c r="AW468" s="57">
        <v>647.52745478961504</v>
      </c>
      <c r="AX468" s="58">
        <v>20.6808131602507</v>
      </c>
      <c r="AY468" s="58">
        <v>38.828079409131597</v>
      </c>
      <c r="AZ468" s="58">
        <v>4.6546559534467304</v>
      </c>
      <c r="BA468" s="58">
        <v>17.734828379588201</v>
      </c>
      <c r="BB468" s="58">
        <v>3.3584226499552399</v>
      </c>
      <c r="BC468" s="58">
        <v>0.70703634735899801</v>
      </c>
      <c r="BD468" s="58">
        <v>2.7692256938227402</v>
      </c>
      <c r="BE468" s="58">
        <v>0.353518173679499</v>
      </c>
      <c r="BF468" s="58">
        <v>2.4746272157564899</v>
      </c>
      <c r="BG468" s="58">
        <v>0.47135756490599801</v>
      </c>
      <c r="BH468" s="58">
        <v>1.414072694718</v>
      </c>
      <c r="BI468" s="58">
        <v>0.235678782452999</v>
      </c>
      <c r="BJ468" s="58">
        <v>1.414072694718</v>
      </c>
      <c r="BK468" s="58">
        <v>0.1178393912265</v>
      </c>
      <c r="BL468" s="57">
        <v>1.5319120859444999</v>
      </c>
      <c r="BM468" s="57">
        <v>0.47135756490599801</v>
      </c>
      <c r="BN468" s="57">
        <v>2.8870650850492399</v>
      </c>
      <c r="BO468" s="57">
        <v>0</v>
      </c>
      <c r="BP468" s="58">
        <v>0</v>
      </c>
      <c r="BQ468" s="58">
        <v>0</v>
      </c>
      <c r="BR468" s="58">
        <v>5.8919695613249799E-2</v>
      </c>
      <c r="BS468" s="58">
        <v>0.76595604297224695</v>
      </c>
      <c r="BT468" s="58">
        <v>0</v>
      </c>
      <c r="BU468" s="58">
        <v>0</v>
      </c>
      <c r="BV468" s="58">
        <v>4.4189771709937302</v>
      </c>
      <c r="BW468" s="58">
        <v>6.6579256042972297</v>
      </c>
    </row>
    <row r="469" spans="1:75">
      <c r="A469" s="49">
        <v>1</v>
      </c>
      <c r="B469" s="49">
        <v>73</v>
      </c>
      <c r="C469" s="49">
        <v>157655</v>
      </c>
      <c r="D469" s="48" t="s">
        <v>315</v>
      </c>
      <c r="E469" s="49">
        <v>5</v>
      </c>
      <c r="F469" s="49">
        <v>3906726</v>
      </c>
      <c r="G469" s="49">
        <v>458756</v>
      </c>
      <c r="H469" s="51">
        <v>780</v>
      </c>
      <c r="I469" s="49">
        <v>3.92</v>
      </c>
      <c r="J469" s="46" t="s">
        <v>128</v>
      </c>
      <c r="L469" s="56">
        <v>4.0065393017009896</v>
      </c>
      <c r="M469" s="57">
        <v>17275.254753804798</v>
      </c>
      <c r="N469" s="57">
        <v>9450.71917636527</v>
      </c>
      <c r="O469" s="57">
        <v>50258.500358102101</v>
      </c>
      <c r="P469" s="57">
        <v>909.13090331244405</v>
      </c>
      <c r="Q469" s="57">
        <v>4252.8236293643704</v>
      </c>
      <c r="R469" s="57">
        <v>14995.0625335721</v>
      </c>
      <c r="S469" s="57">
        <v>18477.216544315099</v>
      </c>
      <c r="T469" s="57">
        <v>58819.532130707303</v>
      </c>
      <c r="U469" s="58">
        <v>2.12110904207699</v>
      </c>
      <c r="V469" s="57">
        <v>2204.1858128916801</v>
      </c>
      <c r="W469" s="57">
        <v>57.859141092211303</v>
      </c>
      <c r="X469" s="57">
        <v>31.639876544315101</v>
      </c>
      <c r="Y469" s="57">
        <v>437.12522175470002</v>
      </c>
      <c r="Z469" s="57">
        <v>18518.460331244401</v>
      </c>
      <c r="AA469" s="57">
        <v>6.5400862130707296</v>
      </c>
      <c r="AB469" s="57">
        <v>22.3894843330349</v>
      </c>
      <c r="AC469" s="57">
        <v>11.1358224709042</v>
      </c>
      <c r="AD469" s="57">
        <v>74.651254341987496</v>
      </c>
      <c r="AE469" s="57">
        <v>13.787208773500501</v>
      </c>
      <c r="AF469" s="57">
        <v>2.4746272157564899</v>
      </c>
      <c r="AG469" s="57">
        <v>22.0359661593554</v>
      </c>
      <c r="AH469" s="57">
        <v>15.201281468218401</v>
      </c>
      <c r="AI469" s="57">
        <v>66.343577260519297</v>
      </c>
      <c r="AJ469" s="57">
        <v>622.78118263204999</v>
      </c>
      <c r="AK469" s="58">
        <v>9.8395891674127203</v>
      </c>
      <c r="AL469" s="57">
        <v>24.628432766338399</v>
      </c>
      <c r="AM469" s="58">
        <v>0</v>
      </c>
      <c r="AN469" s="57">
        <v>78.186436078782506</v>
      </c>
      <c r="AO469" s="58">
        <v>0</v>
      </c>
      <c r="AP469" s="58">
        <v>5.8919695613249799E-2</v>
      </c>
      <c r="AQ469" s="58">
        <v>0</v>
      </c>
      <c r="AR469" s="58">
        <v>0</v>
      </c>
      <c r="AS469" s="58">
        <v>0</v>
      </c>
      <c r="AT469" s="57">
        <v>2.1800287376902401</v>
      </c>
      <c r="AU469" s="57">
        <v>0</v>
      </c>
      <c r="AV469" s="57">
        <v>3.94761960608774</v>
      </c>
      <c r="AW469" s="57">
        <v>625.72716741271302</v>
      </c>
      <c r="AX469" s="58">
        <v>20.4451343777977</v>
      </c>
      <c r="AY469" s="58">
        <v>37.826444583706397</v>
      </c>
      <c r="AZ469" s="58">
        <v>4.6546559534467304</v>
      </c>
      <c r="BA469" s="58">
        <v>19.089981378692901</v>
      </c>
      <c r="BB469" s="58">
        <v>3.2405832587287402</v>
      </c>
      <c r="BC469" s="58">
        <v>0.70703634735899801</v>
      </c>
      <c r="BD469" s="58">
        <v>2.59246660698299</v>
      </c>
      <c r="BE469" s="58">
        <v>0.47135756490599801</v>
      </c>
      <c r="BF469" s="58">
        <v>2.4746272157564899</v>
      </c>
      <c r="BG469" s="58">
        <v>0.53027726051924795</v>
      </c>
      <c r="BH469" s="58">
        <v>1.2962333034914999</v>
      </c>
      <c r="BI469" s="58">
        <v>0.235678782452999</v>
      </c>
      <c r="BJ469" s="58">
        <v>1.2373136078782501</v>
      </c>
      <c r="BK469" s="58">
        <v>5.8919695613249799E-2</v>
      </c>
      <c r="BL469" s="57">
        <v>1.35515299910475</v>
      </c>
      <c r="BM469" s="57">
        <v>0.353518173679499</v>
      </c>
      <c r="BN469" s="57">
        <v>2.4746272157564899</v>
      </c>
      <c r="BO469" s="58">
        <v>0</v>
      </c>
      <c r="BP469" s="58">
        <v>0</v>
      </c>
      <c r="BQ469" s="58">
        <v>0</v>
      </c>
      <c r="BR469" s="58">
        <v>0.176759086839749</v>
      </c>
      <c r="BS469" s="58">
        <v>1.0605545210384999</v>
      </c>
      <c r="BT469" s="58">
        <v>0</v>
      </c>
      <c r="BU469" s="58">
        <v>0</v>
      </c>
      <c r="BV469" s="58">
        <v>5.12601351835273</v>
      </c>
      <c r="BW469" s="58">
        <v>6.5400862130707296</v>
      </c>
    </row>
    <row r="470" spans="1:75">
      <c r="A470" s="49">
        <v>1</v>
      </c>
      <c r="B470" s="49">
        <v>73</v>
      </c>
      <c r="C470" s="49">
        <v>157655</v>
      </c>
      <c r="D470" s="48" t="s">
        <v>315</v>
      </c>
      <c r="E470" s="49">
        <v>5</v>
      </c>
      <c r="F470" s="49">
        <v>3906726</v>
      </c>
      <c r="G470" s="49">
        <v>458756</v>
      </c>
      <c r="H470" s="51">
        <v>780</v>
      </c>
      <c r="I470" s="49">
        <v>3.92</v>
      </c>
      <c r="J470" s="46" t="s">
        <v>128</v>
      </c>
      <c r="L470" s="56">
        <v>0</v>
      </c>
      <c r="M470" s="57">
        <v>18111.914431513</v>
      </c>
      <c r="N470" s="57">
        <v>7370.8539212175501</v>
      </c>
      <c r="O470" s="57">
        <v>39894.525899731401</v>
      </c>
      <c r="P470" s="57">
        <v>774.79399731423496</v>
      </c>
      <c r="Q470" s="57">
        <v>4924.5081593554196</v>
      </c>
      <c r="R470" s="57">
        <v>15690.314941808399</v>
      </c>
      <c r="S470" s="57">
        <v>15849.3981199642</v>
      </c>
      <c r="T470" s="57">
        <v>59449.972873769097</v>
      </c>
      <c r="U470" s="58">
        <v>2.1800287376902401</v>
      </c>
      <c r="V470" s="57">
        <v>2034.4970895255201</v>
      </c>
      <c r="W470" s="57">
        <v>50.788777618621303</v>
      </c>
      <c r="X470" s="57">
        <v>29.931205371530901</v>
      </c>
      <c r="Y470" s="57">
        <v>418.09416007162099</v>
      </c>
      <c r="Z470" s="57">
        <v>18388.837000895299</v>
      </c>
      <c r="AA470" s="57">
        <v>6.2454877350044802</v>
      </c>
      <c r="AB470" s="57">
        <v>22.801922202327699</v>
      </c>
      <c r="AC470" s="57">
        <v>10.016348254252501</v>
      </c>
      <c r="AD470" s="57">
        <v>74.297736168308006</v>
      </c>
      <c r="AE470" s="57">
        <v>13.198011817368</v>
      </c>
      <c r="AF470" s="57">
        <v>2.2389484333034901</v>
      </c>
      <c r="AG470" s="57">
        <v>33.878824977618599</v>
      </c>
      <c r="AH470" s="57">
        <v>9.1325528200537196</v>
      </c>
      <c r="AI470" s="57">
        <v>63.5743515666965</v>
      </c>
      <c r="AJ470" s="57">
        <v>664.61416651745799</v>
      </c>
      <c r="AK470" s="58">
        <v>10.310946732318699</v>
      </c>
      <c r="AL470" s="57">
        <v>25.6889872873769</v>
      </c>
      <c r="AM470" s="58">
        <v>0</v>
      </c>
      <c r="AN470" s="57">
        <v>86.788711638316997</v>
      </c>
      <c r="AO470" s="58">
        <v>0</v>
      </c>
      <c r="AP470" s="58">
        <v>0.1178393912265</v>
      </c>
      <c r="AQ470" s="58">
        <v>0</v>
      </c>
      <c r="AR470" s="58">
        <v>0</v>
      </c>
      <c r="AS470" s="57">
        <v>0</v>
      </c>
      <c r="AT470" s="57">
        <v>3.06382417188899</v>
      </c>
      <c r="AU470" s="57">
        <v>2.06218934646374</v>
      </c>
      <c r="AV470" s="57">
        <v>4.9492544315129798</v>
      </c>
      <c r="AW470" s="57">
        <v>609.818849597135</v>
      </c>
      <c r="AX470" s="58">
        <v>20.6808131602507</v>
      </c>
      <c r="AY470" s="58">
        <v>38.9459188003581</v>
      </c>
      <c r="AZ470" s="58">
        <v>4.6546559534467304</v>
      </c>
      <c r="BA470" s="58">
        <v>18.2651056401074</v>
      </c>
      <c r="BB470" s="58">
        <v>3.6530211280214901</v>
      </c>
      <c r="BC470" s="58">
        <v>0.70703634735899801</v>
      </c>
      <c r="BD470" s="58">
        <v>2.7692256938227402</v>
      </c>
      <c r="BE470" s="58">
        <v>0.47135756490599801</v>
      </c>
      <c r="BF470" s="58">
        <v>2.4157075201432399</v>
      </c>
      <c r="BG470" s="58">
        <v>0.47135756490599801</v>
      </c>
      <c r="BH470" s="58">
        <v>1.59083178155774</v>
      </c>
      <c r="BI470" s="58">
        <v>0.235678782452999</v>
      </c>
      <c r="BJ470" s="58">
        <v>1.11947421665175</v>
      </c>
      <c r="BK470" s="58">
        <v>5.8919695613249799E-2</v>
      </c>
      <c r="BL470" s="57">
        <v>1.7675908683974899</v>
      </c>
      <c r="BM470" s="57">
        <v>0.412437869292749</v>
      </c>
      <c r="BN470" s="57">
        <v>3.53518173679499</v>
      </c>
      <c r="BO470" s="57">
        <v>0</v>
      </c>
      <c r="BP470" s="58">
        <v>0</v>
      </c>
      <c r="BQ470" s="58">
        <v>0</v>
      </c>
      <c r="BR470" s="58">
        <v>0.1178393912265</v>
      </c>
      <c r="BS470" s="58">
        <v>1.0605545210384999</v>
      </c>
      <c r="BT470" s="58">
        <v>0</v>
      </c>
      <c r="BU470" s="58">
        <v>0</v>
      </c>
      <c r="BV470" s="58">
        <v>5.0670938227394799</v>
      </c>
      <c r="BW470" s="58">
        <v>6.8346846911369799</v>
      </c>
    </row>
    <row r="471" spans="1:75">
      <c r="A471" s="51">
        <v>1</v>
      </c>
      <c r="B471" s="51">
        <v>73</v>
      </c>
      <c r="C471" s="51">
        <v>157657</v>
      </c>
      <c r="D471" s="48" t="s">
        <v>318</v>
      </c>
      <c r="E471" s="51">
        <v>15</v>
      </c>
      <c r="F471" s="51">
        <v>3906726</v>
      </c>
      <c r="G471" s="51">
        <v>458756</v>
      </c>
      <c r="H471" s="51">
        <v>780</v>
      </c>
      <c r="I471" s="51">
        <v>3.4</v>
      </c>
      <c r="J471" s="46" t="s">
        <v>128</v>
      </c>
      <c r="L471" s="56">
        <v>1.3559564841498599</v>
      </c>
      <c r="M471" s="57">
        <v>13779.1006532181</v>
      </c>
      <c r="N471" s="57">
        <v>9717.6881364073106</v>
      </c>
      <c r="O471" s="57">
        <v>45734.475129683</v>
      </c>
      <c r="P471" s="57">
        <v>494.407561863593</v>
      </c>
      <c r="Q471" s="57">
        <v>1459.2674543707999</v>
      </c>
      <c r="R471" s="57">
        <v>7128.4569452449596</v>
      </c>
      <c r="S471" s="57">
        <v>17162.5349279539</v>
      </c>
      <c r="T471" s="57">
        <v>62457.938434197902</v>
      </c>
      <c r="U471" s="58">
        <v>6.1340888568684004</v>
      </c>
      <c r="V471" s="57">
        <v>2689.9593871277598</v>
      </c>
      <c r="W471" s="57">
        <v>65.860743515850203</v>
      </c>
      <c r="X471" s="57">
        <v>40.0330009606148</v>
      </c>
      <c r="Y471" s="57">
        <v>517.58796080691695</v>
      </c>
      <c r="Z471" s="57">
        <v>21908.382622478399</v>
      </c>
      <c r="AA471" s="57">
        <v>8.5231550432276695</v>
      </c>
      <c r="AB471" s="57">
        <v>24.2135086455331</v>
      </c>
      <c r="AC471" s="57">
        <v>15.4320761767531</v>
      </c>
      <c r="AD471" s="57">
        <v>92.592457060518797</v>
      </c>
      <c r="AE471" s="57">
        <v>14.786382612872201</v>
      </c>
      <c r="AF471" s="57">
        <v>2.3890661863592699</v>
      </c>
      <c r="AG471" s="57">
        <v>27.1836990393852</v>
      </c>
      <c r="AH471" s="57">
        <v>11.041359942363099</v>
      </c>
      <c r="AI471" s="57">
        <v>71.865693659942394</v>
      </c>
      <c r="AJ471" s="57">
        <v>528.88759817483196</v>
      </c>
      <c r="AK471" s="58">
        <v>12.7201632084534</v>
      </c>
      <c r="AL471" s="57">
        <v>22.9866908741595</v>
      </c>
      <c r="AM471" s="57">
        <v>0</v>
      </c>
      <c r="AN471" s="57">
        <v>7.4900453410182504</v>
      </c>
      <c r="AO471" s="58">
        <v>0</v>
      </c>
      <c r="AP471" s="58">
        <v>0.774832276657061</v>
      </c>
      <c r="AQ471" s="58">
        <v>6.4569356388088403E-2</v>
      </c>
      <c r="AR471" s="58">
        <v>0</v>
      </c>
      <c r="AS471" s="57">
        <v>0</v>
      </c>
      <c r="AT471" s="57">
        <v>4.5844243035542798</v>
      </c>
      <c r="AU471" s="57">
        <v>0</v>
      </c>
      <c r="AV471" s="57">
        <v>7.0380598463016399</v>
      </c>
      <c r="AW471" s="57">
        <v>450.75867694524499</v>
      </c>
      <c r="AX471" s="58">
        <v>21.307887608069201</v>
      </c>
      <c r="AY471" s="58">
        <v>42.744913928914499</v>
      </c>
      <c r="AZ471" s="58">
        <v>4.9072710854947204</v>
      </c>
      <c r="BA471" s="58">
        <v>18.079419788664801</v>
      </c>
      <c r="BB471" s="58">
        <v>3.5513146013448602</v>
      </c>
      <c r="BC471" s="58">
        <v>0.71026292026897198</v>
      </c>
      <c r="BD471" s="58">
        <v>3.09932910662824</v>
      </c>
      <c r="BE471" s="58">
        <v>0.38741613832853</v>
      </c>
      <c r="BF471" s="58">
        <v>2.3244968299711801</v>
      </c>
      <c r="BG471" s="58">
        <v>0.45198549471661897</v>
      </c>
      <c r="BH471" s="58">
        <v>1.2913871277617699</v>
      </c>
      <c r="BI471" s="58">
        <v>0.193708069164265</v>
      </c>
      <c r="BJ471" s="58">
        <v>1.2268177713736801</v>
      </c>
      <c r="BK471" s="58">
        <v>0.193708069164265</v>
      </c>
      <c r="BL471" s="57">
        <v>4.3261468780019197</v>
      </c>
      <c r="BM471" s="57">
        <v>0.83940163304514903</v>
      </c>
      <c r="BN471" s="57">
        <v>7.3609066282420796</v>
      </c>
      <c r="BO471" s="57">
        <v>6.4569356388088403E-2</v>
      </c>
      <c r="BP471" s="57">
        <v>0.32284678194044197</v>
      </c>
      <c r="BQ471" s="57">
        <v>0.129138712776177</v>
      </c>
      <c r="BR471" s="58">
        <v>0.71026292026897198</v>
      </c>
      <c r="BS471" s="58">
        <v>0.129138712776177</v>
      </c>
      <c r="BT471" s="57">
        <v>0.774832276657061</v>
      </c>
      <c r="BU471" s="58">
        <v>0</v>
      </c>
      <c r="BV471" s="58">
        <v>5.2946872238232503</v>
      </c>
      <c r="BW471" s="58">
        <v>8.8460018251681092</v>
      </c>
    </row>
    <row r="472" spans="1:75">
      <c r="A472" s="51">
        <v>1</v>
      </c>
      <c r="B472" s="51">
        <v>73</v>
      </c>
      <c r="C472" s="51">
        <v>157657</v>
      </c>
      <c r="D472" s="48" t="s">
        <v>318</v>
      </c>
      <c r="E472" s="51">
        <v>15</v>
      </c>
      <c r="F472" s="51">
        <v>3906726</v>
      </c>
      <c r="G472" s="51">
        <v>458756</v>
      </c>
      <c r="H472" s="51">
        <v>780</v>
      </c>
      <c r="I472" s="51">
        <v>3.4</v>
      </c>
      <c r="J472" s="46" t="s">
        <v>128</v>
      </c>
      <c r="L472" s="56">
        <v>0</v>
      </c>
      <c r="M472" s="57">
        <v>13875.9546878002</v>
      </c>
      <c r="N472" s="57">
        <v>8749.1477905859792</v>
      </c>
      <c r="O472" s="57">
        <v>42086.306493755998</v>
      </c>
      <c r="P472" s="57">
        <v>506.61117022094101</v>
      </c>
      <c r="Q472" s="57">
        <v>1125.44388184438</v>
      </c>
      <c r="R472" s="57">
        <v>7554.6146974063404</v>
      </c>
      <c r="S472" s="57">
        <v>16000.2865129683</v>
      </c>
      <c r="T472" s="57">
        <v>63135.916676272798</v>
      </c>
      <c r="U472" s="58">
        <v>6.5215049951969304</v>
      </c>
      <c r="V472" s="57">
        <v>2575.0259327569702</v>
      </c>
      <c r="W472" s="57">
        <v>62.4385676272815</v>
      </c>
      <c r="X472" s="57">
        <v>37.385657348703198</v>
      </c>
      <c r="Y472" s="57">
        <v>508.289973487032</v>
      </c>
      <c r="Z472" s="57">
        <v>22237.6863400576</v>
      </c>
      <c r="AA472" s="57">
        <v>8.9751405379442897</v>
      </c>
      <c r="AB472" s="57">
        <v>22.8575521613833</v>
      </c>
      <c r="AC472" s="57">
        <v>4.5198549471661904</v>
      </c>
      <c r="AD472" s="57">
        <v>82.196790682036493</v>
      </c>
      <c r="AE472" s="57">
        <v>14.3343971181556</v>
      </c>
      <c r="AF472" s="57">
        <v>2.8410516810758901</v>
      </c>
      <c r="AG472" s="57">
        <v>27.119129682997102</v>
      </c>
      <c r="AH472" s="57">
        <v>8.3940163304514908</v>
      </c>
      <c r="AI472" s="57">
        <v>72.317679154659004</v>
      </c>
      <c r="AJ472" s="57">
        <v>545.02993727185401</v>
      </c>
      <c r="AK472" s="58">
        <v>12.268177713736801</v>
      </c>
      <c r="AL472" s="57">
        <v>28.216808741594601</v>
      </c>
      <c r="AM472" s="57">
        <v>0</v>
      </c>
      <c r="AN472" s="57">
        <v>7.9420308357348697</v>
      </c>
      <c r="AO472" s="58">
        <v>0</v>
      </c>
      <c r="AP472" s="58">
        <v>0.774832276657061</v>
      </c>
      <c r="AQ472" s="58">
        <v>0.193708069164265</v>
      </c>
      <c r="AR472" s="58">
        <v>0</v>
      </c>
      <c r="AS472" s="57">
        <v>6.4569356388088403E-2</v>
      </c>
      <c r="AT472" s="57">
        <v>3.5513146013448602</v>
      </c>
      <c r="AU472" s="57">
        <v>0.64569356388088395</v>
      </c>
      <c r="AV472" s="57">
        <v>6.7797824207492798</v>
      </c>
      <c r="AW472" s="57">
        <v>450.62953823246897</v>
      </c>
      <c r="AX472" s="58">
        <v>21.5015956772334</v>
      </c>
      <c r="AY472" s="58">
        <v>42.422067146974101</v>
      </c>
      <c r="AZ472" s="58">
        <v>4.8427017291066301</v>
      </c>
      <c r="BA472" s="58">
        <v>18.595974639769501</v>
      </c>
      <c r="BB472" s="58">
        <v>3.3576065321806001</v>
      </c>
      <c r="BC472" s="58">
        <v>0.71026292026897198</v>
      </c>
      <c r="BD472" s="58">
        <v>3.09932910662824</v>
      </c>
      <c r="BE472" s="58">
        <v>0.38741613832853</v>
      </c>
      <c r="BF472" s="58">
        <v>2.3890661863592699</v>
      </c>
      <c r="BG472" s="58">
        <v>0.516554851104707</v>
      </c>
      <c r="BH472" s="58">
        <v>1.3559564841498599</v>
      </c>
      <c r="BI472" s="58">
        <v>0.193708069164265</v>
      </c>
      <c r="BJ472" s="58">
        <v>1.2268177713736801</v>
      </c>
      <c r="BK472" s="58">
        <v>0.193708069164265</v>
      </c>
      <c r="BL472" s="57">
        <v>4.7781323727185399</v>
      </c>
      <c r="BM472" s="57">
        <v>0.774832276657061</v>
      </c>
      <c r="BN472" s="57">
        <v>8.0066001921229599</v>
      </c>
      <c r="BO472" s="57">
        <v>6.4569356388088403E-2</v>
      </c>
      <c r="BP472" s="57">
        <v>0.193708069164265</v>
      </c>
      <c r="BQ472" s="57">
        <v>0.129138712776177</v>
      </c>
      <c r="BR472" s="58">
        <v>0.774832276657061</v>
      </c>
      <c r="BS472" s="58">
        <v>0.193708069164265</v>
      </c>
      <c r="BT472" s="57">
        <v>0.58112420749279603</v>
      </c>
      <c r="BU472" s="58">
        <v>0</v>
      </c>
      <c r="BV472" s="58">
        <v>6.1340888568684004</v>
      </c>
      <c r="BW472" s="58">
        <v>9.1042792507204595</v>
      </c>
    </row>
    <row r="473" spans="1:75">
      <c r="A473" s="51">
        <v>1</v>
      </c>
      <c r="B473" s="51">
        <v>73</v>
      </c>
      <c r="C473" s="51">
        <v>157657</v>
      </c>
      <c r="D473" s="48" t="s">
        <v>318</v>
      </c>
      <c r="E473" s="51">
        <v>15</v>
      </c>
      <c r="F473" s="51">
        <v>3906726</v>
      </c>
      <c r="G473" s="51">
        <v>458756</v>
      </c>
      <c r="H473" s="51">
        <v>780</v>
      </c>
      <c r="I473" s="51">
        <v>3.4</v>
      </c>
      <c r="J473" s="46" t="s">
        <v>128</v>
      </c>
      <c r="L473" s="56">
        <v>0</v>
      </c>
      <c r="M473" s="57">
        <v>13985.722593659901</v>
      </c>
      <c r="N473" s="57">
        <v>7838.71986551393</v>
      </c>
      <c r="O473" s="57">
        <v>39393.764332372702</v>
      </c>
      <c r="P473" s="57">
        <v>725.75956580211403</v>
      </c>
      <c r="Q473" s="57">
        <v>2057.1796945245001</v>
      </c>
      <c r="R473" s="57">
        <v>6702.2991930835797</v>
      </c>
      <c r="S473" s="57">
        <v>15522.4732756965</v>
      </c>
      <c r="T473" s="57">
        <v>62122.177780979902</v>
      </c>
      <c r="U473" s="58">
        <v>6.0695195004803102</v>
      </c>
      <c r="V473" s="57">
        <v>2428.4534937560002</v>
      </c>
      <c r="W473" s="57">
        <v>59.726654658981801</v>
      </c>
      <c r="X473" s="57">
        <v>38.483336407300698</v>
      </c>
      <c r="Y473" s="57">
        <v>499.63767973102802</v>
      </c>
      <c r="Z473" s="57">
        <v>21663.019068203699</v>
      </c>
      <c r="AA473" s="57">
        <v>8.5231550432276695</v>
      </c>
      <c r="AB473" s="57">
        <v>26.279728049951999</v>
      </c>
      <c r="AC473" s="57">
        <v>16.3360471661864</v>
      </c>
      <c r="AD473" s="57">
        <v>85.812674639769497</v>
      </c>
      <c r="AE473" s="57">
        <v>14.2052584053794</v>
      </c>
      <c r="AF473" s="57">
        <v>2.6473436119116198</v>
      </c>
      <c r="AG473" s="57">
        <v>26.3442974063401</v>
      </c>
      <c r="AH473" s="57">
        <v>17.885711719500499</v>
      </c>
      <c r="AI473" s="57">
        <v>71.478277521613904</v>
      </c>
      <c r="AJ473" s="57">
        <v>530.50183208453404</v>
      </c>
      <c r="AK473" s="58">
        <v>12.332747070124899</v>
      </c>
      <c r="AL473" s="57">
        <v>28.410516810758899</v>
      </c>
      <c r="AM473" s="58">
        <v>0</v>
      </c>
      <c r="AN473" s="57">
        <v>8.9751405379442897</v>
      </c>
      <c r="AO473" s="58">
        <v>0</v>
      </c>
      <c r="AP473" s="58">
        <v>0.71026292026897198</v>
      </c>
      <c r="AQ473" s="58">
        <v>0.258277425552354</v>
      </c>
      <c r="AR473" s="58">
        <v>0</v>
      </c>
      <c r="AS473" s="57">
        <v>0</v>
      </c>
      <c r="AT473" s="57">
        <v>4.1324388088376596</v>
      </c>
      <c r="AU473" s="57">
        <v>1.54966455331412</v>
      </c>
      <c r="AV473" s="57">
        <v>7.7483227665706096</v>
      </c>
      <c r="AW473" s="57">
        <v>441.39612026897203</v>
      </c>
      <c r="AX473" s="58">
        <v>20.920471469740601</v>
      </c>
      <c r="AY473" s="58">
        <v>41.840942939481302</v>
      </c>
      <c r="AZ473" s="58">
        <v>4.7135630163304496</v>
      </c>
      <c r="BA473" s="58">
        <v>17.950281075888601</v>
      </c>
      <c r="BB473" s="58">
        <v>3.4221758885686899</v>
      </c>
      <c r="BC473" s="58">
        <v>0.71026292026897198</v>
      </c>
      <c r="BD473" s="58">
        <v>3.0347597502401502</v>
      </c>
      <c r="BE473" s="58">
        <v>0.45198549471661897</v>
      </c>
      <c r="BF473" s="58">
        <v>2.51820489913545</v>
      </c>
      <c r="BG473" s="58">
        <v>0.45198549471661897</v>
      </c>
      <c r="BH473" s="58">
        <v>1.3559564841498599</v>
      </c>
      <c r="BI473" s="58">
        <v>0.193708069164265</v>
      </c>
      <c r="BJ473" s="58">
        <v>1.1622484149855901</v>
      </c>
      <c r="BK473" s="58">
        <v>0.193708069164265</v>
      </c>
      <c r="BL473" s="57">
        <v>4.7135630163304496</v>
      </c>
      <c r="BM473" s="57">
        <v>0.71026292026897198</v>
      </c>
      <c r="BN473" s="57">
        <v>7.8774614793467803</v>
      </c>
      <c r="BO473" s="57">
        <v>0.129138712776177</v>
      </c>
      <c r="BP473" s="57">
        <v>0.193708069164265</v>
      </c>
      <c r="BQ473" s="57">
        <v>6.4569356388088403E-2</v>
      </c>
      <c r="BR473" s="58">
        <v>0.774832276657061</v>
      </c>
      <c r="BS473" s="58">
        <v>0.129138712776177</v>
      </c>
      <c r="BT473" s="57">
        <v>0.58112420749279603</v>
      </c>
      <c r="BU473" s="58">
        <v>0</v>
      </c>
      <c r="BV473" s="58">
        <v>6.3277969260326596</v>
      </c>
      <c r="BW473" s="58">
        <v>8.9105711815562003</v>
      </c>
    </row>
    <row r="474" spans="1:75">
      <c r="A474" s="51">
        <v>1</v>
      </c>
      <c r="B474" s="51">
        <v>73</v>
      </c>
      <c r="C474" s="51">
        <v>157658</v>
      </c>
      <c r="D474" s="48" t="s">
        <v>319</v>
      </c>
      <c r="E474" s="51">
        <v>20</v>
      </c>
      <c r="F474" s="51">
        <v>3906726</v>
      </c>
      <c r="G474" s="51">
        <v>458756</v>
      </c>
      <c r="H474" s="51">
        <v>780</v>
      </c>
      <c r="I474" s="51">
        <v>2.13</v>
      </c>
      <c r="J474" s="46" t="s">
        <v>128</v>
      </c>
      <c r="L474" s="56">
        <v>1.4502411504424799</v>
      </c>
      <c r="M474" s="57">
        <v>15534.983203539799</v>
      </c>
      <c r="N474" s="57">
        <v>8335.9861327433591</v>
      </c>
      <c r="O474" s="57">
        <v>45235.921964601803</v>
      </c>
      <c r="P474" s="57">
        <v>650.28813185840704</v>
      </c>
      <c r="Q474" s="57">
        <v>1250.6879681415901</v>
      </c>
      <c r="R474" s="57">
        <v>6224.4350176991102</v>
      </c>
      <c r="S474" s="57">
        <v>16503.744292035401</v>
      </c>
      <c r="T474" s="57">
        <v>47898.5647168141</v>
      </c>
      <c r="U474" s="58">
        <v>6.4390707079645999</v>
      </c>
      <c r="V474" s="57">
        <v>2723.55288053097</v>
      </c>
      <c r="W474" s="57">
        <v>67.6972569026548</v>
      </c>
      <c r="X474" s="57">
        <v>33.703604336283199</v>
      </c>
      <c r="Y474" s="57">
        <v>515.99580132743404</v>
      </c>
      <c r="Z474" s="57">
        <v>22815.193778761099</v>
      </c>
      <c r="AA474" s="57">
        <v>8.8174661946902599</v>
      </c>
      <c r="AB474" s="57">
        <v>24.1320127433628</v>
      </c>
      <c r="AC474" s="57">
        <v>14.850469380531001</v>
      </c>
      <c r="AD474" s="57">
        <v>90.611067079646006</v>
      </c>
      <c r="AE474" s="57">
        <v>15.9526526548673</v>
      </c>
      <c r="AF474" s="57">
        <v>3.01650159292035</v>
      </c>
      <c r="AG474" s="57">
        <v>32.369382477876101</v>
      </c>
      <c r="AH474" s="57">
        <v>9.5715915929203508</v>
      </c>
      <c r="AI474" s="57">
        <v>76.108655575221206</v>
      </c>
      <c r="AJ474" s="57">
        <v>658.98957876106203</v>
      </c>
      <c r="AK474" s="58">
        <v>12.8781414159292</v>
      </c>
      <c r="AL474" s="57">
        <v>34.4577297345133</v>
      </c>
      <c r="AM474" s="58">
        <v>0</v>
      </c>
      <c r="AN474" s="57">
        <v>6.6711092920353998</v>
      </c>
      <c r="AO474" s="58">
        <v>0</v>
      </c>
      <c r="AP474" s="58">
        <v>1.0441736283185801</v>
      </c>
      <c r="AQ474" s="58">
        <v>5.8009646017699097E-2</v>
      </c>
      <c r="AR474" s="58">
        <v>0</v>
      </c>
      <c r="AS474" s="58">
        <v>0</v>
      </c>
      <c r="AT474" s="57">
        <v>2.95849194690265</v>
      </c>
      <c r="AU474" s="57">
        <v>0</v>
      </c>
      <c r="AV474" s="57">
        <v>6.84513823008849</v>
      </c>
      <c r="AW474" s="57">
        <v>543.37635424778796</v>
      </c>
      <c r="AX474" s="58">
        <v>23.4358969911504</v>
      </c>
      <c r="AY474" s="58">
        <v>45.479562477876101</v>
      </c>
      <c r="AZ474" s="58">
        <v>5.1048488495575199</v>
      </c>
      <c r="BA474" s="58">
        <v>19.723279646017701</v>
      </c>
      <c r="BB474" s="58">
        <v>3.4805787610619499</v>
      </c>
      <c r="BC474" s="58">
        <v>0.81213504424778704</v>
      </c>
      <c r="BD474" s="58">
        <v>3.3065498230088499</v>
      </c>
      <c r="BE474" s="58">
        <v>0.464077168141593</v>
      </c>
      <c r="BF474" s="58">
        <v>2.6104340707964599</v>
      </c>
      <c r="BG474" s="58">
        <v>0.52208681415929203</v>
      </c>
      <c r="BH474" s="58">
        <v>1.3922315044247799</v>
      </c>
      <c r="BI474" s="58">
        <v>0.17402893805309699</v>
      </c>
      <c r="BJ474" s="58">
        <v>1.33422185840708</v>
      </c>
      <c r="BK474" s="58">
        <v>0.17402893805309699</v>
      </c>
      <c r="BL474" s="57">
        <v>4.87281026548672</v>
      </c>
      <c r="BM474" s="57">
        <v>0.87014469026548602</v>
      </c>
      <c r="BN474" s="57">
        <v>6.9611575221238899</v>
      </c>
      <c r="BO474" s="57">
        <v>0</v>
      </c>
      <c r="BP474" s="57">
        <v>0.34805787610619499</v>
      </c>
      <c r="BQ474" s="57">
        <v>0</v>
      </c>
      <c r="BR474" s="58">
        <v>1.27621221238938</v>
      </c>
      <c r="BS474" s="58">
        <v>0</v>
      </c>
      <c r="BT474" s="57">
        <v>0.17402893805309699</v>
      </c>
      <c r="BU474" s="58">
        <v>0</v>
      </c>
      <c r="BV474" s="58">
        <v>7.1931961061946899</v>
      </c>
      <c r="BW474" s="58">
        <v>7.1351864601769899</v>
      </c>
    </row>
    <row r="475" spans="1:75">
      <c r="A475" s="51">
        <v>1</v>
      </c>
      <c r="B475" s="51">
        <v>73</v>
      </c>
      <c r="C475" s="51">
        <v>157658</v>
      </c>
      <c r="D475" s="48" t="s">
        <v>319</v>
      </c>
      <c r="E475" s="51">
        <v>20</v>
      </c>
      <c r="F475" s="51">
        <v>3906726</v>
      </c>
      <c r="G475" s="51">
        <v>458756</v>
      </c>
      <c r="H475" s="51">
        <v>780</v>
      </c>
      <c r="I475" s="51">
        <v>2.13</v>
      </c>
      <c r="J475" s="46" t="s">
        <v>128</v>
      </c>
      <c r="L475" s="56">
        <v>0</v>
      </c>
      <c r="M475" s="57">
        <v>15262.3378672566</v>
      </c>
      <c r="N475" s="57">
        <v>7291.8125044247799</v>
      </c>
      <c r="O475" s="57">
        <v>38216.754796460198</v>
      </c>
      <c r="P475" s="57">
        <v>247.701188495575</v>
      </c>
      <c r="Q475" s="57">
        <v>1039.53285663717</v>
      </c>
      <c r="R475" s="57">
        <v>6386.8620265486697</v>
      </c>
      <c r="S475" s="57">
        <v>14885.275168141599</v>
      </c>
      <c r="T475" s="57">
        <v>46982.012309734499</v>
      </c>
      <c r="U475" s="58">
        <v>6.4970803539822999</v>
      </c>
      <c r="V475" s="57">
        <v>2468.8905345132698</v>
      </c>
      <c r="W475" s="57">
        <v>64.738764955752202</v>
      </c>
      <c r="X475" s="57">
        <v>31.325208849557502</v>
      </c>
      <c r="Y475" s="57">
        <v>470.28420026548702</v>
      </c>
      <c r="Z475" s="57">
        <v>22409.126256637199</v>
      </c>
      <c r="AA475" s="57">
        <v>8.4694083185840707</v>
      </c>
      <c r="AB475" s="57">
        <v>22.217694424778699</v>
      </c>
      <c r="AC475" s="57">
        <v>13.11018</v>
      </c>
      <c r="AD475" s="57">
        <v>86.376362920353998</v>
      </c>
      <c r="AE475" s="57">
        <v>15.778623716814201</v>
      </c>
      <c r="AF475" s="57">
        <v>2.8424726548672599</v>
      </c>
      <c r="AG475" s="57">
        <v>30.397054513274298</v>
      </c>
      <c r="AH475" s="57">
        <v>16.010662300884899</v>
      </c>
      <c r="AI475" s="57">
        <v>75.238510884955701</v>
      </c>
      <c r="AJ475" s="57">
        <v>635.20562389380495</v>
      </c>
      <c r="AK475" s="58">
        <v>12.9941607079646</v>
      </c>
      <c r="AL475" s="57">
        <v>36.256028761061899</v>
      </c>
      <c r="AM475" s="58">
        <v>0</v>
      </c>
      <c r="AN475" s="57">
        <v>6.3810610619468999</v>
      </c>
      <c r="AO475" s="58">
        <v>0</v>
      </c>
      <c r="AP475" s="58">
        <v>1.10218327433628</v>
      </c>
      <c r="AQ475" s="58">
        <v>5.8009646017699097E-2</v>
      </c>
      <c r="AR475" s="58">
        <v>0</v>
      </c>
      <c r="AS475" s="57">
        <v>0</v>
      </c>
      <c r="AT475" s="57">
        <v>3.07451123893805</v>
      </c>
      <c r="AU475" s="57">
        <v>0</v>
      </c>
      <c r="AV475" s="57">
        <v>6.1490224778761</v>
      </c>
      <c r="AW475" s="57">
        <v>544.07246999999995</v>
      </c>
      <c r="AX475" s="58">
        <v>23.6679355752212</v>
      </c>
      <c r="AY475" s="58">
        <v>46.175678230088501</v>
      </c>
      <c r="AZ475" s="58">
        <v>5.2788777876106199</v>
      </c>
      <c r="BA475" s="58">
        <v>19.723279646017701</v>
      </c>
      <c r="BB475" s="58">
        <v>3.8866462831858399</v>
      </c>
      <c r="BC475" s="58">
        <v>0.81213504424778704</v>
      </c>
      <c r="BD475" s="58">
        <v>3.3065498230088499</v>
      </c>
      <c r="BE475" s="58">
        <v>0.464077168141593</v>
      </c>
      <c r="BF475" s="58">
        <v>2.55242442477876</v>
      </c>
      <c r="BG475" s="58">
        <v>0.52208681415929203</v>
      </c>
      <c r="BH475" s="58">
        <v>1.33422185840708</v>
      </c>
      <c r="BI475" s="58">
        <v>0.17402893805309699</v>
      </c>
      <c r="BJ475" s="58">
        <v>1.21820256637168</v>
      </c>
      <c r="BK475" s="58">
        <v>0.17402893805309699</v>
      </c>
      <c r="BL475" s="57">
        <v>5.04683920353982</v>
      </c>
      <c r="BM475" s="57">
        <v>0.928154336283185</v>
      </c>
      <c r="BN475" s="57">
        <v>7.8893118584070798</v>
      </c>
      <c r="BO475" s="57">
        <v>0</v>
      </c>
      <c r="BP475" s="57">
        <v>0.29004823008849501</v>
      </c>
      <c r="BQ475" s="57">
        <v>5.8009646017699097E-2</v>
      </c>
      <c r="BR475" s="58">
        <v>1.3922315044247799</v>
      </c>
      <c r="BS475" s="58">
        <v>0.116019292035398</v>
      </c>
      <c r="BT475" s="57">
        <v>0.17402893805309699</v>
      </c>
      <c r="BU475" s="58">
        <v>0</v>
      </c>
      <c r="BV475" s="58">
        <v>8.5274179646017707</v>
      </c>
      <c r="BW475" s="58">
        <v>7.1931961061946899</v>
      </c>
    </row>
    <row r="476" spans="1:75">
      <c r="A476" s="51">
        <v>1</v>
      </c>
      <c r="B476" s="51">
        <v>73</v>
      </c>
      <c r="C476" s="51">
        <v>157658</v>
      </c>
      <c r="D476" s="48" t="s">
        <v>319</v>
      </c>
      <c r="E476" s="51">
        <v>20</v>
      </c>
      <c r="F476" s="51">
        <v>3906726</v>
      </c>
      <c r="G476" s="51">
        <v>458756</v>
      </c>
      <c r="H476" s="51">
        <v>780</v>
      </c>
      <c r="I476" s="51">
        <v>2.13</v>
      </c>
      <c r="J476" s="46" t="s">
        <v>128</v>
      </c>
      <c r="L476" s="56">
        <v>1.4502411504424799</v>
      </c>
      <c r="M476" s="57">
        <v>15337.7504070796</v>
      </c>
      <c r="N476" s="57">
        <v>7866.1080000000002</v>
      </c>
      <c r="O476" s="57">
        <v>41256.460247787603</v>
      </c>
      <c r="P476" s="57">
        <v>646.22745663716796</v>
      </c>
      <c r="Q476" s="57">
        <v>654.34880707964601</v>
      </c>
      <c r="R476" s="57">
        <v>5476.69068053097</v>
      </c>
      <c r="S476" s="57">
        <v>15778.6237168142</v>
      </c>
      <c r="T476" s="57">
        <v>47608.516486725603</v>
      </c>
      <c r="U476" s="58">
        <v>6.6130996460176998</v>
      </c>
      <c r="V476" s="57">
        <v>2572.7278008849498</v>
      </c>
      <c r="W476" s="57">
        <v>65.782938584070806</v>
      </c>
      <c r="X476" s="57">
        <v>35.095835840707899</v>
      </c>
      <c r="Y476" s="57">
        <v>472.02448964601803</v>
      </c>
      <c r="Z476" s="57">
        <v>22368.519504424799</v>
      </c>
      <c r="AA476" s="57">
        <v>7.8893118584070798</v>
      </c>
      <c r="AB476" s="57">
        <v>22.217694424778699</v>
      </c>
      <c r="AC476" s="57">
        <v>15.604594778761101</v>
      </c>
      <c r="AD476" s="57">
        <v>85.854276106194703</v>
      </c>
      <c r="AE476" s="57">
        <v>15.256536902654901</v>
      </c>
      <c r="AF476" s="57">
        <v>2.7264533628318599</v>
      </c>
      <c r="AG476" s="57">
        <v>32.369382477876101</v>
      </c>
      <c r="AH476" s="57">
        <v>34.747777964601802</v>
      </c>
      <c r="AI476" s="57">
        <v>74.310356548672502</v>
      </c>
      <c r="AJ476" s="57">
        <v>617.22263362831802</v>
      </c>
      <c r="AK476" s="58">
        <v>13.5162475221239</v>
      </c>
      <c r="AL476" s="57">
        <v>37.2421927433628</v>
      </c>
      <c r="AM476" s="58">
        <v>0</v>
      </c>
      <c r="AN476" s="57">
        <v>6.84513823008849</v>
      </c>
      <c r="AO476" s="58">
        <v>0</v>
      </c>
      <c r="AP476" s="58">
        <v>1.10218327433628</v>
      </c>
      <c r="AQ476" s="58">
        <v>5.8009646017699097E-2</v>
      </c>
      <c r="AR476" s="58">
        <v>0</v>
      </c>
      <c r="AS476" s="57">
        <v>0</v>
      </c>
      <c r="AT476" s="57">
        <v>2.2043665486725699</v>
      </c>
      <c r="AU476" s="57">
        <v>0</v>
      </c>
      <c r="AV476" s="57">
        <v>6.2650417699115</v>
      </c>
      <c r="AW476" s="57">
        <v>545.290672566372</v>
      </c>
      <c r="AX476" s="58">
        <v>24.654099557522098</v>
      </c>
      <c r="AY476" s="58">
        <v>48.148006194690197</v>
      </c>
      <c r="AZ476" s="58">
        <v>5.56892601769911</v>
      </c>
      <c r="BA476" s="58">
        <v>20.825462920353999</v>
      </c>
      <c r="BB476" s="58">
        <v>3.8866462831858399</v>
      </c>
      <c r="BC476" s="58">
        <v>0.81213504424778704</v>
      </c>
      <c r="BD476" s="58">
        <v>3.4805787610619499</v>
      </c>
      <c r="BE476" s="58">
        <v>0.464077168141593</v>
      </c>
      <c r="BF476" s="58">
        <v>2.6684437168141599</v>
      </c>
      <c r="BG476" s="58">
        <v>0.52208681415929203</v>
      </c>
      <c r="BH476" s="58">
        <v>1.4502411504424799</v>
      </c>
      <c r="BI476" s="58">
        <v>0.232038584070796</v>
      </c>
      <c r="BJ476" s="58">
        <v>1.27621221238938</v>
      </c>
      <c r="BK476" s="58">
        <v>0.17402893805309699</v>
      </c>
      <c r="BL476" s="57">
        <v>4.93081991150442</v>
      </c>
      <c r="BM476" s="57">
        <v>0.81213504424778704</v>
      </c>
      <c r="BN476" s="57">
        <v>7.2512057522123898</v>
      </c>
      <c r="BO476" s="57">
        <v>5.8009646017699097E-2</v>
      </c>
      <c r="BP476" s="57">
        <v>0.116019292035398</v>
      </c>
      <c r="BQ476" s="57">
        <v>0</v>
      </c>
      <c r="BR476" s="58">
        <v>1.3922315044247799</v>
      </c>
      <c r="BS476" s="58">
        <v>0.116019292035398</v>
      </c>
      <c r="BT476" s="57">
        <v>0</v>
      </c>
      <c r="BU476" s="58">
        <v>0</v>
      </c>
      <c r="BV476" s="58">
        <v>9.1075144247787598</v>
      </c>
      <c r="BW476" s="58">
        <v>7.3092153982300898</v>
      </c>
    </row>
    <row r="477" spans="1:75">
      <c r="A477" s="51">
        <v>1</v>
      </c>
      <c r="B477" s="51">
        <v>74</v>
      </c>
      <c r="C477" s="51">
        <v>157851</v>
      </c>
      <c r="D477" s="48" t="s">
        <v>320</v>
      </c>
      <c r="E477" s="51">
        <v>5</v>
      </c>
      <c r="F477" s="51">
        <v>3906308</v>
      </c>
      <c r="G477" s="51">
        <v>458722</v>
      </c>
      <c r="H477" s="51">
        <v>783</v>
      </c>
      <c r="I477" s="51">
        <v>6.48</v>
      </c>
      <c r="J477" s="46" t="s">
        <v>128</v>
      </c>
      <c r="L477" s="56">
        <v>1.6909551236749101</v>
      </c>
      <c r="M477" s="57">
        <v>20575.3003798586</v>
      </c>
      <c r="N477" s="57">
        <v>6383.3555918727898</v>
      </c>
      <c r="O477" s="57">
        <v>32738.099019434601</v>
      </c>
      <c r="P477" s="57">
        <v>338.55337226148401</v>
      </c>
      <c r="Q477" s="57">
        <v>5446.0833233215499</v>
      </c>
      <c r="R477" s="57">
        <v>20955.765282685501</v>
      </c>
      <c r="S477" s="57">
        <v>12839.180689045899</v>
      </c>
      <c r="T477" s="57">
        <v>62142.600795052997</v>
      </c>
      <c r="U477" s="58">
        <v>4.5897353356890402</v>
      </c>
      <c r="V477" s="57">
        <v>2011.0287720848</v>
      </c>
      <c r="W477" s="57">
        <v>73.133809098939906</v>
      </c>
      <c r="X477" s="57">
        <v>20.8349827738516</v>
      </c>
      <c r="Y477" s="57">
        <v>380.82725035335699</v>
      </c>
      <c r="Z477" s="57">
        <v>17374.5638957597</v>
      </c>
      <c r="AA477" s="57">
        <v>7.3677330388692504</v>
      </c>
      <c r="AB477" s="57">
        <v>17.453072526501799</v>
      </c>
      <c r="AC477" s="57">
        <v>11.2327733215548</v>
      </c>
      <c r="AD477" s="57">
        <v>67.577813692579497</v>
      </c>
      <c r="AE477" s="57">
        <v>12.1386421378092</v>
      </c>
      <c r="AF477" s="57">
        <v>2.05330265017668</v>
      </c>
      <c r="AG477" s="57">
        <v>29.7124971731449</v>
      </c>
      <c r="AH477" s="57">
        <v>23.129850441696099</v>
      </c>
      <c r="AI477" s="57">
        <v>57.915212985865701</v>
      </c>
      <c r="AJ477" s="57">
        <v>792.33325795052997</v>
      </c>
      <c r="AK477" s="58">
        <v>10.387295759717301</v>
      </c>
      <c r="AL477" s="57">
        <v>32.007364840989403</v>
      </c>
      <c r="AM477" s="58">
        <v>0</v>
      </c>
      <c r="AN477" s="57">
        <v>2.4156501766784402</v>
      </c>
      <c r="AO477" s="58">
        <v>6.0391254416961103E-2</v>
      </c>
      <c r="AP477" s="58">
        <v>0</v>
      </c>
      <c r="AQ477" s="58">
        <v>0.181173763250883</v>
      </c>
      <c r="AR477" s="58">
        <v>0</v>
      </c>
      <c r="AS477" s="58">
        <v>0</v>
      </c>
      <c r="AT477" s="57">
        <v>2.7779977031802101</v>
      </c>
      <c r="AU477" s="57">
        <v>1.2682163427561799</v>
      </c>
      <c r="AV477" s="57">
        <v>3.4423015017667802</v>
      </c>
      <c r="AW477" s="57">
        <v>476.54738860423998</v>
      </c>
      <c r="AX477" s="58">
        <v>17.6342462897526</v>
      </c>
      <c r="AY477" s="58">
        <v>34.0606674911661</v>
      </c>
      <c r="AZ477" s="58">
        <v>3.9254315371024702</v>
      </c>
      <c r="BA477" s="58">
        <v>14.614683568904599</v>
      </c>
      <c r="BB477" s="58">
        <v>2.7176064487632501</v>
      </c>
      <c r="BC477" s="58">
        <v>0.60391254416961104</v>
      </c>
      <c r="BD477" s="58">
        <v>2.4156501766784402</v>
      </c>
      <c r="BE477" s="58">
        <v>0.36234752650176699</v>
      </c>
      <c r="BF477" s="58">
        <v>1.93252014134276</v>
      </c>
      <c r="BG477" s="58">
        <v>0.42273878091872802</v>
      </c>
      <c r="BH477" s="58">
        <v>1.1474338339222601</v>
      </c>
      <c r="BI477" s="58">
        <v>0.181173763250883</v>
      </c>
      <c r="BJ477" s="58">
        <v>0.96626007067137798</v>
      </c>
      <c r="BK477" s="58">
        <v>0.181173763250883</v>
      </c>
      <c r="BL477" s="57">
        <v>4.7709090989399296</v>
      </c>
      <c r="BM477" s="57">
        <v>0.60391254416961104</v>
      </c>
      <c r="BN477" s="57">
        <v>4.2273878091872801</v>
      </c>
      <c r="BO477" s="57">
        <v>0</v>
      </c>
      <c r="BP477" s="57">
        <v>0.42273878091872802</v>
      </c>
      <c r="BQ477" s="57">
        <v>0</v>
      </c>
      <c r="BR477" s="58">
        <v>0</v>
      </c>
      <c r="BS477" s="58">
        <v>0.241565017667844</v>
      </c>
      <c r="BT477" s="58">
        <v>0</v>
      </c>
      <c r="BU477" s="58">
        <v>0</v>
      </c>
      <c r="BV477" s="58">
        <v>5.0124741166077698</v>
      </c>
      <c r="BW477" s="58">
        <v>8.7567318904593598</v>
      </c>
    </row>
    <row r="478" spans="1:75">
      <c r="A478" s="51">
        <v>1</v>
      </c>
      <c r="B478" s="51">
        <v>74</v>
      </c>
      <c r="C478" s="51">
        <v>157851</v>
      </c>
      <c r="D478" s="48" t="s">
        <v>320</v>
      </c>
      <c r="E478" s="51">
        <v>5</v>
      </c>
      <c r="F478" s="51">
        <v>3906308</v>
      </c>
      <c r="G478" s="51">
        <v>458722</v>
      </c>
      <c r="H478" s="51">
        <v>783</v>
      </c>
      <c r="I478" s="51">
        <v>6.48</v>
      </c>
      <c r="J478" s="46" t="s">
        <v>128</v>
      </c>
      <c r="L478" s="56">
        <v>0</v>
      </c>
      <c r="M478" s="57">
        <v>20454.517871024698</v>
      </c>
      <c r="N478" s="57">
        <v>5125.4057623674898</v>
      </c>
      <c r="O478" s="57">
        <v>27520.294637809198</v>
      </c>
      <c r="P478" s="57">
        <v>343.98858515900997</v>
      </c>
      <c r="Q478" s="57">
        <v>4511.8306174911604</v>
      </c>
      <c r="R478" s="57">
        <v>19337.2796643109</v>
      </c>
      <c r="S478" s="57">
        <v>11136.1473144876</v>
      </c>
      <c r="T478" s="57">
        <v>61176.340724381596</v>
      </c>
      <c r="U478" s="58">
        <v>4.6501265901060096</v>
      </c>
      <c r="V478" s="57">
        <v>1708.4685874558299</v>
      </c>
      <c r="W478" s="57">
        <v>64.799815989399306</v>
      </c>
      <c r="X478" s="57">
        <v>19.023245141342699</v>
      </c>
      <c r="Y478" s="57">
        <v>347.73284293286201</v>
      </c>
      <c r="Z478" s="57">
        <v>17193.390132508801</v>
      </c>
      <c r="AA478" s="57">
        <v>5.8579516784452297</v>
      </c>
      <c r="AB478" s="57">
        <v>17.332290017667798</v>
      </c>
      <c r="AC478" s="57">
        <v>9.2398619257950507</v>
      </c>
      <c r="AD478" s="57">
        <v>64.920598498233204</v>
      </c>
      <c r="AE478" s="57">
        <v>12.0178596289753</v>
      </c>
      <c r="AF478" s="57">
        <v>2.1740851590106001</v>
      </c>
      <c r="AG478" s="57">
        <v>28.323498321554801</v>
      </c>
      <c r="AH478" s="57">
        <v>31.8261910777385</v>
      </c>
      <c r="AI478" s="57">
        <v>56.163866607773798</v>
      </c>
      <c r="AJ478" s="57">
        <v>780.85891961130699</v>
      </c>
      <c r="AK478" s="58">
        <v>11.0515995583039</v>
      </c>
      <c r="AL478" s="57">
        <v>32.248929858657199</v>
      </c>
      <c r="AM478" s="58">
        <v>0</v>
      </c>
      <c r="AN478" s="57">
        <v>2.3552589222614801</v>
      </c>
      <c r="AO478" s="58">
        <v>0</v>
      </c>
      <c r="AP478" s="58">
        <v>6.0391254416961103E-2</v>
      </c>
      <c r="AQ478" s="58">
        <v>0.30195627208480502</v>
      </c>
      <c r="AR478" s="58">
        <v>0</v>
      </c>
      <c r="AS478" s="58">
        <v>0</v>
      </c>
      <c r="AT478" s="57">
        <v>2.05330265017668</v>
      </c>
      <c r="AU478" s="57">
        <v>0</v>
      </c>
      <c r="AV478" s="57">
        <v>3.7442577738515901</v>
      </c>
      <c r="AW478" s="57">
        <v>465.25422402826803</v>
      </c>
      <c r="AX478" s="58">
        <v>19.023245141342699</v>
      </c>
      <c r="AY478" s="58">
        <v>36.295143904593601</v>
      </c>
      <c r="AZ478" s="58">
        <v>4.0462140459363898</v>
      </c>
      <c r="BA478" s="58">
        <v>15.520552385159</v>
      </c>
      <c r="BB478" s="58">
        <v>3.0195627208480502</v>
      </c>
      <c r="BC478" s="58">
        <v>0.66430379858657196</v>
      </c>
      <c r="BD478" s="58">
        <v>2.59682393992933</v>
      </c>
      <c r="BE478" s="58">
        <v>0.36234752650176699</v>
      </c>
      <c r="BF478" s="58">
        <v>2.05330265017668</v>
      </c>
      <c r="BG478" s="58">
        <v>0.42273878091872802</v>
      </c>
      <c r="BH478" s="58">
        <v>1.1474338339222601</v>
      </c>
      <c r="BI478" s="58">
        <v>0.181173763250883</v>
      </c>
      <c r="BJ478" s="58">
        <v>1.0870425795053</v>
      </c>
      <c r="BK478" s="58">
        <v>0.181173763250883</v>
      </c>
      <c r="BL478" s="57">
        <v>4.7105178445229701</v>
      </c>
      <c r="BM478" s="57">
        <v>0.54352128975265002</v>
      </c>
      <c r="BN478" s="57">
        <v>4.4085615724381597</v>
      </c>
      <c r="BO478" s="57">
        <v>6.0391254416961103E-2</v>
      </c>
      <c r="BP478" s="57">
        <v>0.30195627208480502</v>
      </c>
      <c r="BQ478" s="58">
        <v>0</v>
      </c>
      <c r="BR478" s="58">
        <v>0</v>
      </c>
      <c r="BS478" s="58">
        <v>0.30195627208480502</v>
      </c>
      <c r="BT478" s="57">
        <v>6.0391254416961103E-2</v>
      </c>
      <c r="BU478" s="58">
        <v>0</v>
      </c>
      <c r="BV478" s="58">
        <v>5.6767779151943403</v>
      </c>
      <c r="BW478" s="58">
        <v>9.1190794169611298</v>
      </c>
    </row>
    <row r="479" spans="1:75">
      <c r="A479" s="51">
        <v>1</v>
      </c>
      <c r="B479" s="51">
        <v>74</v>
      </c>
      <c r="C479" s="51">
        <v>157851</v>
      </c>
      <c r="D479" s="48" t="s">
        <v>320</v>
      </c>
      <c r="E479" s="51">
        <v>5</v>
      </c>
      <c r="F479" s="51">
        <v>3906308</v>
      </c>
      <c r="G479" s="51">
        <v>458722</v>
      </c>
      <c r="H479" s="51">
        <v>783</v>
      </c>
      <c r="I479" s="51">
        <v>6.48</v>
      </c>
      <c r="J479" s="46" t="s">
        <v>128</v>
      </c>
      <c r="L479" s="56">
        <v>0</v>
      </c>
      <c r="M479" s="57">
        <v>20913.491404593598</v>
      </c>
      <c r="N479" s="57">
        <v>5646.5822879858597</v>
      </c>
      <c r="O479" s="57">
        <v>28860.980485865701</v>
      </c>
      <c r="P479" s="57">
        <v>538.99194567137795</v>
      </c>
      <c r="Q479" s="57">
        <v>4724.4078330388702</v>
      </c>
      <c r="R479" s="57">
        <v>21964.299231448698</v>
      </c>
      <c r="S479" s="57">
        <v>12072.211757950499</v>
      </c>
      <c r="T479" s="57">
        <v>62444.557067137801</v>
      </c>
      <c r="U479" s="58">
        <v>5.0728653710247302</v>
      </c>
      <c r="V479" s="57">
        <v>1848.57629770318</v>
      </c>
      <c r="W479" s="57">
        <v>63.591990901060001</v>
      </c>
      <c r="X479" s="57">
        <v>20.955765282685501</v>
      </c>
      <c r="Y479" s="57">
        <v>351.53749196113102</v>
      </c>
      <c r="Z479" s="57">
        <v>17386.642146643098</v>
      </c>
      <c r="AA479" s="57">
        <v>5.7975604240282701</v>
      </c>
      <c r="AB479" s="57">
        <v>17.6342462897526</v>
      </c>
      <c r="AC479" s="57">
        <v>7.4281242932862197</v>
      </c>
      <c r="AD479" s="57">
        <v>62.565339575971699</v>
      </c>
      <c r="AE479" s="57">
        <v>12.3198159010601</v>
      </c>
      <c r="AF479" s="57">
        <v>2.2344764134275601</v>
      </c>
      <c r="AG479" s="57">
        <v>27.417629505300301</v>
      </c>
      <c r="AH479" s="57">
        <v>28.927410865724401</v>
      </c>
      <c r="AI479" s="57">
        <v>58.096386749116597</v>
      </c>
      <c r="AJ479" s="57">
        <v>768.78066872791499</v>
      </c>
      <c r="AK479" s="58">
        <v>10.628860777385199</v>
      </c>
      <c r="AL479" s="57">
        <v>31.041104770318</v>
      </c>
      <c r="AM479" s="58">
        <v>0</v>
      </c>
      <c r="AN479" s="57">
        <v>2.59682393992933</v>
      </c>
      <c r="AO479" s="58">
        <v>0</v>
      </c>
      <c r="AP479" s="58">
        <v>6.0391254416961103E-2</v>
      </c>
      <c r="AQ479" s="58">
        <v>0.30195627208480502</v>
      </c>
      <c r="AR479" s="58">
        <v>0</v>
      </c>
      <c r="AS479" s="58">
        <v>0</v>
      </c>
      <c r="AT479" s="57">
        <v>1.8117376325088299</v>
      </c>
      <c r="AU479" s="57">
        <v>0</v>
      </c>
      <c r="AV479" s="57">
        <v>3.7442577738515901</v>
      </c>
      <c r="AW479" s="57">
        <v>471.71608825088299</v>
      </c>
      <c r="AX479" s="58">
        <v>18.600506360423999</v>
      </c>
      <c r="AY479" s="58">
        <v>35.389275088339197</v>
      </c>
      <c r="AZ479" s="58">
        <v>4.1669965547703196</v>
      </c>
      <c r="BA479" s="58">
        <v>15.460161130742</v>
      </c>
      <c r="BB479" s="58">
        <v>2.59682393992933</v>
      </c>
      <c r="BC479" s="58">
        <v>0.60391254416961104</v>
      </c>
      <c r="BD479" s="58">
        <v>2.53643268551237</v>
      </c>
      <c r="BE479" s="58">
        <v>0.36234752650176699</v>
      </c>
      <c r="BF479" s="58">
        <v>2.05330265017668</v>
      </c>
      <c r="BG479" s="58">
        <v>0.36234752650176699</v>
      </c>
      <c r="BH479" s="58">
        <v>1.2078250883392201</v>
      </c>
      <c r="BI479" s="58">
        <v>0.181173763250883</v>
      </c>
      <c r="BJ479" s="58">
        <v>1.02665132508834</v>
      </c>
      <c r="BK479" s="58">
        <v>0.120782508833922</v>
      </c>
      <c r="BL479" s="57">
        <v>4.6501265901060096</v>
      </c>
      <c r="BM479" s="57">
        <v>0.54352128975265002</v>
      </c>
      <c r="BN479" s="57">
        <v>4.4085615724381597</v>
      </c>
      <c r="BO479" s="57">
        <v>0</v>
      </c>
      <c r="BP479" s="57">
        <v>0</v>
      </c>
      <c r="BQ479" s="57">
        <v>0</v>
      </c>
      <c r="BR479" s="58">
        <v>0.42273878091872802</v>
      </c>
      <c r="BS479" s="58">
        <v>0.36234752650176699</v>
      </c>
      <c r="BT479" s="57">
        <v>0</v>
      </c>
      <c r="BU479" s="58">
        <v>0</v>
      </c>
      <c r="BV479" s="58">
        <v>5.6767779151943403</v>
      </c>
      <c r="BW479" s="58">
        <v>9.1190794169611298</v>
      </c>
    </row>
    <row r="480" spans="1:75">
      <c r="A480" s="51">
        <v>1</v>
      </c>
      <c r="B480" s="51">
        <v>74</v>
      </c>
      <c r="C480" s="51">
        <v>157853</v>
      </c>
      <c r="D480" s="48" t="s">
        <v>321</v>
      </c>
      <c r="E480" s="51">
        <v>15</v>
      </c>
      <c r="F480" s="51">
        <v>3906308</v>
      </c>
      <c r="G480" s="51">
        <v>458722</v>
      </c>
      <c r="H480" s="51">
        <v>783</v>
      </c>
      <c r="I480" s="51">
        <v>5.78</v>
      </c>
      <c r="J480" s="46" t="s">
        <v>128</v>
      </c>
      <c r="L480" s="56">
        <v>0</v>
      </c>
      <c r="M480" s="57">
        <v>18929.602778152399</v>
      </c>
      <c r="N480" s="57">
        <v>3444.8101921780199</v>
      </c>
      <c r="O480" s="57">
        <v>34084.071099123401</v>
      </c>
      <c r="P480" s="57">
        <v>255.13617039784199</v>
      </c>
      <c r="Q480" s="57">
        <v>1017.48862036413</v>
      </c>
      <c r="R480" s="57">
        <v>4642.5165407956802</v>
      </c>
      <c r="S480" s="57">
        <v>12651.194639244801</v>
      </c>
      <c r="T480" s="57">
        <v>55233.812474713399</v>
      </c>
      <c r="U480" s="58">
        <v>3.5054819959541499</v>
      </c>
      <c r="V480" s="57">
        <v>1664.2051065408</v>
      </c>
      <c r="W480" s="57">
        <v>45.795976331759903</v>
      </c>
      <c r="X480" s="57">
        <v>15.819611058664901</v>
      </c>
      <c r="Y480" s="57">
        <v>660.64853000674304</v>
      </c>
      <c r="Z480" s="57">
        <v>14354.499352663501</v>
      </c>
      <c r="AA480" s="57">
        <v>4.3144393796358704</v>
      </c>
      <c r="AB480" s="57">
        <v>14.9207695212407</v>
      </c>
      <c r="AC480" s="57">
        <v>72.356743762643305</v>
      </c>
      <c r="AD480" s="57">
        <v>45.1218451786918</v>
      </c>
      <c r="AE480" s="57">
        <v>11.999534524612301</v>
      </c>
      <c r="AF480" s="57">
        <v>1.8875672285906899</v>
      </c>
      <c r="AG480" s="57">
        <v>13.617449291975699</v>
      </c>
      <c r="AH480" s="57">
        <v>21.437370667565698</v>
      </c>
      <c r="AI480" s="57">
        <v>56.312422319622399</v>
      </c>
      <c r="AJ480" s="57">
        <v>568.96669318948102</v>
      </c>
      <c r="AK480" s="58">
        <v>10.1119672960216</v>
      </c>
      <c r="AL480" s="57">
        <v>32.358295347268999</v>
      </c>
      <c r="AM480" s="58">
        <v>0</v>
      </c>
      <c r="AN480" s="57">
        <v>4.8986863789615596</v>
      </c>
      <c r="AO480" s="58">
        <v>4.4942076871207E-2</v>
      </c>
      <c r="AP480" s="58">
        <v>0.26965246122724201</v>
      </c>
      <c r="AQ480" s="58">
        <v>0.13482623061362101</v>
      </c>
      <c r="AR480" s="58">
        <v>0</v>
      </c>
      <c r="AS480" s="58">
        <v>0</v>
      </c>
      <c r="AT480" s="57">
        <v>1.2134360755225899</v>
      </c>
      <c r="AU480" s="57">
        <v>0.719073229939312</v>
      </c>
      <c r="AV480" s="57">
        <v>3.3257136884693201</v>
      </c>
      <c r="AW480" s="57">
        <v>597.28020161834104</v>
      </c>
      <c r="AX480" s="58">
        <v>18.111656979096399</v>
      </c>
      <c r="AY480" s="58">
        <v>33.616673499662802</v>
      </c>
      <c r="AZ480" s="58">
        <v>3.9549027646662198</v>
      </c>
      <c r="BA480" s="58">
        <v>14.785943290627101</v>
      </c>
      <c r="BB480" s="58">
        <v>2.78640876601483</v>
      </c>
      <c r="BC480" s="58">
        <v>0.674131153068105</v>
      </c>
      <c r="BD480" s="58">
        <v>2.2920459204315602</v>
      </c>
      <c r="BE480" s="58">
        <v>0.359536614969656</v>
      </c>
      <c r="BF480" s="58">
        <v>1.9325093054619</v>
      </c>
      <c r="BG480" s="58">
        <v>0.359536614969656</v>
      </c>
      <c r="BH480" s="58">
        <v>1.0786098449089701</v>
      </c>
      <c r="BI480" s="58">
        <v>0.179768307484828</v>
      </c>
      <c r="BJ480" s="58">
        <v>0.98872569116655395</v>
      </c>
      <c r="BK480" s="58">
        <v>0.13482623061362101</v>
      </c>
      <c r="BL480" s="57">
        <v>2.78640876601483</v>
      </c>
      <c r="BM480" s="57">
        <v>0.53930492245448403</v>
      </c>
      <c r="BN480" s="57">
        <v>7.9547476062036404</v>
      </c>
      <c r="BO480" s="57">
        <v>0</v>
      </c>
      <c r="BP480" s="57">
        <v>8.9884153742414E-2</v>
      </c>
      <c r="BQ480" s="57">
        <v>0</v>
      </c>
      <c r="BR480" s="58">
        <v>0.31459453809844901</v>
      </c>
      <c r="BS480" s="58">
        <v>0</v>
      </c>
      <c r="BT480" s="58">
        <v>0</v>
      </c>
      <c r="BU480" s="58">
        <v>0</v>
      </c>
      <c r="BV480" s="58">
        <v>4.0897289952798399</v>
      </c>
      <c r="BW480" s="58">
        <v>9.3030099123398493</v>
      </c>
    </row>
    <row r="481" spans="1:75">
      <c r="A481" s="51">
        <v>1</v>
      </c>
      <c r="B481" s="51">
        <v>74</v>
      </c>
      <c r="C481" s="51">
        <v>157853</v>
      </c>
      <c r="D481" s="48" t="s">
        <v>321</v>
      </c>
      <c r="E481" s="51">
        <v>15</v>
      </c>
      <c r="F481" s="51">
        <v>3906308</v>
      </c>
      <c r="G481" s="51">
        <v>458722</v>
      </c>
      <c r="H481" s="51">
        <v>783</v>
      </c>
      <c r="I481" s="51">
        <v>5.78</v>
      </c>
      <c r="J481" s="46" t="s">
        <v>128</v>
      </c>
      <c r="L481" s="56">
        <v>0</v>
      </c>
      <c r="M481" s="57">
        <v>18529.618293998599</v>
      </c>
      <c r="N481" s="57">
        <v>3123.9237633175999</v>
      </c>
      <c r="O481" s="57">
        <v>30569.600687794999</v>
      </c>
      <c r="P481" s="57">
        <v>254.46203924477399</v>
      </c>
      <c r="Q481" s="57">
        <v>1217.9302832097101</v>
      </c>
      <c r="R481" s="57">
        <v>4420.5026810519203</v>
      </c>
      <c r="S481" s="57">
        <v>11999.5345246123</v>
      </c>
      <c r="T481" s="57">
        <v>53930.492245448397</v>
      </c>
      <c r="U481" s="58">
        <v>4.2694973027646599</v>
      </c>
      <c r="V481" s="57">
        <v>1565.3325374241399</v>
      </c>
      <c r="W481" s="57">
        <v>46.335281254214401</v>
      </c>
      <c r="X481" s="57">
        <v>18.111656979096399</v>
      </c>
      <c r="Y481" s="57">
        <v>636.37980849629105</v>
      </c>
      <c r="Z481" s="57">
        <v>13985.9743223196</v>
      </c>
      <c r="AA481" s="57">
        <v>4.9436284558327701</v>
      </c>
      <c r="AB481" s="57">
        <v>15.0555957518543</v>
      </c>
      <c r="AC481" s="57">
        <v>71.2331918408631</v>
      </c>
      <c r="AD481" s="57">
        <v>48.312732636547501</v>
      </c>
      <c r="AE481" s="57">
        <v>12.089418678354701</v>
      </c>
      <c r="AF481" s="57">
        <v>2.02239345920432</v>
      </c>
      <c r="AG481" s="57">
        <v>14.156754214430199</v>
      </c>
      <c r="AH481" s="57">
        <v>7.6401530681051897</v>
      </c>
      <c r="AI481" s="57">
        <v>54.5596813216453</v>
      </c>
      <c r="AJ481" s="57">
        <v>592.78599393121999</v>
      </c>
      <c r="AK481" s="58">
        <v>10.920924679703299</v>
      </c>
      <c r="AL481" s="57">
        <v>34.9199937289278</v>
      </c>
      <c r="AM481" s="58">
        <v>0</v>
      </c>
      <c r="AN481" s="57">
        <v>5.2132809170600103</v>
      </c>
      <c r="AO481" s="58">
        <v>0</v>
      </c>
      <c r="AP481" s="58">
        <v>0.13482623061362101</v>
      </c>
      <c r="AQ481" s="58">
        <v>4.4942076871207E-2</v>
      </c>
      <c r="AR481" s="58">
        <v>0</v>
      </c>
      <c r="AS481" s="58">
        <v>0</v>
      </c>
      <c r="AT481" s="57">
        <v>1.9774513823331099</v>
      </c>
      <c r="AU481" s="57">
        <v>0.53930492245448403</v>
      </c>
      <c r="AV481" s="57">
        <v>3.2358295347268999</v>
      </c>
      <c r="AW481" s="57">
        <v>577.50568779500998</v>
      </c>
      <c r="AX481" s="58">
        <v>19.280150977747802</v>
      </c>
      <c r="AY481" s="58">
        <v>35.863777343223198</v>
      </c>
      <c r="AZ481" s="58">
        <v>4.2694973027646599</v>
      </c>
      <c r="BA481" s="58">
        <v>15.9544372892785</v>
      </c>
      <c r="BB481" s="58">
        <v>2.9212349966284501</v>
      </c>
      <c r="BC481" s="58">
        <v>0.674131153068105</v>
      </c>
      <c r="BD481" s="58">
        <v>2.5167563047875898</v>
      </c>
      <c r="BE481" s="58">
        <v>0.359536614969656</v>
      </c>
      <c r="BF481" s="58">
        <v>2.02239345920432</v>
      </c>
      <c r="BG481" s="58">
        <v>0.40447869184086299</v>
      </c>
      <c r="BH481" s="58">
        <v>1.16849399865138</v>
      </c>
      <c r="BI481" s="58">
        <v>0.13482623061362101</v>
      </c>
      <c r="BJ481" s="58">
        <v>0.94378361429534696</v>
      </c>
      <c r="BK481" s="58">
        <v>0.179768307484828</v>
      </c>
      <c r="BL481" s="57">
        <v>3.1908874578557</v>
      </c>
      <c r="BM481" s="57">
        <v>0.674131153068105</v>
      </c>
      <c r="BN481" s="57">
        <v>8.7187629130141602</v>
      </c>
      <c r="BO481" s="57">
        <v>0</v>
      </c>
      <c r="BP481" s="57">
        <v>0.40447869184086299</v>
      </c>
      <c r="BQ481" s="58">
        <v>0</v>
      </c>
      <c r="BR481" s="58">
        <v>0.26965246122724201</v>
      </c>
      <c r="BS481" s="58">
        <v>0</v>
      </c>
      <c r="BT481" s="57">
        <v>4.4942076871207E-2</v>
      </c>
      <c r="BU481" s="58">
        <v>0</v>
      </c>
      <c r="BV481" s="58">
        <v>5.0784546864463902</v>
      </c>
      <c r="BW481" s="58">
        <v>9.9771410654079595</v>
      </c>
    </row>
    <row r="482" spans="1:75">
      <c r="A482" s="51">
        <v>1</v>
      </c>
      <c r="B482" s="51">
        <v>74</v>
      </c>
      <c r="C482" s="51">
        <v>157853</v>
      </c>
      <c r="D482" s="48" t="s">
        <v>321</v>
      </c>
      <c r="E482" s="51">
        <v>15</v>
      </c>
      <c r="F482" s="51">
        <v>3906308</v>
      </c>
      <c r="G482" s="51">
        <v>458722</v>
      </c>
      <c r="H482" s="51">
        <v>783</v>
      </c>
      <c r="I482" s="51">
        <v>5.78</v>
      </c>
      <c r="J482" s="46" t="s">
        <v>128</v>
      </c>
      <c r="L482" s="56">
        <v>1.84262515171949</v>
      </c>
      <c r="M482" s="57">
        <v>18682.421355360799</v>
      </c>
      <c r="N482" s="57">
        <v>2862.3608759271701</v>
      </c>
      <c r="O482" s="57">
        <v>27293.323283884001</v>
      </c>
      <c r="P482" s="57">
        <v>218.688146055293</v>
      </c>
      <c r="Q482" s="57">
        <v>1034.5666095751899</v>
      </c>
      <c r="R482" s="57">
        <v>5689.6669318948097</v>
      </c>
      <c r="S482" s="57">
        <v>11235.519217801801</v>
      </c>
      <c r="T482" s="57">
        <v>54694.507552258903</v>
      </c>
      <c r="U482" s="58">
        <v>3.73019238031018</v>
      </c>
      <c r="V482" s="57">
        <v>1359.49782535401</v>
      </c>
      <c r="W482" s="57">
        <v>45.211729332434302</v>
      </c>
      <c r="X482" s="57">
        <v>16.1791476736345</v>
      </c>
      <c r="Y482" s="57">
        <v>613.90877006068797</v>
      </c>
      <c r="Z482" s="57">
        <v>14125.2947606204</v>
      </c>
      <c r="AA482" s="57">
        <v>4.3593814565070801</v>
      </c>
      <c r="AB482" s="57">
        <v>13.4376809844909</v>
      </c>
      <c r="AC482" s="57">
        <v>74.154426837491599</v>
      </c>
      <c r="AD482" s="57">
        <v>42.290494335805803</v>
      </c>
      <c r="AE482" s="57">
        <v>12.134360755225901</v>
      </c>
      <c r="AF482" s="57">
        <v>1.8875672285906899</v>
      </c>
      <c r="AG482" s="57">
        <v>14.111812137558999</v>
      </c>
      <c r="AH482" s="57">
        <v>1.34826230613621</v>
      </c>
      <c r="AI482" s="57">
        <v>55.997827781523903</v>
      </c>
      <c r="AJ482" s="57">
        <v>581.55047471341902</v>
      </c>
      <c r="AK482" s="58">
        <v>10.336677680377599</v>
      </c>
      <c r="AL482" s="57">
        <v>37.077213418745799</v>
      </c>
      <c r="AM482" s="58">
        <v>0</v>
      </c>
      <c r="AN482" s="57">
        <v>4.80880222521915</v>
      </c>
      <c r="AO482" s="58">
        <v>4.4942076871207E-2</v>
      </c>
      <c r="AP482" s="58">
        <v>0.13482623061362101</v>
      </c>
      <c r="AQ482" s="58">
        <v>0.85389946055293298</v>
      </c>
      <c r="AR482" s="58">
        <v>0</v>
      </c>
      <c r="AS482" s="58">
        <v>0</v>
      </c>
      <c r="AT482" s="57">
        <v>1.7527409979770701</v>
      </c>
      <c r="AU482" s="57">
        <v>0</v>
      </c>
      <c r="AV482" s="57">
        <v>2.9661770734996602</v>
      </c>
      <c r="AW482" s="57">
        <v>591.88715239379599</v>
      </c>
      <c r="AX482" s="58">
        <v>19.2352089008766</v>
      </c>
      <c r="AY482" s="58">
        <v>34.695283344571799</v>
      </c>
      <c r="AZ482" s="58">
        <v>4.0897289952798399</v>
      </c>
      <c r="BA482" s="58">
        <v>15.6847848280512</v>
      </c>
      <c r="BB482" s="58">
        <v>2.60664045853001</v>
      </c>
      <c r="BC482" s="58">
        <v>0.719073229939312</v>
      </c>
      <c r="BD482" s="58">
        <v>2.60664045853001</v>
      </c>
      <c r="BE482" s="58">
        <v>0.359536614969656</v>
      </c>
      <c r="BF482" s="58">
        <v>1.7976830748482799</v>
      </c>
      <c r="BG482" s="58">
        <v>0.40447869184086299</v>
      </c>
      <c r="BH482" s="58">
        <v>1.16849399865138</v>
      </c>
      <c r="BI482" s="58">
        <v>0.13482623061362101</v>
      </c>
      <c r="BJ482" s="58">
        <v>1.0786098449089701</v>
      </c>
      <c r="BK482" s="58">
        <v>0.13482623061362101</v>
      </c>
      <c r="BL482" s="57">
        <v>3.28077161159811</v>
      </c>
      <c r="BM482" s="57">
        <v>0.674131153068105</v>
      </c>
      <c r="BN482" s="57">
        <v>9.0333574511126091</v>
      </c>
      <c r="BO482" s="57">
        <v>4.4942076871207E-2</v>
      </c>
      <c r="BP482" s="57">
        <v>0.13482623061362101</v>
      </c>
      <c r="BQ482" s="57">
        <v>0</v>
      </c>
      <c r="BR482" s="58">
        <v>0.26965246122724201</v>
      </c>
      <c r="BS482" s="58">
        <v>8.9884153742414E-2</v>
      </c>
      <c r="BT482" s="58">
        <v>0</v>
      </c>
      <c r="BU482" s="58">
        <v>0</v>
      </c>
      <c r="BV482" s="58">
        <v>5.4379913014160497</v>
      </c>
      <c r="BW482" s="58">
        <v>9.6625465273095106</v>
      </c>
    </row>
    <row r="483" spans="1:75">
      <c r="A483" s="51">
        <v>1</v>
      </c>
      <c r="B483" s="51">
        <v>74</v>
      </c>
      <c r="C483" s="51">
        <v>157854</v>
      </c>
      <c r="D483" s="48" t="s">
        <v>322</v>
      </c>
      <c r="E483" s="51">
        <v>20</v>
      </c>
      <c r="F483" s="51">
        <v>3906308</v>
      </c>
      <c r="G483" s="51">
        <v>458722</v>
      </c>
      <c r="H483" s="51">
        <v>783</v>
      </c>
      <c r="I483" s="51">
        <v>7.4</v>
      </c>
      <c r="J483" s="46" t="s">
        <v>128</v>
      </c>
      <c r="L483" s="56">
        <v>0</v>
      </c>
      <c r="M483" s="57">
        <v>20478.732408805001</v>
      </c>
      <c r="N483" s="57">
        <v>2257.0213452830199</v>
      </c>
      <c r="O483" s="57">
        <v>38129.308264150903</v>
      </c>
      <c r="P483" s="57">
        <v>498.73778742138302</v>
      </c>
      <c r="Q483" s="57">
        <v>2107.9927364779901</v>
      </c>
      <c r="R483" s="57">
        <v>1979.7095874213801</v>
      </c>
      <c r="S483" s="57">
        <v>15749.6143396226</v>
      </c>
      <c r="T483" s="57">
        <v>26431.4092264151</v>
      </c>
      <c r="U483" s="58">
        <v>3.0059747798742098</v>
      </c>
      <c r="V483" s="57">
        <v>1412.80814654088</v>
      </c>
      <c r="W483" s="57">
        <v>41.787283207547098</v>
      </c>
      <c r="X483" s="57">
        <v>15.156886918239</v>
      </c>
      <c r="Y483" s="57">
        <v>287.04942264150901</v>
      </c>
      <c r="Z483" s="57">
        <v>11782.5743836478</v>
      </c>
      <c r="AA483" s="57">
        <v>2.9212994339622602</v>
      </c>
      <c r="AB483" s="57">
        <v>13.8867567295597</v>
      </c>
      <c r="AC483" s="57">
        <v>14.9875362264151</v>
      </c>
      <c r="AD483" s="57">
        <v>54.446247421383603</v>
      </c>
      <c r="AE483" s="57">
        <v>12.531951194968499</v>
      </c>
      <c r="AF483" s="57">
        <v>2.0745459748427701</v>
      </c>
      <c r="AG483" s="57">
        <v>6.8163653459119402</v>
      </c>
      <c r="AH483" s="57">
        <v>4.7418193710691803</v>
      </c>
      <c r="AI483" s="57">
        <v>64.480275911949605</v>
      </c>
      <c r="AJ483" s="57">
        <v>581.71962641509401</v>
      </c>
      <c r="AK483" s="58">
        <v>10.161041509434</v>
      </c>
      <c r="AL483" s="57">
        <v>30.737150566037698</v>
      </c>
      <c r="AM483" s="58">
        <v>0</v>
      </c>
      <c r="AN483" s="57">
        <v>1.8205199371069201</v>
      </c>
      <c r="AO483" s="58">
        <v>4.2337672955974799E-2</v>
      </c>
      <c r="AP483" s="58">
        <v>8.4675345911949598E-2</v>
      </c>
      <c r="AQ483" s="58">
        <v>0.42337672955974798</v>
      </c>
      <c r="AR483" s="58">
        <v>0</v>
      </c>
      <c r="AS483" s="58">
        <v>0</v>
      </c>
      <c r="AT483" s="57">
        <v>1.27013018867924</v>
      </c>
      <c r="AU483" s="57">
        <v>0.67740276729559701</v>
      </c>
      <c r="AV483" s="57">
        <v>2.7519487421383602</v>
      </c>
      <c r="AW483" s="57">
        <v>787.05734025157199</v>
      </c>
      <c r="AX483" s="58">
        <v>18.120524025157199</v>
      </c>
      <c r="AY483" s="58">
        <v>34.124164402515703</v>
      </c>
      <c r="AZ483" s="58">
        <v>4.0644166037735801</v>
      </c>
      <c r="BA483" s="58">
        <v>15.5802636477987</v>
      </c>
      <c r="BB483" s="58">
        <v>2.8789617610062899</v>
      </c>
      <c r="BC483" s="58">
        <v>0.71974044025157202</v>
      </c>
      <c r="BD483" s="58">
        <v>2.41324735849056</v>
      </c>
      <c r="BE483" s="58">
        <v>0.338701383647798</v>
      </c>
      <c r="BF483" s="58">
        <v>1.86285761006289</v>
      </c>
      <c r="BG483" s="58">
        <v>0.42337672955974798</v>
      </c>
      <c r="BH483" s="58">
        <v>1.1007794968553399</v>
      </c>
      <c r="BI483" s="58">
        <v>0.169350691823899</v>
      </c>
      <c r="BJ483" s="58">
        <v>1.05844182389937</v>
      </c>
      <c r="BK483" s="58">
        <v>0.169350691823899</v>
      </c>
      <c r="BL483" s="57">
        <v>2.41324735849056</v>
      </c>
      <c r="BM483" s="57">
        <v>0.55038974842767197</v>
      </c>
      <c r="BN483" s="57">
        <v>2.3709096855345901</v>
      </c>
      <c r="BO483" s="57">
        <v>0</v>
      </c>
      <c r="BP483" s="57">
        <v>0.12701301886792399</v>
      </c>
      <c r="BQ483" s="58">
        <v>0</v>
      </c>
      <c r="BR483" s="58">
        <v>8.4675345911949598E-2</v>
      </c>
      <c r="BS483" s="58">
        <v>0</v>
      </c>
      <c r="BT483" s="58">
        <v>0</v>
      </c>
      <c r="BU483" s="58">
        <v>0</v>
      </c>
      <c r="BV483" s="58">
        <v>4.1914296226415102</v>
      </c>
      <c r="BW483" s="58">
        <v>3.81039056603773</v>
      </c>
    </row>
    <row r="484" spans="1:75">
      <c r="A484" s="51">
        <v>1</v>
      </c>
      <c r="B484" s="51">
        <v>74</v>
      </c>
      <c r="C484" s="51">
        <v>157854</v>
      </c>
      <c r="D484" s="48" t="s">
        <v>322</v>
      </c>
      <c r="E484" s="51">
        <v>20</v>
      </c>
      <c r="F484" s="51">
        <v>3906308</v>
      </c>
      <c r="G484" s="51">
        <v>458722</v>
      </c>
      <c r="H484" s="51">
        <v>783</v>
      </c>
      <c r="I484" s="51">
        <v>7.4</v>
      </c>
      <c r="J484" s="46" t="s">
        <v>128</v>
      </c>
      <c r="L484" s="56">
        <v>1.18545484276729</v>
      </c>
      <c r="M484" s="57">
        <v>20457.563572326999</v>
      </c>
      <c r="N484" s="57">
        <v>2071.1589610062902</v>
      </c>
      <c r="O484" s="57">
        <v>35843.073924528297</v>
      </c>
      <c r="P484" s="57">
        <v>207.87797421383601</v>
      </c>
      <c r="Q484" s="57">
        <v>1074.53013962264</v>
      </c>
      <c r="R484" s="57">
        <v>1344.6444930817599</v>
      </c>
      <c r="S484" s="57">
        <v>14915.5621823899</v>
      </c>
      <c r="T484" s="57">
        <v>26482.214433962199</v>
      </c>
      <c r="U484" s="58">
        <v>3.2176631446540802</v>
      </c>
      <c r="V484" s="57">
        <v>1359.8860553459101</v>
      </c>
      <c r="W484" s="57">
        <v>42.930400377358403</v>
      </c>
      <c r="X484" s="57">
        <v>14.2677957861635</v>
      </c>
      <c r="Y484" s="57">
        <v>267.91279446540898</v>
      </c>
      <c r="Z484" s="57">
        <v>11706.366572327001</v>
      </c>
      <c r="AA484" s="57">
        <v>3.0906501257861598</v>
      </c>
      <c r="AB484" s="57">
        <v>10.7961066037736</v>
      </c>
      <c r="AC484" s="57">
        <v>2.2015589937106901</v>
      </c>
      <c r="AD484" s="57">
        <v>34.2088397484276</v>
      </c>
      <c r="AE484" s="57">
        <v>12.4472758490566</v>
      </c>
      <c r="AF484" s="57">
        <v>1.9051952830188701</v>
      </c>
      <c r="AG484" s="57">
        <v>6.0119495597484196</v>
      </c>
      <c r="AH484" s="57">
        <v>4.6994816981131997</v>
      </c>
      <c r="AI484" s="57">
        <v>63.760535471698098</v>
      </c>
      <c r="AJ484" s="57">
        <v>577.90923584905602</v>
      </c>
      <c r="AK484" s="58">
        <v>10.2033791823899</v>
      </c>
      <c r="AL484" s="57">
        <v>31.583904025157199</v>
      </c>
      <c r="AM484" s="58">
        <v>0</v>
      </c>
      <c r="AN484" s="57">
        <v>1.7781822641509399</v>
      </c>
      <c r="AO484" s="58">
        <v>4.2337672955974799E-2</v>
      </c>
      <c r="AP484" s="58">
        <v>0.12701301886792399</v>
      </c>
      <c r="AQ484" s="58">
        <v>1.1007794968553399</v>
      </c>
      <c r="AR484" s="58">
        <v>0</v>
      </c>
      <c r="AS484" s="58">
        <v>0</v>
      </c>
      <c r="AT484" s="57">
        <v>0.973766477987421</v>
      </c>
      <c r="AU484" s="57">
        <v>0.67740276729559701</v>
      </c>
      <c r="AV484" s="57">
        <v>2.7096110691823898</v>
      </c>
      <c r="AW484" s="57">
        <v>781.553442767295</v>
      </c>
      <c r="AX484" s="58">
        <v>18.416887735848999</v>
      </c>
      <c r="AY484" s="58">
        <v>33.573774654087998</v>
      </c>
      <c r="AZ484" s="58">
        <v>4.0220789308176101</v>
      </c>
      <c r="BA484" s="58">
        <v>14.733510188679199</v>
      </c>
      <c r="BB484" s="58">
        <v>2.7942864150943398</v>
      </c>
      <c r="BC484" s="58">
        <v>0.67740276729559701</v>
      </c>
      <c r="BD484" s="58">
        <v>2.5825980503144601</v>
      </c>
      <c r="BE484" s="58">
        <v>0.338701383647798</v>
      </c>
      <c r="BF484" s="58">
        <v>1.8205199371069201</v>
      </c>
      <c r="BG484" s="58">
        <v>0.38103905660377302</v>
      </c>
      <c r="BH484" s="58">
        <v>1.1431171698113201</v>
      </c>
      <c r="BI484" s="58">
        <v>0.12701301886792399</v>
      </c>
      <c r="BJ484" s="58">
        <v>1.1007794968553399</v>
      </c>
      <c r="BK484" s="58">
        <v>0.169350691823899</v>
      </c>
      <c r="BL484" s="57">
        <v>2.32857201257861</v>
      </c>
      <c r="BM484" s="57">
        <v>0.59272742138364698</v>
      </c>
      <c r="BN484" s="57">
        <v>2.4979227044025101</v>
      </c>
      <c r="BO484" s="57">
        <v>0</v>
      </c>
      <c r="BP484" s="57">
        <v>0.25402603773584898</v>
      </c>
      <c r="BQ484" s="58">
        <v>0</v>
      </c>
      <c r="BR484" s="58">
        <v>8.4675345911949598E-2</v>
      </c>
      <c r="BS484" s="58">
        <v>8.4675345911949598E-2</v>
      </c>
      <c r="BT484" s="58">
        <v>0</v>
      </c>
      <c r="BU484" s="58">
        <v>0</v>
      </c>
      <c r="BV484" s="58">
        <v>4.8264947169811299</v>
      </c>
      <c r="BW484" s="58">
        <v>3.89506591194968</v>
      </c>
    </row>
    <row r="485" spans="1:75">
      <c r="A485" s="51">
        <v>1</v>
      </c>
      <c r="B485" s="51">
        <v>74</v>
      </c>
      <c r="C485" s="51">
        <v>157854</v>
      </c>
      <c r="D485" s="48" t="s">
        <v>322</v>
      </c>
      <c r="E485" s="51">
        <v>20</v>
      </c>
      <c r="F485" s="51">
        <v>3906308</v>
      </c>
      <c r="G485" s="51">
        <v>458722</v>
      </c>
      <c r="H485" s="51">
        <v>783</v>
      </c>
      <c r="I485" s="51">
        <v>7.4</v>
      </c>
      <c r="J485" s="46" t="s">
        <v>128</v>
      </c>
      <c r="L485" s="56">
        <v>3.0059747798742098</v>
      </c>
      <c r="M485" s="57">
        <v>20948.680578616299</v>
      </c>
      <c r="N485" s="57">
        <v>2495.3824440251501</v>
      </c>
      <c r="O485" s="57">
        <v>44158.192893081701</v>
      </c>
      <c r="P485" s="57">
        <v>212.32342987421401</v>
      </c>
      <c r="Q485" s="57">
        <v>1319.6652660377299</v>
      </c>
      <c r="R485" s="57">
        <v>2449.6577572327001</v>
      </c>
      <c r="S485" s="57">
        <v>17896.134358490501</v>
      </c>
      <c r="T485" s="57">
        <v>26173.149421383601</v>
      </c>
      <c r="U485" s="58">
        <v>3.1753254716981099</v>
      </c>
      <c r="V485" s="57">
        <v>1540.24454213836</v>
      </c>
      <c r="W485" s="57">
        <v>45.385985408804999</v>
      </c>
      <c r="X485" s="57">
        <v>15.326237610062901</v>
      </c>
      <c r="Y485" s="57">
        <v>297.16812647798702</v>
      </c>
      <c r="Z485" s="57">
        <v>11553.950949685501</v>
      </c>
      <c r="AA485" s="57">
        <v>2.9636371069182399</v>
      </c>
      <c r="AB485" s="57">
        <v>13.3363669811321</v>
      </c>
      <c r="AC485" s="57">
        <v>4.1490919496855296</v>
      </c>
      <c r="AD485" s="57">
        <v>37.511178238993701</v>
      </c>
      <c r="AE485" s="57">
        <v>12.785977232704401</v>
      </c>
      <c r="AF485" s="57">
        <v>2.0745459748427701</v>
      </c>
      <c r="AG485" s="57">
        <v>5.8425988679245204</v>
      </c>
      <c r="AH485" s="57">
        <v>19.094290503144599</v>
      </c>
      <c r="AI485" s="57">
        <v>61.347288113207497</v>
      </c>
      <c r="AJ485" s="57">
        <v>584.683263522012</v>
      </c>
      <c r="AK485" s="58">
        <v>10.4150675471698</v>
      </c>
      <c r="AL485" s="57">
        <v>33.362086289308102</v>
      </c>
      <c r="AM485" s="58">
        <v>0</v>
      </c>
      <c r="AN485" s="57">
        <v>2.2015589937106901</v>
      </c>
      <c r="AO485" s="58">
        <v>0</v>
      </c>
      <c r="AP485" s="58">
        <v>8.4675345911949598E-2</v>
      </c>
      <c r="AQ485" s="58">
        <v>0.12701301886792399</v>
      </c>
      <c r="AR485" s="58">
        <v>0</v>
      </c>
      <c r="AS485" s="57">
        <v>0</v>
      </c>
      <c r="AT485" s="57">
        <v>1.18545484276729</v>
      </c>
      <c r="AU485" s="57">
        <v>1.35480553459119</v>
      </c>
      <c r="AV485" s="57">
        <v>2.4555850314465402</v>
      </c>
      <c r="AW485" s="57">
        <v>750.64694150943296</v>
      </c>
      <c r="AX485" s="58">
        <v>18.3745500628931</v>
      </c>
      <c r="AY485" s="58">
        <v>34.124164402515703</v>
      </c>
      <c r="AZ485" s="58">
        <v>4.1490919496855296</v>
      </c>
      <c r="BA485" s="58">
        <v>15.199224591195</v>
      </c>
      <c r="BB485" s="58">
        <v>2.9636371069182399</v>
      </c>
      <c r="BC485" s="58">
        <v>0.71974044025157202</v>
      </c>
      <c r="BD485" s="58">
        <v>2.4979227044025101</v>
      </c>
      <c r="BE485" s="58">
        <v>0.338701383647798</v>
      </c>
      <c r="BF485" s="58">
        <v>1.94753295597484</v>
      </c>
      <c r="BG485" s="58">
        <v>0.38103905660377302</v>
      </c>
      <c r="BH485" s="58">
        <v>1.18545484276729</v>
      </c>
      <c r="BI485" s="58">
        <v>0.169350691823899</v>
      </c>
      <c r="BJ485" s="58">
        <v>0.973766477987421</v>
      </c>
      <c r="BK485" s="58">
        <v>0.169350691823899</v>
      </c>
      <c r="BL485" s="57">
        <v>2.3709096855345901</v>
      </c>
      <c r="BM485" s="57">
        <v>0.50805207547169795</v>
      </c>
      <c r="BN485" s="57">
        <v>2.4555850314465402</v>
      </c>
      <c r="BO485" s="57">
        <v>0</v>
      </c>
      <c r="BP485" s="57">
        <v>0</v>
      </c>
      <c r="BQ485" s="57">
        <v>0</v>
      </c>
      <c r="BR485" s="58">
        <v>8.4675345911949598E-2</v>
      </c>
      <c r="BS485" s="58">
        <v>0</v>
      </c>
      <c r="BT485" s="58">
        <v>0</v>
      </c>
      <c r="BU485" s="58">
        <v>0</v>
      </c>
      <c r="BV485" s="58">
        <v>4.6148063522012501</v>
      </c>
      <c r="BW485" s="58">
        <v>3.7680528930817601</v>
      </c>
    </row>
    <row r="486" spans="1:75">
      <c r="A486" s="49">
        <v>1</v>
      </c>
      <c r="B486" s="49">
        <v>53</v>
      </c>
      <c r="C486" s="49">
        <v>157767</v>
      </c>
      <c r="D486" s="48" t="s">
        <v>323</v>
      </c>
      <c r="E486" s="49">
        <v>20</v>
      </c>
      <c r="F486" s="49">
        <v>3903508</v>
      </c>
      <c r="G486" s="49">
        <v>455652</v>
      </c>
      <c r="H486" s="49">
        <v>779</v>
      </c>
      <c r="I486" s="49">
        <v>5.08</v>
      </c>
      <c r="J486" s="46" t="s">
        <v>128</v>
      </c>
      <c r="L486" s="56">
        <v>12.515740117746001</v>
      </c>
      <c r="M486" s="57">
        <v>18356.418839360798</v>
      </c>
      <c r="N486" s="57">
        <v>3130.6263456686302</v>
      </c>
      <c r="O486" s="57">
        <v>40230.775441547499</v>
      </c>
      <c r="P486" s="57">
        <v>285.88882043734202</v>
      </c>
      <c r="Q486" s="57">
        <v>339.61629941127001</v>
      </c>
      <c r="R486" s="57">
        <v>1086.9525651808201</v>
      </c>
      <c r="S486" s="57">
        <v>14015.373843566</v>
      </c>
      <c r="T486" s="57">
        <v>27235.829058031901</v>
      </c>
      <c r="U486" s="58">
        <v>4.28466778805719</v>
      </c>
      <c r="V486" s="57">
        <v>2103.4336206896501</v>
      </c>
      <c r="W486" s="57">
        <v>40.647966778805703</v>
      </c>
      <c r="X486" s="57">
        <v>21.874356602186701</v>
      </c>
      <c r="Y486" s="57">
        <v>209.61045836837701</v>
      </c>
      <c r="Z486" s="57">
        <v>14635.523128679601</v>
      </c>
      <c r="AA486" s="57">
        <v>4.22829058031959</v>
      </c>
      <c r="AB486" s="57">
        <v>19.788399915895699</v>
      </c>
      <c r="AC486" s="57">
        <v>5.1303259041211096</v>
      </c>
      <c r="AD486" s="57">
        <v>44.5379941126997</v>
      </c>
      <c r="AE486" s="57">
        <v>13.4177754415475</v>
      </c>
      <c r="AF486" s="57">
        <v>2.4242199327165701</v>
      </c>
      <c r="AG486" s="57">
        <v>2.3114655172413801</v>
      </c>
      <c r="AH486" s="57">
        <v>16.2366358284272</v>
      </c>
      <c r="AI486" s="57">
        <v>50.288469301934398</v>
      </c>
      <c r="AJ486" s="57">
        <v>555.31549621530701</v>
      </c>
      <c r="AK486" s="58">
        <v>11.5009503784693</v>
      </c>
      <c r="AL486" s="57">
        <v>25.2006118587048</v>
      </c>
      <c r="AM486" s="58">
        <v>0</v>
      </c>
      <c r="AN486" s="57">
        <v>1.4094301934398701</v>
      </c>
      <c r="AO486" s="58">
        <v>0.16913162321278399</v>
      </c>
      <c r="AP486" s="58">
        <v>0.22550883095037799</v>
      </c>
      <c r="AQ486" s="58">
        <v>2.4242199327165701</v>
      </c>
      <c r="AR486" s="58">
        <v>0</v>
      </c>
      <c r="AS486" s="58">
        <v>0</v>
      </c>
      <c r="AT486" s="57">
        <v>0.90203532380151397</v>
      </c>
      <c r="AU486" s="57">
        <v>1.46580740117746</v>
      </c>
      <c r="AV486" s="57">
        <v>2.81886038687973</v>
      </c>
      <c r="AW486" s="57">
        <v>862.00750630782102</v>
      </c>
      <c r="AX486" s="58">
        <v>22.550883095037801</v>
      </c>
      <c r="AY486" s="58">
        <v>44.368862489487</v>
      </c>
      <c r="AZ486" s="58">
        <v>5.0175714886459204</v>
      </c>
      <c r="BA486" s="58">
        <v>18.773610176619002</v>
      </c>
      <c r="BB486" s="58">
        <v>3.49538687973086</v>
      </c>
      <c r="BC486" s="58">
        <v>0.90203532380151397</v>
      </c>
      <c r="BD486" s="58">
        <v>2.8752375946173201</v>
      </c>
      <c r="BE486" s="58">
        <v>0.33826324642556799</v>
      </c>
      <c r="BF486" s="58">
        <v>2.3114655172413801</v>
      </c>
      <c r="BG486" s="58">
        <v>0.45101766190075698</v>
      </c>
      <c r="BH486" s="58">
        <v>1.2402985702270799</v>
      </c>
      <c r="BI486" s="58">
        <v>0.16913162321278399</v>
      </c>
      <c r="BJ486" s="58">
        <v>1.0147897392767</v>
      </c>
      <c r="BK486" s="58">
        <v>0.16913162321278399</v>
      </c>
      <c r="BL486" s="57">
        <v>2.19871110176619</v>
      </c>
      <c r="BM486" s="57">
        <v>0.62014928511354095</v>
      </c>
      <c r="BN486" s="57">
        <v>2.4242199327165701</v>
      </c>
      <c r="BO486" s="57">
        <v>0</v>
      </c>
      <c r="BP486" s="57">
        <v>5.6377207737594602E-2</v>
      </c>
      <c r="BQ486" s="58">
        <v>0</v>
      </c>
      <c r="BR486" s="58">
        <v>0.45101766190075698</v>
      </c>
      <c r="BS486" s="58">
        <v>0.16913162321278399</v>
      </c>
      <c r="BT486" s="58">
        <v>0</v>
      </c>
      <c r="BU486" s="58">
        <v>0</v>
      </c>
      <c r="BV486" s="58">
        <v>4.28466778805719</v>
      </c>
      <c r="BW486" s="58">
        <v>1.63493902439024</v>
      </c>
    </row>
    <row r="487" spans="1:75">
      <c r="A487" s="49">
        <v>1</v>
      </c>
      <c r="B487" s="49">
        <v>53</v>
      </c>
      <c r="C487" s="49">
        <v>157767</v>
      </c>
      <c r="D487" s="48" t="s">
        <v>323</v>
      </c>
      <c r="E487" s="49">
        <v>20</v>
      </c>
      <c r="F487" s="49">
        <v>3903508</v>
      </c>
      <c r="G487" s="49">
        <v>455652</v>
      </c>
      <c r="H487" s="49">
        <v>779</v>
      </c>
      <c r="I487" s="49">
        <v>5.08</v>
      </c>
      <c r="J487" s="46" t="s">
        <v>128</v>
      </c>
      <c r="L487" s="56">
        <v>1.8040706476030299</v>
      </c>
      <c r="M487" s="57">
        <v>18722.870689655199</v>
      </c>
      <c r="N487" s="57">
        <v>2868.4723296888101</v>
      </c>
      <c r="O487" s="57">
        <v>35760.0628679562</v>
      </c>
      <c r="P487" s="57">
        <v>131.86628889823399</v>
      </c>
      <c r="Q487" s="57">
        <v>1204.7809293524001</v>
      </c>
      <c r="R487" s="57">
        <v>73.685010513036104</v>
      </c>
      <c r="S487" s="57">
        <v>13440.3263246426</v>
      </c>
      <c r="T487" s="57">
        <v>27354.221194280901</v>
      </c>
      <c r="U487" s="58">
        <v>4.4537994112699701</v>
      </c>
      <c r="V487" s="57">
        <v>2078.6276492851098</v>
      </c>
      <c r="W487" s="57">
        <v>34.446473927670297</v>
      </c>
      <c r="X487" s="57">
        <v>21.141452901598001</v>
      </c>
      <c r="Y487" s="57">
        <v>195.96717409587899</v>
      </c>
      <c r="Z487" s="57">
        <v>14607.3345248108</v>
      </c>
      <c r="AA487" s="57">
        <v>4.28466778805719</v>
      </c>
      <c r="AB487" s="57">
        <v>17.1950483599664</v>
      </c>
      <c r="AC487" s="57">
        <v>1.6913162321278401</v>
      </c>
      <c r="AD487" s="57">
        <v>34.784737174095902</v>
      </c>
      <c r="AE487" s="57">
        <v>12.9667577796468</v>
      </c>
      <c r="AF487" s="57">
        <v>2.1423338940285901</v>
      </c>
      <c r="AG487" s="57">
        <v>2.2550883095037801</v>
      </c>
      <c r="AH487" s="57">
        <v>21.874356602186701</v>
      </c>
      <c r="AI487" s="57">
        <v>50.457600925147197</v>
      </c>
      <c r="AJ487" s="57">
        <v>536.14724558452497</v>
      </c>
      <c r="AK487" s="58">
        <v>11.1063099243061</v>
      </c>
      <c r="AL487" s="57">
        <v>24.636839781328799</v>
      </c>
      <c r="AM487" s="58">
        <v>0</v>
      </c>
      <c r="AN487" s="57">
        <v>1.0147897392767</v>
      </c>
      <c r="AO487" s="58">
        <v>0.33826324642556799</v>
      </c>
      <c r="AP487" s="58">
        <v>0.22550883095037799</v>
      </c>
      <c r="AQ487" s="58">
        <v>3.2135008410428898</v>
      </c>
      <c r="AR487" s="58">
        <v>0</v>
      </c>
      <c r="AS487" s="58">
        <v>0</v>
      </c>
      <c r="AT487" s="57">
        <v>0.78928090832632403</v>
      </c>
      <c r="AU487" s="57">
        <v>0</v>
      </c>
      <c r="AV487" s="57">
        <v>2.7624831791421398</v>
      </c>
      <c r="AW487" s="57">
        <v>843.96679983179104</v>
      </c>
      <c r="AX487" s="58">
        <v>22.0434882253995</v>
      </c>
      <c r="AY487" s="58">
        <v>42.677546257359097</v>
      </c>
      <c r="AZ487" s="58">
        <v>4.7920626576955403</v>
      </c>
      <c r="BA487" s="58">
        <v>18.3789697224558</v>
      </c>
      <c r="BB487" s="58">
        <v>3.2135008410428898</v>
      </c>
      <c r="BC487" s="58">
        <v>0.84565811606391905</v>
      </c>
      <c r="BD487" s="58">
        <v>3.2698780487804902</v>
      </c>
      <c r="BE487" s="58">
        <v>0.33826324642556799</v>
      </c>
      <c r="BF487" s="58">
        <v>2.19871110176619</v>
      </c>
      <c r="BG487" s="58">
        <v>0.39464045416316201</v>
      </c>
      <c r="BH487" s="58">
        <v>1.29667577796468</v>
      </c>
      <c r="BI487" s="58">
        <v>0.16913162321278399</v>
      </c>
      <c r="BJ487" s="58">
        <v>1.0711669470142999</v>
      </c>
      <c r="BK487" s="58">
        <v>0.16913162321278399</v>
      </c>
      <c r="BL487" s="57">
        <v>2.3114655172413801</v>
      </c>
      <c r="BM487" s="57">
        <v>0.56377207737594603</v>
      </c>
      <c r="BN487" s="57">
        <v>1.8040706476030299</v>
      </c>
      <c r="BO487" s="57">
        <v>0</v>
      </c>
      <c r="BP487" s="58">
        <v>0</v>
      </c>
      <c r="BQ487" s="57">
        <v>0</v>
      </c>
      <c r="BR487" s="58">
        <v>0.56377207737594603</v>
      </c>
      <c r="BS487" s="58">
        <v>0.22550883095037799</v>
      </c>
      <c r="BT487" s="58">
        <v>0</v>
      </c>
      <c r="BU487" s="58">
        <v>0</v>
      </c>
      <c r="BV487" s="58">
        <v>4.6229310344827601</v>
      </c>
      <c r="BW487" s="58">
        <v>1.74769343986543</v>
      </c>
    </row>
    <row r="488" spans="1:75">
      <c r="A488" s="49">
        <v>1</v>
      </c>
      <c r="B488" s="49">
        <v>53</v>
      </c>
      <c r="C488" s="49">
        <v>157767</v>
      </c>
      <c r="D488" s="48" t="s">
        <v>323</v>
      </c>
      <c r="E488" s="49">
        <v>20</v>
      </c>
      <c r="F488" s="49">
        <v>3903508</v>
      </c>
      <c r="G488" s="49">
        <v>455652</v>
      </c>
      <c r="H488" s="49">
        <v>779</v>
      </c>
      <c r="I488" s="49">
        <v>5.08</v>
      </c>
      <c r="J488" s="46" t="s">
        <v>128</v>
      </c>
      <c r="L488" s="56">
        <v>2.7624831791421398</v>
      </c>
      <c r="M488" s="57">
        <v>18745.421572750201</v>
      </c>
      <c r="N488" s="57">
        <v>2440.5693229604699</v>
      </c>
      <c r="O488" s="57">
        <v>32010.978553406199</v>
      </c>
      <c r="P488" s="57">
        <v>298.29180613961302</v>
      </c>
      <c r="Q488" s="57">
        <v>1924.71787216148</v>
      </c>
      <c r="R488" s="57">
        <v>393.851173254836</v>
      </c>
      <c r="S488" s="57">
        <v>12600.3059293524</v>
      </c>
      <c r="T488" s="57">
        <v>27393.685239697199</v>
      </c>
      <c r="U488" s="58">
        <v>4.28466778805719</v>
      </c>
      <c r="V488" s="57">
        <v>1845.78978132885</v>
      </c>
      <c r="W488" s="57">
        <v>33.657193019344</v>
      </c>
      <c r="X488" s="57">
        <v>19.506513877207698</v>
      </c>
      <c r="Y488" s="57">
        <v>188.750891505467</v>
      </c>
      <c r="Z488" s="57">
        <v>14658.074011774601</v>
      </c>
      <c r="AA488" s="57">
        <v>4.39742220353238</v>
      </c>
      <c r="AB488" s="57">
        <v>16.687653490328</v>
      </c>
      <c r="AC488" s="57">
        <v>3.1571236333053001</v>
      </c>
      <c r="AD488" s="57">
        <v>35.461263666946998</v>
      </c>
      <c r="AE488" s="57">
        <v>13.5305298570227</v>
      </c>
      <c r="AF488" s="57">
        <v>2.1423338940285901</v>
      </c>
      <c r="AG488" s="57">
        <v>1.9732022708158099</v>
      </c>
      <c r="AH488" s="57">
        <v>9.6405025231286796</v>
      </c>
      <c r="AI488" s="57">
        <v>48.4843986543314</v>
      </c>
      <c r="AJ488" s="57">
        <v>569.40979814970501</v>
      </c>
      <c r="AK488" s="58">
        <v>11.6137047939445</v>
      </c>
      <c r="AL488" s="57">
        <v>27.061059714045399</v>
      </c>
      <c r="AM488" s="58">
        <v>0</v>
      </c>
      <c r="AN488" s="57">
        <v>0.84565811606391905</v>
      </c>
      <c r="AO488" s="58">
        <v>5.6377207737594602E-2</v>
      </c>
      <c r="AP488" s="58">
        <v>0.22550883095037799</v>
      </c>
      <c r="AQ488" s="58">
        <v>0.73290370058873</v>
      </c>
      <c r="AR488" s="58">
        <v>0</v>
      </c>
      <c r="AS488" s="58">
        <v>0</v>
      </c>
      <c r="AT488" s="57">
        <v>1.63493902439024</v>
      </c>
      <c r="AU488" s="57">
        <v>3.0443692178301101</v>
      </c>
      <c r="AV488" s="57">
        <v>2.4805971404541598</v>
      </c>
      <c r="AW488" s="57">
        <v>836.63776282590402</v>
      </c>
      <c r="AX488" s="58">
        <v>23.791181665264901</v>
      </c>
      <c r="AY488" s="58">
        <v>44.481616904962102</v>
      </c>
      <c r="AZ488" s="58">
        <v>5.1303259041211096</v>
      </c>
      <c r="BA488" s="58">
        <v>19.224627838519801</v>
      </c>
      <c r="BB488" s="58">
        <v>3.6081412952060501</v>
      </c>
      <c r="BC488" s="58">
        <v>0.90203532380151397</v>
      </c>
      <c r="BD488" s="58">
        <v>2.8752375946173201</v>
      </c>
      <c r="BE488" s="58">
        <v>0.39464045416316201</v>
      </c>
      <c r="BF488" s="58">
        <v>2.19871110176619</v>
      </c>
      <c r="BG488" s="58">
        <v>0.45101766190075698</v>
      </c>
      <c r="BH488" s="58">
        <v>1.18392136248949</v>
      </c>
      <c r="BI488" s="58">
        <v>0.16913162321278399</v>
      </c>
      <c r="BJ488" s="58">
        <v>1.0711669470142999</v>
      </c>
      <c r="BK488" s="58">
        <v>0.16913162321278399</v>
      </c>
      <c r="BL488" s="57">
        <v>2.4242199327165701</v>
      </c>
      <c r="BM488" s="57">
        <v>0.62014928511354095</v>
      </c>
      <c r="BN488" s="57">
        <v>2.5369743481917602</v>
      </c>
      <c r="BO488" s="57">
        <v>0</v>
      </c>
      <c r="BP488" s="57">
        <v>0.16913162321278399</v>
      </c>
      <c r="BQ488" s="57">
        <v>0</v>
      </c>
      <c r="BR488" s="58">
        <v>0.56377207737594603</v>
      </c>
      <c r="BS488" s="58">
        <v>0</v>
      </c>
      <c r="BT488" s="58">
        <v>0</v>
      </c>
      <c r="BU488" s="58">
        <v>0</v>
      </c>
      <c r="BV488" s="58">
        <v>4.9611942809083303</v>
      </c>
      <c r="BW488" s="58">
        <v>1.6913162321278401</v>
      </c>
    </row>
    <row r="489" spans="1:75">
      <c r="A489" s="49">
        <v>1</v>
      </c>
      <c r="B489" s="49">
        <v>87</v>
      </c>
      <c r="C489" s="49">
        <v>157876</v>
      </c>
      <c r="D489" s="48" t="s">
        <v>324</v>
      </c>
      <c r="E489" s="49">
        <v>5</v>
      </c>
      <c r="F489" s="49">
        <v>3907534</v>
      </c>
      <c r="G489" s="49">
        <v>457151</v>
      </c>
      <c r="H489" s="49">
        <v>778</v>
      </c>
      <c r="I489" s="49">
        <v>3.6</v>
      </c>
      <c r="J489" s="46" t="s">
        <v>128</v>
      </c>
      <c r="L489" s="56">
        <v>2.9201063859649099</v>
      </c>
      <c r="M489" s="57">
        <v>16725.986414035098</v>
      </c>
      <c r="N489" s="57">
        <v>7582.7024842105302</v>
      </c>
      <c r="O489" s="57">
        <v>36764.618105263202</v>
      </c>
      <c r="P489" s="57">
        <v>552.42668350877204</v>
      </c>
      <c r="Q489" s="57">
        <v>7740.6754526315799</v>
      </c>
      <c r="R489" s="57">
        <v>9483.1651649122905</v>
      </c>
      <c r="S489" s="57">
        <v>14236.715396491199</v>
      </c>
      <c r="T489" s="57">
        <v>41762.308378947397</v>
      </c>
      <c r="U489" s="58">
        <v>6.4625305263157902</v>
      </c>
      <c r="V489" s="57">
        <v>2182.4204940350901</v>
      </c>
      <c r="W489" s="57">
        <v>58.689351298245697</v>
      </c>
      <c r="X489" s="57">
        <v>35.855076771929802</v>
      </c>
      <c r="Y489" s="57">
        <v>552.90538947368498</v>
      </c>
      <c r="Z489" s="57">
        <v>24007.104140350901</v>
      </c>
      <c r="AA489" s="57">
        <v>9.0475427368421109</v>
      </c>
      <c r="AB489" s="57">
        <v>26.9032752280702</v>
      </c>
      <c r="AC489" s="57">
        <v>15.079237894736901</v>
      </c>
      <c r="AD489" s="57">
        <v>91.624321684210599</v>
      </c>
      <c r="AE489" s="57">
        <v>16.8025793684211</v>
      </c>
      <c r="AF489" s="57">
        <v>2.7764945964912302</v>
      </c>
      <c r="AG489" s="57">
        <v>30.9244053333334</v>
      </c>
      <c r="AH489" s="57">
        <v>9.8613428771929907</v>
      </c>
      <c r="AI489" s="57">
        <v>71.997377122807094</v>
      </c>
      <c r="AJ489" s="57">
        <v>2339.4360505263198</v>
      </c>
      <c r="AK489" s="58">
        <v>10.1964370526316</v>
      </c>
      <c r="AL489" s="57">
        <v>34.8976648421053</v>
      </c>
      <c r="AM489" s="58">
        <v>0</v>
      </c>
      <c r="AN489" s="57">
        <v>37.626288842105303</v>
      </c>
      <c r="AO489" s="58">
        <v>0.62231775438596504</v>
      </c>
      <c r="AP489" s="58">
        <v>0</v>
      </c>
      <c r="AQ489" s="58">
        <v>6.31891873684211</v>
      </c>
      <c r="AR489" s="58">
        <v>0</v>
      </c>
      <c r="AS489" s="57">
        <v>0</v>
      </c>
      <c r="AT489" s="57">
        <v>2.7764945964912302</v>
      </c>
      <c r="AU489" s="57">
        <v>0</v>
      </c>
      <c r="AV489" s="57">
        <v>8.9039309473684298</v>
      </c>
      <c r="AW489" s="57">
        <v>578.75551157894802</v>
      </c>
      <c r="AX489" s="58">
        <v>18.430179649122799</v>
      </c>
      <c r="AY489" s="58">
        <v>37.0039710877193</v>
      </c>
      <c r="AZ489" s="58">
        <v>4.2126124912280698</v>
      </c>
      <c r="BA489" s="58">
        <v>15.079237894736901</v>
      </c>
      <c r="BB489" s="58">
        <v>3.0637181754385998</v>
      </c>
      <c r="BC489" s="58">
        <v>0.71805894736842102</v>
      </c>
      <c r="BD489" s="58">
        <v>2.2977886315789502</v>
      </c>
      <c r="BE489" s="58">
        <v>0.43083536842105302</v>
      </c>
      <c r="BF489" s="58">
        <v>2.05843564912281</v>
      </c>
      <c r="BG489" s="58">
        <v>0.38296477192982498</v>
      </c>
      <c r="BH489" s="58">
        <v>1.1010237192982499</v>
      </c>
      <c r="BI489" s="58">
        <v>0.143611789473684</v>
      </c>
      <c r="BJ489" s="58">
        <v>1.0052825263157901</v>
      </c>
      <c r="BK489" s="58">
        <v>9.5741192982456202E-2</v>
      </c>
      <c r="BL489" s="57">
        <v>2.8722357894736898</v>
      </c>
      <c r="BM489" s="57">
        <v>0.71805894736842102</v>
      </c>
      <c r="BN489" s="57">
        <v>5.6487303859649201</v>
      </c>
      <c r="BO489" s="57">
        <v>0</v>
      </c>
      <c r="BP489" s="57">
        <v>4.7870596491228101E-2</v>
      </c>
      <c r="BQ489" s="58">
        <v>0</v>
      </c>
      <c r="BR489" s="58">
        <v>0.143611789473684</v>
      </c>
      <c r="BS489" s="58">
        <v>0.813800140350878</v>
      </c>
      <c r="BT489" s="58">
        <v>0</v>
      </c>
      <c r="BU489" s="58">
        <v>0</v>
      </c>
      <c r="BV489" s="58">
        <v>5.3136362105263197</v>
      </c>
      <c r="BW489" s="58">
        <v>2.4892710175438602</v>
      </c>
    </row>
    <row r="490" spans="1:75">
      <c r="A490" s="49">
        <v>1</v>
      </c>
      <c r="B490" s="49">
        <v>87</v>
      </c>
      <c r="C490" s="49">
        <v>157876</v>
      </c>
      <c r="D490" s="48" t="s">
        <v>324</v>
      </c>
      <c r="E490" s="49">
        <v>5</v>
      </c>
      <c r="F490" s="49">
        <v>3907534</v>
      </c>
      <c r="G490" s="49">
        <v>457151</v>
      </c>
      <c r="H490" s="49">
        <v>778</v>
      </c>
      <c r="I490" s="49">
        <v>3.6</v>
      </c>
      <c r="J490" s="46" t="s">
        <v>128</v>
      </c>
      <c r="L490" s="56">
        <v>0</v>
      </c>
      <c r="M490" s="57">
        <v>16697.2640561404</v>
      </c>
      <c r="N490" s="57">
        <v>5782.7680561403504</v>
      </c>
      <c r="O490" s="57">
        <v>29804.233375438602</v>
      </c>
      <c r="P490" s="57">
        <v>271.18692912280699</v>
      </c>
      <c r="Q490" s="57">
        <v>6433.8081684210601</v>
      </c>
      <c r="R490" s="57">
        <v>7836.4166456140401</v>
      </c>
      <c r="S490" s="57">
        <v>12752.7269052632</v>
      </c>
      <c r="T490" s="57">
        <v>41877.197810526297</v>
      </c>
      <c r="U490" s="58">
        <v>7.5156836491228098</v>
      </c>
      <c r="V490" s="57">
        <v>2088.5941249122802</v>
      </c>
      <c r="W490" s="57">
        <v>53.184232701754397</v>
      </c>
      <c r="X490" s="57">
        <v>31.355240701754401</v>
      </c>
      <c r="Y490" s="57">
        <v>531.36362105263197</v>
      </c>
      <c r="Z490" s="57">
        <v>23667.222905263199</v>
      </c>
      <c r="AA490" s="57">
        <v>8.8560603508772004</v>
      </c>
      <c r="AB490" s="57">
        <v>26.759663438596501</v>
      </c>
      <c r="AC490" s="57">
        <v>13.738861192982499</v>
      </c>
      <c r="AD490" s="57">
        <v>88.464862315789503</v>
      </c>
      <c r="AE490" s="57">
        <v>15.8451674385965</v>
      </c>
      <c r="AF490" s="57">
        <v>2.4892710175438602</v>
      </c>
      <c r="AG490" s="57">
        <v>30.589311157894802</v>
      </c>
      <c r="AH490" s="57">
        <v>3.0637181754385998</v>
      </c>
      <c r="AI490" s="57">
        <v>70.321906245614102</v>
      </c>
      <c r="AJ490" s="57">
        <v>2436.6133614035102</v>
      </c>
      <c r="AK490" s="58">
        <v>12.350613894736799</v>
      </c>
      <c r="AL490" s="57">
        <v>39.732595087719297</v>
      </c>
      <c r="AM490" s="58">
        <v>0</v>
      </c>
      <c r="AN490" s="57">
        <v>40.019818666666701</v>
      </c>
      <c r="AO490" s="58">
        <v>9.5741192982456202E-2</v>
      </c>
      <c r="AP490" s="58">
        <v>0</v>
      </c>
      <c r="AQ490" s="58">
        <v>1.43611789473684</v>
      </c>
      <c r="AR490" s="58">
        <v>0</v>
      </c>
      <c r="AS490" s="57">
        <v>0</v>
      </c>
      <c r="AT490" s="57">
        <v>3.3509417543859699</v>
      </c>
      <c r="AU490" s="57">
        <v>0</v>
      </c>
      <c r="AV490" s="57">
        <v>9.5741192982456198</v>
      </c>
      <c r="AW490" s="57">
        <v>555.29891929824601</v>
      </c>
      <c r="AX490" s="58">
        <v>22.211956771929799</v>
      </c>
      <c r="AY490" s="58">
        <v>43.849466385964902</v>
      </c>
      <c r="AZ490" s="58">
        <v>5.0264126315789497</v>
      </c>
      <c r="BA490" s="58">
        <v>18.669532631578999</v>
      </c>
      <c r="BB490" s="58">
        <v>3.4466829473684202</v>
      </c>
      <c r="BC490" s="58">
        <v>0.71805894736842102</v>
      </c>
      <c r="BD490" s="58">
        <v>3.1594593684210501</v>
      </c>
      <c r="BE490" s="58">
        <v>0.43083536842105302</v>
      </c>
      <c r="BF490" s="58">
        <v>2.3935298245614001</v>
      </c>
      <c r="BG490" s="58">
        <v>0.47870596491228101</v>
      </c>
      <c r="BH490" s="58">
        <v>1.3403767017543899</v>
      </c>
      <c r="BI490" s="58">
        <v>0.19148238596491199</v>
      </c>
      <c r="BJ490" s="58">
        <v>1.3403767017543899</v>
      </c>
      <c r="BK490" s="58">
        <v>0.19148238596491199</v>
      </c>
      <c r="BL490" s="57">
        <v>3.5424241403508798</v>
      </c>
      <c r="BM490" s="57">
        <v>0.90954133333333398</v>
      </c>
      <c r="BN490" s="57">
        <v>6.3667893333333403</v>
      </c>
      <c r="BO490" s="57">
        <v>0</v>
      </c>
      <c r="BP490" s="58">
        <v>0</v>
      </c>
      <c r="BQ490" s="57">
        <v>0</v>
      </c>
      <c r="BR490" s="58">
        <v>9.5741192982456202E-2</v>
      </c>
      <c r="BS490" s="58">
        <v>0.19148238596491199</v>
      </c>
      <c r="BT490" s="58">
        <v>0</v>
      </c>
      <c r="BU490" s="58">
        <v>0</v>
      </c>
      <c r="BV490" s="58">
        <v>6.6061423157894801</v>
      </c>
      <c r="BW490" s="58">
        <v>2.9679769824561402</v>
      </c>
    </row>
    <row r="491" spans="1:75">
      <c r="A491" s="49">
        <v>1</v>
      </c>
      <c r="B491" s="49">
        <v>87</v>
      </c>
      <c r="C491" s="49">
        <v>157876</v>
      </c>
      <c r="D491" s="48" t="s">
        <v>324</v>
      </c>
      <c r="E491" s="49">
        <v>5</v>
      </c>
      <c r="F491" s="49">
        <v>3907534</v>
      </c>
      <c r="G491" s="49">
        <v>457151</v>
      </c>
      <c r="H491" s="49">
        <v>778</v>
      </c>
      <c r="I491" s="49">
        <v>3.6</v>
      </c>
      <c r="J491" s="46" t="s">
        <v>128</v>
      </c>
      <c r="L491" s="56">
        <v>0</v>
      </c>
      <c r="M491" s="57">
        <v>16189.835733333301</v>
      </c>
      <c r="N491" s="57">
        <v>5749.2586385964996</v>
      </c>
      <c r="O491" s="57">
        <v>28760.654371929799</v>
      </c>
      <c r="P491" s="57">
        <v>519.39597192982501</v>
      </c>
      <c r="Q491" s="57">
        <v>6285.40931929825</v>
      </c>
      <c r="R491" s="57">
        <v>9746.4534456140409</v>
      </c>
      <c r="S491" s="57">
        <v>12542.0962807018</v>
      </c>
      <c r="T491" s="57">
        <v>39991.096308772001</v>
      </c>
      <c r="U491" s="58">
        <v>7.8029072280701799</v>
      </c>
      <c r="V491" s="57">
        <v>1862.6449094736899</v>
      </c>
      <c r="W491" s="57">
        <v>52.9927503157895</v>
      </c>
      <c r="X491" s="57">
        <v>32.3605232280702</v>
      </c>
      <c r="Y491" s="57">
        <v>506.47091087719298</v>
      </c>
      <c r="Z491" s="57">
        <v>23006.608673684201</v>
      </c>
      <c r="AA491" s="57">
        <v>8.5209661754386001</v>
      </c>
      <c r="AB491" s="57">
        <v>26.0416044912281</v>
      </c>
      <c r="AC491" s="57">
        <v>13.499508210526299</v>
      </c>
      <c r="AD491" s="57">
        <v>82.959743719298302</v>
      </c>
      <c r="AE491" s="57">
        <v>15.0313672982456</v>
      </c>
      <c r="AF491" s="57">
        <v>2.3935298245614001</v>
      </c>
      <c r="AG491" s="57">
        <v>29.966993403508798</v>
      </c>
      <c r="AH491" s="57">
        <v>6.31891873684211</v>
      </c>
      <c r="AI491" s="57">
        <v>68.5028235789474</v>
      </c>
      <c r="AJ491" s="57">
        <v>2393.5298245613999</v>
      </c>
      <c r="AK491" s="58">
        <v>11.8719079298246</v>
      </c>
      <c r="AL491" s="57">
        <v>38.966665543859698</v>
      </c>
      <c r="AM491" s="58">
        <v>0</v>
      </c>
      <c r="AN491" s="57">
        <v>35.137017824561397</v>
      </c>
      <c r="AO491" s="58">
        <v>9.5741192982456202E-2</v>
      </c>
      <c r="AP491" s="58">
        <v>0</v>
      </c>
      <c r="AQ491" s="58">
        <v>1.0531531228070199</v>
      </c>
      <c r="AR491" s="58">
        <v>0</v>
      </c>
      <c r="AS491" s="58">
        <v>0</v>
      </c>
      <c r="AT491" s="57">
        <v>2.7764945964912302</v>
      </c>
      <c r="AU491" s="57">
        <v>0</v>
      </c>
      <c r="AV491" s="57">
        <v>9.33476631578948</v>
      </c>
      <c r="AW491" s="57">
        <v>536.15068070175505</v>
      </c>
      <c r="AX491" s="58">
        <v>22.4991803508772</v>
      </c>
      <c r="AY491" s="58">
        <v>44.184560561403501</v>
      </c>
      <c r="AZ491" s="58">
        <v>5.07428322807018</v>
      </c>
      <c r="BA491" s="58">
        <v>18.5259208421053</v>
      </c>
      <c r="BB491" s="58">
        <v>3.7817771228070201</v>
      </c>
      <c r="BC491" s="58">
        <v>0.813800140350878</v>
      </c>
      <c r="BD491" s="58">
        <v>3.0637181754385998</v>
      </c>
      <c r="BE491" s="58">
        <v>0.38296477192982498</v>
      </c>
      <c r="BF491" s="58">
        <v>2.4892710175438602</v>
      </c>
      <c r="BG491" s="58">
        <v>0.47870596491228101</v>
      </c>
      <c r="BH491" s="58">
        <v>1.2925061052631599</v>
      </c>
      <c r="BI491" s="58">
        <v>0.19148238596491199</v>
      </c>
      <c r="BJ491" s="58">
        <v>1.14889431578947</v>
      </c>
      <c r="BK491" s="58">
        <v>0.19148238596491199</v>
      </c>
      <c r="BL491" s="57">
        <v>3.1594593684210501</v>
      </c>
      <c r="BM491" s="57">
        <v>0.90954133333333398</v>
      </c>
      <c r="BN491" s="57">
        <v>6.1753069473684201</v>
      </c>
      <c r="BO491" s="57">
        <v>0</v>
      </c>
      <c r="BP491" s="57">
        <v>0.143611789473684</v>
      </c>
      <c r="BQ491" s="57">
        <v>0</v>
      </c>
      <c r="BR491" s="58">
        <v>4.7870596491228101E-2</v>
      </c>
      <c r="BS491" s="58">
        <v>0.287223578947369</v>
      </c>
      <c r="BT491" s="58">
        <v>0</v>
      </c>
      <c r="BU491" s="58">
        <v>0</v>
      </c>
      <c r="BV491" s="58">
        <v>6.9891070877193</v>
      </c>
      <c r="BW491" s="58">
        <v>3.01584757894737</v>
      </c>
    </row>
    <row r="492" spans="1:75">
      <c r="A492" s="49">
        <v>1</v>
      </c>
      <c r="B492" s="49">
        <v>77</v>
      </c>
      <c r="C492" s="49">
        <v>157651</v>
      </c>
      <c r="D492" s="48" t="s">
        <v>325</v>
      </c>
      <c r="E492" s="49">
        <v>5</v>
      </c>
      <c r="F492" s="49">
        <v>3905494</v>
      </c>
      <c r="G492" s="49">
        <v>457923</v>
      </c>
      <c r="H492" s="51">
        <v>780</v>
      </c>
      <c r="I492" s="49">
        <v>3.8</v>
      </c>
      <c r="J492" s="46" t="s">
        <v>128</v>
      </c>
      <c r="L492" s="56">
        <v>0</v>
      </c>
      <c r="M492" s="57">
        <v>15161.5811930406</v>
      </c>
      <c r="N492" s="57">
        <v>2492.15094449047</v>
      </c>
      <c r="O492" s="57">
        <v>25084.537199668601</v>
      </c>
      <c r="P492" s="57">
        <v>161.614847555924</v>
      </c>
      <c r="Q492" s="57">
        <v>23834.657746478901</v>
      </c>
      <c r="R492" s="57">
        <v>5094.6173363711696</v>
      </c>
      <c r="S492" s="57">
        <v>13667.1601077051</v>
      </c>
      <c r="T492" s="57">
        <v>65265.444490472299</v>
      </c>
      <c r="U492" s="58">
        <v>2.4997589063794599</v>
      </c>
      <c r="V492" s="57">
        <v>918.93311101905601</v>
      </c>
      <c r="W492" s="57">
        <v>31.301328914664499</v>
      </c>
      <c r="X492" s="57">
        <v>12.6618222866612</v>
      </c>
      <c r="Y492" s="57">
        <v>165.96225434962699</v>
      </c>
      <c r="Z492" s="57">
        <v>9167.5940762220398</v>
      </c>
      <c r="AA492" s="57">
        <v>2.8801570008285</v>
      </c>
      <c r="AB492" s="57">
        <v>14.944210853355401</v>
      </c>
      <c r="AC492" s="57">
        <v>1.68462013256007</v>
      </c>
      <c r="AD492" s="57">
        <v>57.548797431648801</v>
      </c>
      <c r="AE492" s="57">
        <v>9.4556097763048896</v>
      </c>
      <c r="AF492" s="57">
        <v>1.3585646230323101</v>
      </c>
      <c r="AG492" s="57">
        <v>12.987877796188901</v>
      </c>
      <c r="AH492" s="57">
        <v>41.898132974316503</v>
      </c>
      <c r="AI492" s="57">
        <v>54.288242336371198</v>
      </c>
      <c r="AJ492" s="57">
        <v>1435.1876677713301</v>
      </c>
      <c r="AK492" s="58">
        <v>6.5754527754763901</v>
      </c>
      <c r="AL492" s="57">
        <v>29.671051367025701</v>
      </c>
      <c r="AM492" s="58">
        <v>0</v>
      </c>
      <c r="AN492" s="57">
        <v>6.4124250207125097</v>
      </c>
      <c r="AO492" s="58">
        <v>0.27171292460646201</v>
      </c>
      <c r="AP492" s="58">
        <v>0</v>
      </c>
      <c r="AQ492" s="58">
        <v>2.55410149130075</v>
      </c>
      <c r="AR492" s="58">
        <v>0</v>
      </c>
      <c r="AS492" s="58">
        <v>0</v>
      </c>
      <c r="AT492" s="57">
        <v>1.73896271748136</v>
      </c>
      <c r="AU492" s="57">
        <v>1.9563330571665301</v>
      </c>
      <c r="AV492" s="57">
        <v>2.8258144159072098</v>
      </c>
      <c r="AW492" s="57">
        <v>633.63454018227003</v>
      </c>
      <c r="AX492" s="58">
        <v>13.8030165700083</v>
      </c>
      <c r="AY492" s="58">
        <v>24.671533554266802</v>
      </c>
      <c r="AZ492" s="58">
        <v>2.8801570008285</v>
      </c>
      <c r="BA492" s="58">
        <v>10.705489229494599</v>
      </c>
      <c r="BB492" s="58">
        <v>2.06501822700911</v>
      </c>
      <c r="BC492" s="58">
        <v>0.38039809444904699</v>
      </c>
      <c r="BD492" s="58">
        <v>1.4672497928749</v>
      </c>
      <c r="BE492" s="58">
        <v>0.21737033968517</v>
      </c>
      <c r="BF492" s="58">
        <v>1.19553686826844</v>
      </c>
      <c r="BG492" s="58">
        <v>0.21737033968517</v>
      </c>
      <c r="BH492" s="58">
        <v>0.70645360397680201</v>
      </c>
      <c r="BI492" s="58">
        <v>0.108685169842585</v>
      </c>
      <c r="BJ492" s="58">
        <v>0.54342584921292503</v>
      </c>
      <c r="BK492" s="58">
        <v>0.108685169842585</v>
      </c>
      <c r="BL492" s="57">
        <v>2.6084440762220402</v>
      </c>
      <c r="BM492" s="57">
        <v>0.59776843413421799</v>
      </c>
      <c r="BN492" s="57">
        <v>1.5215923777961899</v>
      </c>
      <c r="BO492" s="57">
        <v>0</v>
      </c>
      <c r="BP492" s="57">
        <v>0.108685169842585</v>
      </c>
      <c r="BQ492" s="58">
        <v>0</v>
      </c>
      <c r="BR492" s="58">
        <v>5.43425849212925E-2</v>
      </c>
      <c r="BS492" s="58">
        <v>0.27171292460646201</v>
      </c>
      <c r="BT492" s="58">
        <v>0</v>
      </c>
      <c r="BU492" s="58">
        <v>0</v>
      </c>
      <c r="BV492" s="58">
        <v>2.9888421706710901</v>
      </c>
      <c r="BW492" s="58">
        <v>5.8146565865783</v>
      </c>
    </row>
    <row r="493" spans="1:75">
      <c r="A493" s="49">
        <v>1</v>
      </c>
      <c r="B493" s="49">
        <v>77</v>
      </c>
      <c r="C493" s="49">
        <v>157651</v>
      </c>
      <c r="D493" s="48" t="s">
        <v>325</v>
      </c>
      <c r="E493" s="49">
        <v>5</v>
      </c>
      <c r="F493" s="49">
        <v>3905494</v>
      </c>
      <c r="G493" s="49">
        <v>457923</v>
      </c>
      <c r="H493" s="51">
        <v>780</v>
      </c>
      <c r="I493" s="49">
        <v>3.8</v>
      </c>
      <c r="J493" s="46" t="s">
        <v>128</v>
      </c>
      <c r="L493" s="56">
        <v>4.4560919635459797</v>
      </c>
      <c r="M493" s="57">
        <v>14987.684921292501</v>
      </c>
      <c r="N493" s="57">
        <v>2073.7130405965199</v>
      </c>
      <c r="O493" s="57">
        <v>21497.9265948633</v>
      </c>
      <c r="P493" s="57">
        <v>353.93325559237798</v>
      </c>
      <c r="Q493" s="57">
        <v>21144.699792874901</v>
      </c>
      <c r="R493" s="57">
        <v>4601.1866652858398</v>
      </c>
      <c r="S493" s="57">
        <v>12400.977879038899</v>
      </c>
      <c r="T493" s="57">
        <v>64558.9908864955</v>
      </c>
      <c r="U493" s="58">
        <v>2.8801570008285</v>
      </c>
      <c r="V493" s="57">
        <v>880.34987572493799</v>
      </c>
      <c r="W493" s="57">
        <v>27.6603757249379</v>
      </c>
      <c r="X493" s="57">
        <v>13.0422203811102</v>
      </c>
      <c r="Y493" s="57">
        <v>151.61581193040601</v>
      </c>
      <c r="Z493" s="57">
        <v>9026.3033554266804</v>
      </c>
      <c r="AA493" s="57">
        <v>2.66278666114333</v>
      </c>
      <c r="AB493" s="57">
        <v>15.052896023198</v>
      </c>
      <c r="AC493" s="57">
        <v>1.3585646230323101</v>
      </c>
      <c r="AD493" s="57">
        <v>51.245057580778798</v>
      </c>
      <c r="AE493" s="57">
        <v>9.0752116818558495</v>
      </c>
      <c r="AF493" s="57">
        <v>1.3585646230323101</v>
      </c>
      <c r="AG493" s="57">
        <v>11.901026097763101</v>
      </c>
      <c r="AH493" s="57">
        <v>19.508987986744</v>
      </c>
      <c r="AI493" s="57">
        <v>54.3969275062138</v>
      </c>
      <c r="AJ493" s="57">
        <v>1456.92470173985</v>
      </c>
      <c r="AK493" s="58">
        <v>7.2275637945318998</v>
      </c>
      <c r="AL493" s="57">
        <v>30.0514494614748</v>
      </c>
      <c r="AM493" s="58">
        <v>0</v>
      </c>
      <c r="AN493" s="57">
        <v>4.9451752278376198</v>
      </c>
      <c r="AO493" s="58">
        <v>0</v>
      </c>
      <c r="AP493" s="58">
        <v>0</v>
      </c>
      <c r="AQ493" s="58">
        <v>0.38039809444904699</v>
      </c>
      <c r="AR493" s="58">
        <v>0</v>
      </c>
      <c r="AS493" s="57">
        <v>0</v>
      </c>
      <c r="AT493" s="57">
        <v>1.3042220381110201</v>
      </c>
      <c r="AU493" s="57">
        <v>0.81513877381938704</v>
      </c>
      <c r="AV493" s="57">
        <v>2.9344995857497902</v>
      </c>
      <c r="AW493" s="57">
        <v>628.20028169014097</v>
      </c>
      <c r="AX493" s="58">
        <v>26.030098177299099</v>
      </c>
      <c r="AY493" s="58">
        <v>27.116949875724998</v>
      </c>
      <c r="AZ493" s="58">
        <v>3.0975273405136701</v>
      </c>
      <c r="BA493" s="58">
        <v>11.574970588235299</v>
      </c>
      <c r="BB493" s="58">
        <v>2.1193608119304099</v>
      </c>
      <c r="BC493" s="58">
        <v>0.48908326429163201</v>
      </c>
      <c r="BD493" s="58">
        <v>1.73896271748136</v>
      </c>
      <c r="BE493" s="58">
        <v>0.21737033968517</v>
      </c>
      <c r="BF493" s="58">
        <v>1.41290720795361</v>
      </c>
      <c r="BG493" s="58">
        <v>0.27171292460646201</v>
      </c>
      <c r="BH493" s="58">
        <v>0.76079618889809497</v>
      </c>
      <c r="BI493" s="58">
        <v>0.108685169842585</v>
      </c>
      <c r="BJ493" s="58">
        <v>0.70645360397680201</v>
      </c>
      <c r="BK493" s="58">
        <v>0.108685169842585</v>
      </c>
      <c r="BL493" s="57">
        <v>2.7171292460646201</v>
      </c>
      <c r="BM493" s="57">
        <v>0.54342584921292503</v>
      </c>
      <c r="BN493" s="57">
        <v>1.41290720795361</v>
      </c>
      <c r="BO493" s="58">
        <v>0</v>
      </c>
      <c r="BP493" s="57">
        <v>0</v>
      </c>
      <c r="BQ493" s="58">
        <v>0</v>
      </c>
      <c r="BR493" s="58">
        <v>0.16302775476387699</v>
      </c>
      <c r="BS493" s="58">
        <v>5.43425849212925E-2</v>
      </c>
      <c r="BT493" s="58">
        <v>0</v>
      </c>
      <c r="BU493" s="58">
        <v>0</v>
      </c>
      <c r="BV493" s="58">
        <v>3.1518699254349598</v>
      </c>
      <c r="BW493" s="58">
        <v>6.4667676056338097</v>
      </c>
    </row>
    <row r="494" spans="1:75">
      <c r="A494" s="49">
        <v>1</v>
      </c>
      <c r="B494" s="49">
        <v>77</v>
      </c>
      <c r="C494" s="49">
        <v>157651</v>
      </c>
      <c r="D494" s="48" t="s">
        <v>325</v>
      </c>
      <c r="E494" s="49">
        <v>5</v>
      </c>
      <c r="F494" s="49">
        <v>3905494</v>
      </c>
      <c r="G494" s="49">
        <v>457923</v>
      </c>
      <c r="H494" s="51">
        <v>780</v>
      </c>
      <c r="I494" s="49">
        <v>3.8</v>
      </c>
      <c r="J494" s="46" t="s">
        <v>128</v>
      </c>
      <c r="L494" s="56">
        <v>2.2823885666942898</v>
      </c>
      <c r="M494" s="57">
        <v>14552.9442419221</v>
      </c>
      <c r="N494" s="57">
        <v>1997.6334217067099</v>
      </c>
      <c r="O494" s="57">
        <v>20411.074896437502</v>
      </c>
      <c r="P494" s="57">
        <v>88.198015327257707</v>
      </c>
      <c r="Q494" s="57">
        <v>20883.8553852527</v>
      </c>
      <c r="R494" s="57">
        <v>5510.3381110190603</v>
      </c>
      <c r="S494" s="57">
        <v>12205.3445733223</v>
      </c>
      <c r="T494" s="57">
        <v>63689.509527754803</v>
      </c>
      <c r="U494" s="58">
        <v>2.4454163214581599</v>
      </c>
      <c r="V494" s="57">
        <v>914.58570422535297</v>
      </c>
      <c r="W494" s="57">
        <v>27.116949875724998</v>
      </c>
      <c r="X494" s="57">
        <v>14.0747294946148</v>
      </c>
      <c r="Y494" s="57">
        <v>153.78951532725799</v>
      </c>
      <c r="Z494" s="57">
        <v>8966.5265120132608</v>
      </c>
      <c r="AA494" s="57">
        <v>2.4997589063794599</v>
      </c>
      <c r="AB494" s="57">
        <v>14.0747294946148</v>
      </c>
      <c r="AC494" s="58">
        <v>0</v>
      </c>
      <c r="AD494" s="57">
        <v>43.908808616404301</v>
      </c>
      <c r="AE494" s="57">
        <v>10.379433719966899</v>
      </c>
      <c r="AF494" s="57">
        <v>1.41290720795361</v>
      </c>
      <c r="AG494" s="57">
        <v>11.7379983429992</v>
      </c>
      <c r="AH494" s="57">
        <v>15.9223773819387</v>
      </c>
      <c r="AI494" s="57">
        <v>52.712307373653701</v>
      </c>
      <c r="AJ494" s="57">
        <v>1488.4434009941999</v>
      </c>
      <c r="AK494" s="58">
        <v>7.1732212096106096</v>
      </c>
      <c r="AL494" s="57">
        <v>33.257661971830998</v>
      </c>
      <c r="AM494" s="58">
        <v>0</v>
      </c>
      <c r="AN494" s="57">
        <v>4.5104345484672796</v>
      </c>
      <c r="AO494" s="58">
        <v>0</v>
      </c>
      <c r="AP494" s="58">
        <v>0</v>
      </c>
      <c r="AQ494" s="58">
        <v>0.108685169842585</v>
      </c>
      <c r="AR494" s="58">
        <v>0</v>
      </c>
      <c r="AS494" s="58">
        <v>0</v>
      </c>
      <c r="AT494" s="57">
        <v>1.5215923777961899</v>
      </c>
      <c r="AU494" s="57">
        <v>0</v>
      </c>
      <c r="AV494" s="57">
        <v>3.2062125103562602</v>
      </c>
      <c r="AW494" s="57">
        <v>616.24491300745694</v>
      </c>
      <c r="AX494" s="58">
        <v>15.3789515327258</v>
      </c>
      <c r="AY494" s="58">
        <v>27.497347970174001</v>
      </c>
      <c r="AZ494" s="58">
        <v>3.2062125103562602</v>
      </c>
      <c r="BA494" s="58">
        <v>11.574970588235299</v>
      </c>
      <c r="BB494" s="58">
        <v>2.06501822700911</v>
      </c>
      <c r="BC494" s="58">
        <v>0.48908326429163201</v>
      </c>
      <c r="BD494" s="58">
        <v>1.79330530240265</v>
      </c>
      <c r="BE494" s="58">
        <v>0.27171292460646201</v>
      </c>
      <c r="BF494" s="58">
        <v>1.3585646230323101</v>
      </c>
      <c r="BG494" s="58">
        <v>0.27171292460646201</v>
      </c>
      <c r="BH494" s="58">
        <v>0.76079618889809497</v>
      </c>
      <c r="BI494" s="58">
        <v>0.108685169842585</v>
      </c>
      <c r="BJ494" s="58">
        <v>0.65211101905551005</v>
      </c>
      <c r="BK494" s="58">
        <v>5.43425849212925E-2</v>
      </c>
      <c r="BL494" s="57">
        <v>2.9344995857497902</v>
      </c>
      <c r="BM494" s="57">
        <v>0.65211101905551005</v>
      </c>
      <c r="BN494" s="57">
        <v>2.1193608119304099</v>
      </c>
      <c r="BO494" s="57">
        <v>0</v>
      </c>
      <c r="BP494" s="58">
        <v>0</v>
      </c>
      <c r="BQ494" s="58">
        <v>0</v>
      </c>
      <c r="BR494" s="58">
        <v>0</v>
      </c>
      <c r="BS494" s="58">
        <v>0</v>
      </c>
      <c r="BT494" s="58">
        <v>0</v>
      </c>
      <c r="BU494" s="58">
        <v>0</v>
      </c>
      <c r="BV494" s="58">
        <v>3.3148976801988401</v>
      </c>
      <c r="BW494" s="58">
        <v>6.5211101905550999</v>
      </c>
    </row>
    <row r="495" spans="1:75">
      <c r="A495" s="51">
        <v>1</v>
      </c>
      <c r="B495" s="51">
        <v>116</v>
      </c>
      <c r="C495" s="51">
        <v>157914</v>
      </c>
      <c r="D495" s="48" t="s">
        <v>326</v>
      </c>
      <c r="E495" s="51">
        <v>20</v>
      </c>
      <c r="F495" s="51">
        <v>3907506</v>
      </c>
      <c r="G495" s="51">
        <v>458353</v>
      </c>
      <c r="H495" s="49">
        <v>778</v>
      </c>
      <c r="I495" s="51">
        <v>4.74</v>
      </c>
      <c r="J495" s="46" t="s">
        <v>128</v>
      </c>
      <c r="L495" s="56">
        <v>0</v>
      </c>
      <c r="M495" s="57">
        <v>16492.569098436099</v>
      </c>
      <c r="N495" s="57">
        <v>6231.0664673413003</v>
      </c>
      <c r="O495" s="57">
        <v>27282.9524931003</v>
      </c>
      <c r="P495" s="57">
        <v>245.716786936522</v>
      </c>
      <c r="Q495" s="57">
        <v>2293.6403689052399</v>
      </c>
      <c r="R495" s="57">
        <v>3093.0406034958601</v>
      </c>
      <c r="S495" s="57">
        <v>14182.515188592501</v>
      </c>
      <c r="T495" s="57">
        <v>43976.1315363385</v>
      </c>
      <c r="U495" s="58">
        <v>4.8632713891444297</v>
      </c>
      <c r="V495" s="57">
        <v>1851.0826724931001</v>
      </c>
      <c r="W495" s="57">
        <v>51.1251404783808</v>
      </c>
      <c r="X495" s="57">
        <v>25.6537565777369</v>
      </c>
      <c r="Y495" s="57">
        <v>438.48470662373501</v>
      </c>
      <c r="Z495" s="57">
        <v>19404.4528426863</v>
      </c>
      <c r="AA495" s="57">
        <v>6.8693708371665103</v>
      </c>
      <c r="AB495" s="57">
        <v>25.1066385464581</v>
      </c>
      <c r="AC495" s="57">
        <v>9.8481245630174801</v>
      </c>
      <c r="AD495" s="57">
        <v>686.93708371665105</v>
      </c>
      <c r="AE495" s="57">
        <v>13.556368997240099</v>
      </c>
      <c r="AF495" s="57">
        <v>2.5532174793008302</v>
      </c>
      <c r="AG495" s="57">
        <v>75.137542962281501</v>
      </c>
      <c r="AH495" s="57">
        <v>8.5715158233670596</v>
      </c>
      <c r="AI495" s="57">
        <v>70.942971389144404</v>
      </c>
      <c r="AJ495" s="57">
        <v>742.86470469181199</v>
      </c>
      <c r="AK495" s="58">
        <v>11.732642226310899</v>
      </c>
      <c r="AL495" s="57">
        <v>39.878825390984296</v>
      </c>
      <c r="AM495" s="58">
        <v>0</v>
      </c>
      <c r="AN495" s="57">
        <v>124.56053845446201</v>
      </c>
      <c r="AO495" s="58">
        <v>0</v>
      </c>
      <c r="AP495" s="58">
        <v>0.48632713891444301</v>
      </c>
      <c r="AQ495" s="58">
        <v>0</v>
      </c>
      <c r="AR495" s="58">
        <v>0</v>
      </c>
      <c r="AS495" s="58">
        <v>0</v>
      </c>
      <c r="AT495" s="57">
        <v>2.1276812327506902</v>
      </c>
      <c r="AU495" s="57">
        <v>0.97265427782888603</v>
      </c>
      <c r="AV495" s="57">
        <v>7.2341161913523404</v>
      </c>
      <c r="AW495" s="57">
        <v>708.82180496780097</v>
      </c>
      <c r="AX495" s="58">
        <v>22.553421067157299</v>
      </c>
      <c r="AY495" s="58">
        <v>42.188879300827999</v>
      </c>
      <c r="AZ495" s="58">
        <v>4.80248049678013</v>
      </c>
      <c r="BA495" s="58">
        <v>18.054895032198701</v>
      </c>
      <c r="BB495" s="58">
        <v>3.2219172953081898</v>
      </c>
      <c r="BC495" s="58">
        <v>0.79028160073596998</v>
      </c>
      <c r="BD495" s="58">
        <v>2.85717194112235</v>
      </c>
      <c r="BE495" s="58">
        <v>0.36474535418583198</v>
      </c>
      <c r="BF495" s="58">
        <v>2.3100539098436101</v>
      </c>
      <c r="BG495" s="58">
        <v>0.48632713891444301</v>
      </c>
      <c r="BH495" s="58">
        <v>1.27660873965041</v>
      </c>
      <c r="BI495" s="58">
        <v>0.18237267709291599</v>
      </c>
      <c r="BJ495" s="58">
        <v>1.0942360625575001</v>
      </c>
      <c r="BK495" s="58">
        <v>0.18237267709291599</v>
      </c>
      <c r="BL495" s="57">
        <v>3.82982621895124</v>
      </c>
      <c r="BM495" s="57">
        <v>0.72949070837166496</v>
      </c>
      <c r="BN495" s="57">
        <v>9.5441701011959506</v>
      </c>
      <c r="BO495" s="58">
        <v>0</v>
      </c>
      <c r="BP495" s="58">
        <v>0</v>
      </c>
      <c r="BQ495" s="58">
        <v>0</v>
      </c>
      <c r="BR495" s="58">
        <v>0.66869981600735895</v>
      </c>
      <c r="BS495" s="58">
        <v>0</v>
      </c>
      <c r="BT495" s="58">
        <v>0</v>
      </c>
      <c r="BU495" s="58">
        <v>0</v>
      </c>
      <c r="BV495" s="58">
        <v>4.4985260349585996</v>
      </c>
      <c r="BW495" s="58">
        <v>4.9848531738730397</v>
      </c>
    </row>
    <row r="496" spans="1:75">
      <c r="A496" s="51">
        <v>1</v>
      </c>
      <c r="B496" s="51">
        <v>116</v>
      </c>
      <c r="C496" s="51">
        <v>157914</v>
      </c>
      <c r="D496" s="48" t="s">
        <v>326</v>
      </c>
      <c r="E496" s="51">
        <v>20</v>
      </c>
      <c r="F496" s="51">
        <v>3907506</v>
      </c>
      <c r="G496" s="51">
        <v>458353</v>
      </c>
      <c r="H496" s="49">
        <v>778</v>
      </c>
      <c r="I496" s="51">
        <v>4.74</v>
      </c>
      <c r="J496" s="46" t="s">
        <v>128</v>
      </c>
      <c r="L496" s="56">
        <v>0</v>
      </c>
      <c r="M496" s="57">
        <v>16662.783597056099</v>
      </c>
      <c r="N496" s="57">
        <v>7483.35885004599</v>
      </c>
      <c r="O496" s="57">
        <v>32140.144793008301</v>
      </c>
      <c r="P496" s="57">
        <v>378.54488675252998</v>
      </c>
      <c r="Q496" s="57">
        <v>1364.1476246550101</v>
      </c>
      <c r="R496" s="57">
        <v>4311.2900864765397</v>
      </c>
      <c r="S496" s="57">
        <v>16450.015473781001</v>
      </c>
      <c r="T496" s="57">
        <v>43909.261554737801</v>
      </c>
      <c r="U496" s="58">
        <v>4.1337806807727704</v>
      </c>
      <c r="V496" s="57">
        <v>2249.8709264029399</v>
      </c>
      <c r="W496" s="57">
        <v>53.192030818767201</v>
      </c>
      <c r="X496" s="57">
        <v>26.626410855565801</v>
      </c>
      <c r="Y496" s="57">
        <v>492.28464636614501</v>
      </c>
      <c r="Z496" s="57">
        <v>19428.769199631999</v>
      </c>
      <c r="AA496" s="57">
        <v>7.0517435142594298</v>
      </c>
      <c r="AB496" s="57">
        <v>31.185727782888701</v>
      </c>
      <c r="AC496" s="57">
        <v>12.7660873965041</v>
      </c>
      <c r="AD496" s="57">
        <v>716.72462097516097</v>
      </c>
      <c r="AE496" s="57">
        <v>13.738741674332999</v>
      </c>
      <c r="AF496" s="57">
        <v>2.4316356945722202</v>
      </c>
      <c r="AG496" s="57">
        <v>75.8670336706531</v>
      </c>
      <c r="AH496" s="57">
        <v>11.4894786568537</v>
      </c>
      <c r="AI496" s="57">
        <v>69.605571757129695</v>
      </c>
      <c r="AJ496" s="57">
        <v>748.33588500459996</v>
      </c>
      <c r="AK496" s="58">
        <v>10.4560334866605</v>
      </c>
      <c r="AL496" s="57">
        <v>42.249670193192301</v>
      </c>
      <c r="AM496" s="58">
        <v>0</v>
      </c>
      <c r="AN496" s="57">
        <v>129.05906448942</v>
      </c>
      <c r="AO496" s="58">
        <v>0.18237267709291599</v>
      </c>
      <c r="AP496" s="58">
        <v>0.54711803127874803</v>
      </c>
      <c r="AQ496" s="58">
        <v>0.97265427782888603</v>
      </c>
      <c r="AR496" s="58">
        <v>0</v>
      </c>
      <c r="AS496" s="57">
        <v>0</v>
      </c>
      <c r="AT496" s="57">
        <v>2.2492630174792998</v>
      </c>
      <c r="AU496" s="57">
        <v>3.7690353265869301</v>
      </c>
      <c r="AV496" s="57">
        <v>7.5380706531738699</v>
      </c>
      <c r="AW496" s="57">
        <v>702.13480680772705</v>
      </c>
      <c r="AX496" s="58">
        <v>20.121785372585101</v>
      </c>
      <c r="AY496" s="58">
        <v>38.2982621895124</v>
      </c>
      <c r="AZ496" s="58">
        <v>4.3161533578656801</v>
      </c>
      <c r="BA496" s="58">
        <v>16.778286292548302</v>
      </c>
      <c r="BB496" s="58">
        <v>3.0395446182152699</v>
      </c>
      <c r="BC496" s="58">
        <v>0.72949070837166496</v>
      </c>
      <c r="BD496" s="58">
        <v>2.6747992640294398</v>
      </c>
      <c r="BE496" s="58">
        <v>0.36474535418583198</v>
      </c>
      <c r="BF496" s="58">
        <v>1.8845176632934699</v>
      </c>
      <c r="BG496" s="58">
        <v>0.36474535418583198</v>
      </c>
      <c r="BH496" s="58">
        <v>1.0334451701931899</v>
      </c>
      <c r="BI496" s="58">
        <v>0.18237267709291599</v>
      </c>
      <c r="BJ496" s="58">
        <v>1.2158178472861101</v>
      </c>
      <c r="BK496" s="58">
        <v>0.18237267709291599</v>
      </c>
      <c r="BL496" s="57">
        <v>3.8906171113155499</v>
      </c>
      <c r="BM496" s="57">
        <v>0.91186338546458101</v>
      </c>
      <c r="BN496" s="57">
        <v>10.2128699172033</v>
      </c>
      <c r="BO496" s="58">
        <v>0</v>
      </c>
      <c r="BP496" s="58">
        <v>0</v>
      </c>
      <c r="BQ496" s="57">
        <v>0</v>
      </c>
      <c r="BR496" s="58">
        <v>0.72949070837166496</v>
      </c>
      <c r="BS496" s="58">
        <v>0.121581784728611</v>
      </c>
      <c r="BT496" s="58">
        <v>0</v>
      </c>
      <c r="BU496" s="58">
        <v>0</v>
      </c>
      <c r="BV496" s="58">
        <v>4.92406228150874</v>
      </c>
      <c r="BW496" s="58">
        <v>4.6201078196872096</v>
      </c>
    </row>
    <row r="497" spans="1:75">
      <c r="A497" s="51">
        <v>1</v>
      </c>
      <c r="B497" s="51">
        <v>116</v>
      </c>
      <c r="C497" s="51">
        <v>157914</v>
      </c>
      <c r="D497" s="48" t="s">
        <v>326</v>
      </c>
      <c r="E497" s="51">
        <v>20</v>
      </c>
      <c r="F497" s="51">
        <v>3907506</v>
      </c>
      <c r="G497" s="51">
        <v>458353</v>
      </c>
      <c r="H497" s="49">
        <v>778</v>
      </c>
      <c r="I497" s="51">
        <v>4.74</v>
      </c>
      <c r="J497" s="46" t="s">
        <v>128</v>
      </c>
      <c r="L497" s="56">
        <v>1.8845176632934699</v>
      </c>
      <c r="M497" s="57">
        <v>16893.788988040498</v>
      </c>
      <c r="N497" s="57">
        <v>17130.873468261299</v>
      </c>
      <c r="O497" s="57">
        <v>68815.290156393705</v>
      </c>
      <c r="P497" s="57">
        <v>557.02694673412998</v>
      </c>
      <c r="Q497" s="57">
        <v>1386.0323459061599</v>
      </c>
      <c r="R497" s="57">
        <v>3362.95216559337</v>
      </c>
      <c r="S497" s="57">
        <v>25641.598399263999</v>
      </c>
      <c r="T497" s="57">
        <v>44620.514995400197</v>
      </c>
      <c r="U497" s="58">
        <v>4.9848531738730397</v>
      </c>
      <c r="V497" s="57">
        <v>3117.3569604415802</v>
      </c>
      <c r="W497" s="57">
        <v>72.949070837166502</v>
      </c>
      <c r="X497" s="57">
        <v>37.082444342226303</v>
      </c>
      <c r="Y497" s="57">
        <v>583.16703045078202</v>
      </c>
      <c r="Z497" s="57">
        <v>19374.0573965041</v>
      </c>
      <c r="AA497" s="57">
        <v>8.2675613615455408</v>
      </c>
      <c r="AB497" s="57">
        <v>39.696452713891397</v>
      </c>
      <c r="AC497" s="57">
        <v>14.529023275068999</v>
      </c>
      <c r="AD497" s="57">
        <v>730.70652621895101</v>
      </c>
      <c r="AE497" s="57">
        <v>14.711395952161901</v>
      </c>
      <c r="AF497" s="57">
        <v>2.6747992640294398</v>
      </c>
      <c r="AG497" s="57">
        <v>74.772797608095601</v>
      </c>
      <c r="AH497" s="57">
        <v>23.3437026678933</v>
      </c>
      <c r="AI497" s="57">
        <v>70.031108003679805</v>
      </c>
      <c r="AJ497" s="57">
        <v>609.12474149034006</v>
      </c>
      <c r="AK497" s="58">
        <v>12.4621329346826</v>
      </c>
      <c r="AL497" s="57">
        <v>35.562672033118702</v>
      </c>
      <c r="AM497" s="58">
        <v>0</v>
      </c>
      <c r="AN497" s="57">
        <v>93.800346918123196</v>
      </c>
      <c r="AO497" s="58">
        <v>0</v>
      </c>
      <c r="AP497" s="58">
        <v>0.36474535418583198</v>
      </c>
      <c r="AQ497" s="58">
        <v>1.0942360625575001</v>
      </c>
      <c r="AR497" s="58">
        <v>0</v>
      </c>
      <c r="AS497" s="57">
        <v>0</v>
      </c>
      <c r="AT497" s="57">
        <v>1.5197723091076401</v>
      </c>
      <c r="AU497" s="57">
        <v>1.82372677092916</v>
      </c>
      <c r="AV497" s="57">
        <v>4.1945715731370701</v>
      </c>
      <c r="AW497" s="57">
        <v>694.23199080036795</v>
      </c>
      <c r="AX497" s="58">
        <v>25.410593008279701</v>
      </c>
      <c r="AY497" s="58">
        <v>43.7086516099356</v>
      </c>
      <c r="AZ497" s="58">
        <v>4.92406228150874</v>
      </c>
      <c r="BA497" s="58">
        <v>18.723594848206101</v>
      </c>
      <c r="BB497" s="58">
        <v>3.52587175712971</v>
      </c>
      <c r="BC497" s="58">
        <v>0.79028160073596998</v>
      </c>
      <c r="BD497" s="58">
        <v>2.85717194112235</v>
      </c>
      <c r="BE497" s="58">
        <v>0.425536246550138</v>
      </c>
      <c r="BF497" s="58">
        <v>2.4924265869365199</v>
      </c>
      <c r="BG497" s="58">
        <v>0.48632713891444301</v>
      </c>
      <c r="BH497" s="58">
        <v>1.39819052437902</v>
      </c>
      <c r="BI497" s="58">
        <v>0.18237267709291599</v>
      </c>
      <c r="BJ497" s="58">
        <v>1.0334451701931899</v>
      </c>
      <c r="BK497" s="58">
        <v>0.18237267709291599</v>
      </c>
      <c r="BL497" s="57">
        <v>1.9453085556577701</v>
      </c>
      <c r="BM497" s="57">
        <v>0.36474535418583198</v>
      </c>
      <c r="BN497" s="57">
        <v>6.0790892364305398</v>
      </c>
      <c r="BO497" s="57">
        <v>6.0790892364305397E-2</v>
      </c>
      <c r="BP497" s="57">
        <v>0.121581784728611</v>
      </c>
      <c r="BQ497" s="58">
        <v>0</v>
      </c>
      <c r="BR497" s="58">
        <v>0.72949070837166496</v>
      </c>
      <c r="BS497" s="58">
        <v>0</v>
      </c>
      <c r="BT497" s="58">
        <v>0</v>
      </c>
      <c r="BU497" s="58">
        <v>0</v>
      </c>
      <c r="BV497" s="58">
        <v>5.8359256669733197</v>
      </c>
      <c r="BW497" s="58">
        <v>5.2888076356945701</v>
      </c>
    </row>
    <row r="498" spans="1:75">
      <c r="A498" s="49">
        <v>1</v>
      </c>
      <c r="B498" s="49">
        <v>73</v>
      </c>
      <c r="C498" s="49">
        <v>157656</v>
      </c>
      <c r="D498" s="48" t="s">
        <v>327</v>
      </c>
      <c r="E498" s="49">
        <v>10</v>
      </c>
      <c r="F498" s="49">
        <v>3906726</v>
      </c>
      <c r="G498" s="49">
        <v>458756</v>
      </c>
      <c r="H498" s="51">
        <v>780</v>
      </c>
      <c r="I498" s="49">
        <v>6.01</v>
      </c>
      <c r="J498" s="46" t="s">
        <v>128</v>
      </c>
      <c r="L498" s="56">
        <v>1.72436588921283</v>
      </c>
      <c r="M498" s="57">
        <v>16605.004859086501</v>
      </c>
      <c r="N498" s="57">
        <v>12351.568999028201</v>
      </c>
      <c r="O498" s="57">
        <v>60742.385082604502</v>
      </c>
      <c r="P498" s="57">
        <v>694.85558794946496</v>
      </c>
      <c r="Q498" s="57">
        <v>1540.43352769679</v>
      </c>
      <c r="R498" s="57">
        <v>9835.2721088435392</v>
      </c>
      <c r="S498" s="57">
        <v>23591.879980563601</v>
      </c>
      <c r="T498" s="57">
        <v>53876.854227405202</v>
      </c>
      <c r="U498" s="58">
        <v>5.6840208940719101</v>
      </c>
      <c r="V498" s="57">
        <v>2807.5231292517001</v>
      </c>
      <c r="W498" s="57">
        <v>67.441865889212806</v>
      </c>
      <c r="X498" s="57">
        <v>38.446972789115598</v>
      </c>
      <c r="Y498" s="57">
        <v>446.22757288629703</v>
      </c>
      <c r="Z498" s="57">
        <v>18437.941933916401</v>
      </c>
      <c r="AA498" s="57">
        <v>8.6218294460641403</v>
      </c>
      <c r="AB498" s="57">
        <v>39.9797424684159</v>
      </c>
      <c r="AC498" s="57">
        <v>14.9445043731778</v>
      </c>
      <c r="AD498" s="57">
        <v>74.786387269193398</v>
      </c>
      <c r="AE498" s="57">
        <v>12.7092152575316</v>
      </c>
      <c r="AF498" s="57">
        <v>2.1075583090379002</v>
      </c>
      <c r="AG498" s="57">
        <v>20.436929057337199</v>
      </c>
      <c r="AH498" s="57">
        <v>36.211683673469402</v>
      </c>
      <c r="AI498" s="57">
        <v>69.166231778425598</v>
      </c>
      <c r="AJ498" s="57">
        <v>447.82420796890199</v>
      </c>
      <c r="AK498" s="58">
        <v>11.4957725947522</v>
      </c>
      <c r="AL498" s="57">
        <v>28.803296890184601</v>
      </c>
      <c r="AM498" s="58">
        <v>0</v>
      </c>
      <c r="AN498" s="57">
        <v>12.581484450923201</v>
      </c>
      <c r="AO498" s="58">
        <v>0.89411564625850304</v>
      </c>
      <c r="AP498" s="58">
        <v>0.25546161321671501</v>
      </c>
      <c r="AQ498" s="58">
        <v>4.2789820213799796</v>
      </c>
      <c r="AR498" s="58">
        <v>0</v>
      </c>
      <c r="AS498" s="57">
        <v>0</v>
      </c>
      <c r="AT498" s="57">
        <v>1.4050388726919301</v>
      </c>
      <c r="AU498" s="57">
        <v>1.46890427599611</v>
      </c>
      <c r="AV498" s="57">
        <v>4.6621744412050496</v>
      </c>
      <c r="AW498" s="57">
        <v>525.74</v>
      </c>
      <c r="AX498" s="58">
        <v>22.480621963070899</v>
      </c>
      <c r="AY498" s="58">
        <v>38.063780369290598</v>
      </c>
      <c r="AZ498" s="58">
        <v>4.4067128279883399</v>
      </c>
      <c r="BA498" s="58">
        <v>16.413408649173999</v>
      </c>
      <c r="BB498" s="58">
        <v>2.6823469387755101</v>
      </c>
      <c r="BC498" s="58">
        <v>0.76638483965014603</v>
      </c>
      <c r="BD498" s="58">
        <v>2.4268853255587901</v>
      </c>
      <c r="BE498" s="58">
        <v>0.31932701652089401</v>
      </c>
      <c r="BF498" s="58">
        <v>2.5546161321671499</v>
      </c>
      <c r="BG498" s="58">
        <v>0.44705782312925202</v>
      </c>
      <c r="BH498" s="58">
        <v>1.2134426627793999</v>
      </c>
      <c r="BI498" s="58">
        <v>0.19159620991253601</v>
      </c>
      <c r="BJ498" s="58">
        <v>1.14957725947522</v>
      </c>
      <c r="BK498" s="58">
        <v>0.25546161321671501</v>
      </c>
      <c r="BL498" s="57">
        <v>1.85209669582119</v>
      </c>
      <c r="BM498" s="57">
        <v>0.51092322643343002</v>
      </c>
      <c r="BN498" s="57">
        <v>2.5546161321671499</v>
      </c>
      <c r="BO498" s="57">
        <v>0</v>
      </c>
      <c r="BP498" s="58">
        <v>0</v>
      </c>
      <c r="BQ498" s="57">
        <v>0</v>
      </c>
      <c r="BR498" s="58">
        <v>0.95798104956268204</v>
      </c>
      <c r="BS498" s="58">
        <v>0.63865403304178803</v>
      </c>
      <c r="BT498" s="57">
        <v>0</v>
      </c>
      <c r="BU498" s="58">
        <v>0</v>
      </c>
      <c r="BV498" s="58">
        <v>4.9176360544217701</v>
      </c>
      <c r="BW498" s="58">
        <v>6.2588095238095196</v>
      </c>
    </row>
    <row r="499" spans="1:75">
      <c r="A499" s="49">
        <v>1</v>
      </c>
      <c r="B499" s="49">
        <v>73</v>
      </c>
      <c r="C499" s="49">
        <v>157656</v>
      </c>
      <c r="D499" s="48" t="s">
        <v>327</v>
      </c>
      <c r="E499" s="49">
        <v>10</v>
      </c>
      <c r="F499" s="49">
        <v>3906726</v>
      </c>
      <c r="G499" s="49">
        <v>458756</v>
      </c>
      <c r="H499" s="51">
        <v>780</v>
      </c>
      <c r="I499" s="49">
        <v>6.01</v>
      </c>
      <c r="J499" s="46" t="s">
        <v>128</v>
      </c>
      <c r="L499" s="56">
        <v>4.47057823129252</v>
      </c>
      <c r="M499" s="57">
        <v>17601.305150631699</v>
      </c>
      <c r="N499" s="57">
        <v>13309.5500485909</v>
      </c>
      <c r="O499" s="57">
        <v>66483.884839650098</v>
      </c>
      <c r="P499" s="57">
        <v>701.24212827988299</v>
      </c>
      <c r="Q499" s="57">
        <v>2096.7011904761898</v>
      </c>
      <c r="R499" s="57">
        <v>9963.0029154518998</v>
      </c>
      <c r="S499" s="57">
        <v>25610.026724975702</v>
      </c>
      <c r="T499" s="57">
        <v>56642.226190476198</v>
      </c>
      <c r="U499" s="58">
        <v>9.0688872691933895</v>
      </c>
      <c r="V499" s="57">
        <v>2863.7246841593801</v>
      </c>
      <c r="W499" s="57">
        <v>71.146059280855198</v>
      </c>
      <c r="X499" s="57">
        <v>41.065454324587002</v>
      </c>
      <c r="Y499" s="57">
        <v>464.55694363459702</v>
      </c>
      <c r="Z499" s="57">
        <v>19568.359572400401</v>
      </c>
      <c r="AA499" s="57">
        <v>8.7495602526725005</v>
      </c>
      <c r="AB499" s="57">
        <v>42.023435374149699</v>
      </c>
      <c r="AC499" s="57">
        <v>14.561311953352799</v>
      </c>
      <c r="AD499" s="57">
        <v>74.658656462585</v>
      </c>
      <c r="AE499" s="57">
        <v>13.475600097181699</v>
      </c>
      <c r="AF499" s="57">
        <v>2.5546161321671499</v>
      </c>
      <c r="AG499" s="57">
        <v>21.331044703595701</v>
      </c>
      <c r="AH499" s="57">
        <v>7.6638483965014599</v>
      </c>
      <c r="AI499" s="57">
        <v>73.764540816326502</v>
      </c>
      <c r="AJ499" s="57">
        <v>447.18555393586001</v>
      </c>
      <c r="AK499" s="58">
        <v>11.431907191447999</v>
      </c>
      <c r="AL499" s="57">
        <v>28.547835276967898</v>
      </c>
      <c r="AM499" s="58">
        <v>0</v>
      </c>
      <c r="AN499" s="57">
        <v>12.070561224489801</v>
      </c>
      <c r="AO499" s="58">
        <v>0.83025024295432404</v>
      </c>
      <c r="AP499" s="58">
        <v>0.44705782312925202</v>
      </c>
      <c r="AQ499" s="58">
        <v>3.3210009718173001</v>
      </c>
      <c r="AR499" s="58">
        <v>0</v>
      </c>
      <c r="AS499" s="57">
        <v>0</v>
      </c>
      <c r="AT499" s="57">
        <v>1.7882312925170101</v>
      </c>
      <c r="AU499" s="57">
        <v>2.1714237123420799</v>
      </c>
      <c r="AV499" s="57">
        <v>4.2789820213799796</v>
      </c>
      <c r="AW499" s="57">
        <v>556.45925898931</v>
      </c>
      <c r="AX499" s="58">
        <v>20.245332847424699</v>
      </c>
      <c r="AY499" s="58">
        <v>37.872184159378001</v>
      </c>
      <c r="AZ499" s="58">
        <v>4.4067128279883399</v>
      </c>
      <c r="BA499" s="58">
        <v>18.584832361516</v>
      </c>
      <c r="BB499" s="58">
        <v>2.7462123420796898</v>
      </c>
      <c r="BC499" s="58">
        <v>0.70251943634596703</v>
      </c>
      <c r="BD499" s="58">
        <v>2.87394314868805</v>
      </c>
      <c r="BE499" s="58">
        <v>0.38319241982507302</v>
      </c>
      <c r="BF499" s="58">
        <v>1.85209669582119</v>
      </c>
      <c r="BG499" s="58">
        <v>0.38319241982507302</v>
      </c>
      <c r="BH499" s="58">
        <v>1.0857118561710399</v>
      </c>
      <c r="BI499" s="58">
        <v>0.19159620991253601</v>
      </c>
      <c r="BJ499" s="58">
        <v>1.3411734693877599</v>
      </c>
      <c r="BK499" s="58">
        <v>0.19159620991253601</v>
      </c>
      <c r="BL499" s="57">
        <v>1.85209669582119</v>
      </c>
      <c r="BM499" s="57">
        <v>0.38319241982507302</v>
      </c>
      <c r="BN499" s="57">
        <v>2.1075583090379002</v>
      </c>
      <c r="BO499" s="57">
        <v>0</v>
      </c>
      <c r="BP499" s="58">
        <v>0</v>
      </c>
      <c r="BQ499" s="58">
        <v>0</v>
      </c>
      <c r="BR499" s="58">
        <v>1.02184645286686</v>
      </c>
      <c r="BS499" s="58">
        <v>0.63865403304178803</v>
      </c>
      <c r="BT499" s="58">
        <v>0</v>
      </c>
      <c r="BU499" s="58">
        <v>0</v>
      </c>
      <c r="BV499" s="58">
        <v>5.4285592808552003</v>
      </c>
      <c r="BW499" s="58">
        <v>6.4504057337220599</v>
      </c>
    </row>
    <row r="500" spans="1:75">
      <c r="A500" s="49">
        <v>1</v>
      </c>
      <c r="B500" s="49">
        <v>73</v>
      </c>
      <c r="C500" s="49">
        <v>157656</v>
      </c>
      <c r="D500" s="48" t="s">
        <v>327</v>
      </c>
      <c r="E500" s="49">
        <v>10</v>
      </c>
      <c r="F500" s="49">
        <v>3906726</v>
      </c>
      <c r="G500" s="49">
        <v>458756</v>
      </c>
      <c r="H500" s="51">
        <v>780</v>
      </c>
      <c r="I500" s="49">
        <v>6.01</v>
      </c>
      <c r="J500" s="46" t="s">
        <v>128</v>
      </c>
      <c r="L500" s="56">
        <v>1.7882312925170101</v>
      </c>
      <c r="M500" s="57">
        <v>17141.474246841601</v>
      </c>
      <c r="N500" s="57">
        <v>13156.2730806608</v>
      </c>
      <c r="O500" s="57">
        <v>65525.903790087497</v>
      </c>
      <c r="P500" s="57">
        <v>702.51943634596705</v>
      </c>
      <c r="Q500" s="57">
        <v>1662.41644800777</v>
      </c>
      <c r="R500" s="57">
        <v>9241.3238581146707</v>
      </c>
      <c r="S500" s="57">
        <v>25520.6151603498</v>
      </c>
      <c r="T500" s="57">
        <v>56016.3452380952</v>
      </c>
      <c r="U500" s="58">
        <v>5.3646938775510202</v>
      </c>
      <c r="V500" s="57">
        <v>2798.5819727891198</v>
      </c>
      <c r="W500" s="57">
        <v>72.2317711370262</v>
      </c>
      <c r="X500" s="57">
        <v>40.873858114674398</v>
      </c>
      <c r="Y500" s="57">
        <v>447.76034256559802</v>
      </c>
      <c r="Z500" s="57">
        <v>19485.334548104998</v>
      </c>
      <c r="AA500" s="57">
        <v>8.6856948493683195</v>
      </c>
      <c r="AB500" s="57">
        <v>40.7461273080661</v>
      </c>
      <c r="AC500" s="57">
        <v>16.860466472303202</v>
      </c>
      <c r="AD500" s="57">
        <v>81.172927599611299</v>
      </c>
      <c r="AE500" s="57">
        <v>13.156273080660799</v>
      </c>
      <c r="AF500" s="57">
        <v>2.5546161321671499</v>
      </c>
      <c r="AG500" s="57">
        <v>20.692390670553898</v>
      </c>
      <c r="AH500" s="57">
        <v>31.230182215743401</v>
      </c>
      <c r="AI500" s="57">
        <v>72.806559766763797</v>
      </c>
      <c r="AJ500" s="57">
        <v>442.90657191448003</v>
      </c>
      <c r="AK500" s="58">
        <v>10.7932531584062</v>
      </c>
      <c r="AL500" s="57">
        <v>29.889008746355699</v>
      </c>
      <c r="AM500" s="58">
        <v>0</v>
      </c>
      <c r="AN500" s="57">
        <v>11.368041788143801</v>
      </c>
      <c r="AO500" s="58">
        <v>6.3865403304178794E-2</v>
      </c>
      <c r="AP500" s="58">
        <v>0.31932701652089401</v>
      </c>
      <c r="AQ500" s="58">
        <v>3.3848663751214798</v>
      </c>
      <c r="AR500" s="58">
        <v>0</v>
      </c>
      <c r="AS500" s="58">
        <v>0</v>
      </c>
      <c r="AT500" s="57">
        <v>1.0857118561710399</v>
      </c>
      <c r="AU500" s="57">
        <v>0</v>
      </c>
      <c r="AV500" s="57">
        <v>4.47057823129252</v>
      </c>
      <c r="AW500" s="57">
        <v>556.65085519922195</v>
      </c>
      <c r="AX500" s="58">
        <v>19.989871234208</v>
      </c>
      <c r="AY500" s="58">
        <v>36.850337706511198</v>
      </c>
      <c r="AZ500" s="58">
        <v>4.2789820213799796</v>
      </c>
      <c r="BA500" s="58">
        <v>15.774754616132199</v>
      </c>
      <c r="BB500" s="58">
        <v>3.0655393586005801</v>
      </c>
      <c r="BC500" s="58">
        <v>0.70251943634596703</v>
      </c>
      <c r="BD500" s="58">
        <v>2.4268853255587901</v>
      </c>
      <c r="BE500" s="58">
        <v>0.38319241982507302</v>
      </c>
      <c r="BF500" s="58">
        <v>2.0436929057337201</v>
      </c>
      <c r="BG500" s="58">
        <v>0.44705782312925202</v>
      </c>
      <c r="BH500" s="58">
        <v>1.0857118561710399</v>
      </c>
      <c r="BI500" s="58">
        <v>0.12773080660835801</v>
      </c>
      <c r="BJ500" s="58">
        <v>1.14957725947522</v>
      </c>
      <c r="BK500" s="58">
        <v>0.19159620991253601</v>
      </c>
      <c r="BL500" s="57">
        <v>1.59663508260447</v>
      </c>
      <c r="BM500" s="57">
        <v>0.31932701652089401</v>
      </c>
      <c r="BN500" s="57">
        <v>2.2991545189504401</v>
      </c>
      <c r="BO500" s="57">
        <v>0</v>
      </c>
      <c r="BP500" s="57">
        <v>0</v>
      </c>
      <c r="BQ500" s="57">
        <v>0</v>
      </c>
      <c r="BR500" s="58">
        <v>0.51092322643343002</v>
      </c>
      <c r="BS500" s="58">
        <v>0.57478862973760902</v>
      </c>
      <c r="BT500" s="58">
        <v>0</v>
      </c>
      <c r="BU500" s="58">
        <v>0</v>
      </c>
      <c r="BV500" s="58">
        <v>5.8117517006802704</v>
      </c>
      <c r="BW500" s="58">
        <v>6.3226749271136997</v>
      </c>
    </row>
    <row r="501" spans="1:75">
      <c r="A501" s="49">
        <v>1</v>
      </c>
      <c r="B501" s="49">
        <v>96</v>
      </c>
      <c r="C501" s="49">
        <v>157923</v>
      </c>
      <c r="D501" s="48" t="s">
        <v>330</v>
      </c>
      <c r="E501" s="49">
        <v>20</v>
      </c>
      <c r="F501" s="49">
        <v>3906316</v>
      </c>
      <c r="G501" s="49">
        <v>457146</v>
      </c>
      <c r="H501" s="49">
        <v>777</v>
      </c>
      <c r="I501" s="49">
        <v>5.41</v>
      </c>
      <c r="J501" s="46" t="s">
        <v>128</v>
      </c>
      <c r="L501" s="56">
        <v>7.3488197518097298</v>
      </c>
      <c r="M501" s="57">
        <v>19312.973029989698</v>
      </c>
      <c r="N501" s="57">
        <v>7156.5141882109701</v>
      </c>
      <c r="O501" s="57">
        <v>24477.751023784898</v>
      </c>
      <c r="P501" s="57">
        <v>137.567158531541</v>
      </c>
      <c r="Q501" s="57">
        <v>23433.806535677399</v>
      </c>
      <c r="R501" s="57">
        <v>19106.931354705299</v>
      </c>
      <c r="S501" s="57">
        <v>12891.340816959701</v>
      </c>
      <c r="T501" s="57">
        <v>82416.670113753993</v>
      </c>
      <c r="U501" s="58">
        <v>4.6015974146846004</v>
      </c>
      <c r="V501" s="57">
        <v>1708.7722936918301</v>
      </c>
      <c r="W501" s="57">
        <v>54.4636828335057</v>
      </c>
      <c r="X501" s="57">
        <v>29.189237331954502</v>
      </c>
      <c r="Y501" s="57">
        <v>384.13036328852201</v>
      </c>
      <c r="Z501" s="57">
        <v>18859.681344363999</v>
      </c>
      <c r="AA501" s="57">
        <v>7.2801391933815998</v>
      </c>
      <c r="AB501" s="57">
        <v>32.348543019648403</v>
      </c>
      <c r="AC501" s="57">
        <v>15.178403412616399</v>
      </c>
      <c r="AD501" s="57">
        <v>228.08813453981401</v>
      </c>
      <c r="AE501" s="57">
        <v>11.744375491209899</v>
      </c>
      <c r="AF501" s="57">
        <v>2.19777786970011</v>
      </c>
      <c r="AG501" s="57">
        <v>33.035348603929698</v>
      </c>
      <c r="AH501" s="57">
        <v>34.1342375387798</v>
      </c>
      <c r="AI501" s="57">
        <v>58.1037524301966</v>
      </c>
      <c r="AJ501" s="57">
        <v>2868.1001199586399</v>
      </c>
      <c r="AK501" s="58">
        <v>9.6152781799379596</v>
      </c>
      <c r="AL501" s="57">
        <v>43.268751809720797</v>
      </c>
      <c r="AM501" s="58">
        <v>0</v>
      </c>
      <c r="AN501" s="57">
        <v>12.156458841778701</v>
      </c>
      <c r="AO501" s="58">
        <v>0</v>
      </c>
      <c r="AP501" s="58">
        <v>6.8680558428128299E-2</v>
      </c>
      <c r="AQ501" s="58">
        <v>0.206041675284385</v>
      </c>
      <c r="AR501" s="58">
        <v>0</v>
      </c>
      <c r="AS501" s="58">
        <v>0</v>
      </c>
      <c r="AT501" s="57">
        <v>6.3872919338159297</v>
      </c>
      <c r="AU501" s="57">
        <v>5.4944446742502597</v>
      </c>
      <c r="AV501" s="57">
        <v>6.5246530506721898</v>
      </c>
      <c r="AW501" s="57">
        <v>394.36376649431298</v>
      </c>
      <c r="AX501" s="58">
        <v>17.8569451913134</v>
      </c>
      <c r="AY501" s="58">
        <v>34.271598655635998</v>
      </c>
      <c r="AZ501" s="58">
        <v>3.84611127197519</v>
      </c>
      <c r="BA501" s="58">
        <v>14.6289589451913</v>
      </c>
      <c r="BB501" s="58">
        <v>2.4725001034126199</v>
      </c>
      <c r="BC501" s="58">
        <v>0.54944446742502695</v>
      </c>
      <c r="BD501" s="58">
        <v>2.2664584281282298</v>
      </c>
      <c r="BE501" s="58">
        <v>0.34340279214064101</v>
      </c>
      <c r="BF501" s="58">
        <v>1.8543750775594601</v>
      </c>
      <c r="BG501" s="58">
        <v>0.34340279214064101</v>
      </c>
      <c r="BH501" s="58">
        <v>1.0302083764219201</v>
      </c>
      <c r="BI501" s="58">
        <v>0.13736111685625699</v>
      </c>
      <c r="BJ501" s="58">
        <v>0.96152781799379605</v>
      </c>
      <c r="BK501" s="58">
        <v>0.13736111685625699</v>
      </c>
      <c r="BL501" s="57">
        <v>3.84611127197519</v>
      </c>
      <c r="BM501" s="57">
        <v>0.68680558428128302</v>
      </c>
      <c r="BN501" s="57">
        <v>8.5163892450879093</v>
      </c>
      <c r="BO501" s="57">
        <v>0</v>
      </c>
      <c r="BP501" s="58">
        <v>0</v>
      </c>
      <c r="BQ501" s="58">
        <v>0</v>
      </c>
      <c r="BR501" s="58">
        <v>0</v>
      </c>
      <c r="BS501" s="58">
        <v>0.27472223371251298</v>
      </c>
      <c r="BT501" s="58">
        <v>0</v>
      </c>
      <c r="BU501" s="58">
        <v>0</v>
      </c>
      <c r="BV501" s="58">
        <v>4.5329168562564703</v>
      </c>
      <c r="BW501" s="58">
        <v>4.5329168562564703</v>
      </c>
    </row>
    <row r="502" spans="1:75">
      <c r="A502" s="49">
        <v>1</v>
      </c>
      <c r="B502" s="49">
        <v>96</v>
      </c>
      <c r="C502" s="49">
        <v>157923</v>
      </c>
      <c r="D502" s="48" t="s">
        <v>330</v>
      </c>
      <c r="E502" s="49">
        <v>20</v>
      </c>
      <c r="F502" s="49">
        <v>3906316</v>
      </c>
      <c r="G502" s="49">
        <v>457146</v>
      </c>
      <c r="H502" s="49">
        <v>777</v>
      </c>
      <c r="I502" s="49">
        <v>5.41</v>
      </c>
      <c r="J502" s="46" t="s">
        <v>128</v>
      </c>
      <c r="L502" s="56">
        <v>0</v>
      </c>
      <c r="M502" s="57">
        <v>18935.229958634998</v>
      </c>
      <c r="N502" s="57">
        <v>6659.9537507756004</v>
      </c>
      <c r="O502" s="57">
        <v>23736.000992761099</v>
      </c>
      <c r="P502" s="57">
        <v>418.19592026887301</v>
      </c>
      <c r="Q502" s="57">
        <v>21991.514808686701</v>
      </c>
      <c r="R502" s="57">
        <v>23653.584322647399</v>
      </c>
      <c r="S502" s="57">
        <v>12980.625542916299</v>
      </c>
      <c r="T502" s="57">
        <v>81455.142295760204</v>
      </c>
      <c r="U502" s="58">
        <v>5.4257641158221404</v>
      </c>
      <c r="V502" s="57">
        <v>1530.2028417787001</v>
      </c>
      <c r="W502" s="57">
        <v>49.862085418821202</v>
      </c>
      <c r="X502" s="57">
        <v>29.395279007238901</v>
      </c>
      <c r="Y502" s="57">
        <v>371.21841830403298</v>
      </c>
      <c r="Z502" s="57">
        <v>18633.0355015512</v>
      </c>
      <c r="AA502" s="57">
        <v>7.0740975180972203</v>
      </c>
      <c r="AB502" s="57">
        <v>34.065556980351602</v>
      </c>
      <c r="AC502" s="57">
        <v>11.538333815925601</v>
      </c>
      <c r="AD502" s="57">
        <v>198.349452740435</v>
      </c>
      <c r="AE502" s="57">
        <v>11.6070143743537</v>
      </c>
      <c r="AF502" s="57">
        <v>2.3351389865563599</v>
      </c>
      <c r="AG502" s="57">
        <v>30.150765149948299</v>
      </c>
      <c r="AH502" s="57">
        <v>4.5329168562564703</v>
      </c>
      <c r="AI502" s="57">
        <v>56.043335677352701</v>
      </c>
      <c r="AJ502" s="57">
        <v>2763.7056711478799</v>
      </c>
      <c r="AK502" s="58">
        <v>10.164722647363</v>
      </c>
      <c r="AL502" s="57">
        <v>41.345696173733202</v>
      </c>
      <c r="AM502" s="58">
        <v>0</v>
      </c>
      <c r="AN502" s="57">
        <v>11.6070143743537</v>
      </c>
      <c r="AO502" s="58">
        <v>0</v>
      </c>
      <c r="AP502" s="58">
        <v>0</v>
      </c>
      <c r="AQ502" s="58">
        <v>0.41208335056876999</v>
      </c>
      <c r="AR502" s="58">
        <v>0</v>
      </c>
      <c r="AS502" s="57">
        <v>6.8680558428128299E-2</v>
      </c>
      <c r="AT502" s="57">
        <v>5.9065280248190302</v>
      </c>
      <c r="AU502" s="57">
        <v>1.64833340227508</v>
      </c>
      <c r="AV502" s="57">
        <v>7.4861808686659899</v>
      </c>
      <c r="AW502" s="57">
        <v>382.275988210962</v>
      </c>
      <c r="AX502" s="58">
        <v>18.749792450878999</v>
      </c>
      <c r="AY502" s="58">
        <v>36.125973733195501</v>
      </c>
      <c r="AZ502" s="58">
        <v>4.1208335056876999</v>
      </c>
      <c r="BA502" s="58">
        <v>14.491597828335101</v>
      </c>
      <c r="BB502" s="58">
        <v>2.60986122026888</v>
      </c>
      <c r="BC502" s="58">
        <v>0.54944446742502695</v>
      </c>
      <c r="BD502" s="58">
        <v>2.3351389865563599</v>
      </c>
      <c r="BE502" s="58">
        <v>0.34340279214064101</v>
      </c>
      <c r="BF502" s="58">
        <v>1.9917361944157199</v>
      </c>
      <c r="BG502" s="58">
        <v>0.41208335056876999</v>
      </c>
      <c r="BH502" s="58">
        <v>1.0988889348500499</v>
      </c>
      <c r="BI502" s="58">
        <v>0.13736111685625699</v>
      </c>
      <c r="BJ502" s="58">
        <v>1.0302083764219201</v>
      </c>
      <c r="BK502" s="58">
        <v>0.13736111685625699</v>
      </c>
      <c r="BL502" s="57">
        <v>4.25819462254396</v>
      </c>
      <c r="BM502" s="57">
        <v>0.82416670113753898</v>
      </c>
      <c r="BN502" s="57">
        <v>8.7911114788004205</v>
      </c>
      <c r="BO502" s="57">
        <v>0</v>
      </c>
      <c r="BP502" s="58">
        <v>0</v>
      </c>
      <c r="BQ502" s="58">
        <v>0</v>
      </c>
      <c r="BR502" s="58">
        <v>0</v>
      </c>
      <c r="BS502" s="58">
        <v>0.48076390899689803</v>
      </c>
      <c r="BT502" s="58">
        <v>0</v>
      </c>
      <c r="BU502" s="58">
        <v>0</v>
      </c>
      <c r="BV502" s="58">
        <v>5.0823613236814902</v>
      </c>
      <c r="BW502" s="58">
        <v>4.8076390899689798</v>
      </c>
    </row>
    <row r="503" spans="1:75">
      <c r="A503" s="49">
        <v>1</v>
      </c>
      <c r="B503" s="49">
        <v>96</v>
      </c>
      <c r="C503" s="49">
        <v>157923</v>
      </c>
      <c r="D503" s="48" t="s">
        <v>330</v>
      </c>
      <c r="E503" s="49">
        <v>20</v>
      </c>
      <c r="F503" s="49">
        <v>3906316</v>
      </c>
      <c r="G503" s="49">
        <v>457146</v>
      </c>
      <c r="H503" s="49">
        <v>777</v>
      </c>
      <c r="I503" s="49">
        <v>5.41</v>
      </c>
      <c r="J503" s="46" t="s">
        <v>128</v>
      </c>
      <c r="L503" s="56">
        <v>0</v>
      </c>
      <c r="M503" s="57">
        <v>18894.021623578101</v>
      </c>
      <c r="N503" s="57">
        <v>7410.63225439504</v>
      </c>
      <c r="O503" s="57">
        <v>26730.473340227501</v>
      </c>
      <c r="P503" s="57">
        <v>465.722866701138</v>
      </c>
      <c r="Q503" s="57">
        <v>25782.681633919401</v>
      </c>
      <c r="R503" s="57">
        <v>21970.9106411582</v>
      </c>
      <c r="S503" s="57">
        <v>15741.583991727</v>
      </c>
      <c r="T503" s="57">
        <v>81180.420062047706</v>
      </c>
      <c r="U503" s="58">
        <v>5.2197224405377503</v>
      </c>
      <c r="V503" s="57">
        <v>1964.2639710444701</v>
      </c>
      <c r="W503" s="57">
        <v>55.013127300930798</v>
      </c>
      <c r="X503" s="57">
        <v>35.576529265770503</v>
      </c>
      <c r="Y503" s="57">
        <v>408.30591985522301</v>
      </c>
      <c r="Z503" s="57">
        <v>18344.5771561531</v>
      </c>
      <c r="AA503" s="57">
        <v>7.5548614270941101</v>
      </c>
      <c r="AB503" s="57">
        <v>38.323751602895598</v>
      </c>
      <c r="AC503" s="57">
        <v>13.7361116856257</v>
      </c>
      <c r="AD503" s="57">
        <v>217.78605077559499</v>
      </c>
      <c r="AE503" s="57">
        <v>11.332292140641201</v>
      </c>
      <c r="AF503" s="57">
        <v>2.2664584281282298</v>
      </c>
      <c r="AG503" s="57">
        <v>31.3183346432265</v>
      </c>
      <c r="AH503" s="57">
        <v>38.941876628748702</v>
      </c>
      <c r="AI503" s="57">
        <v>55.2878495346433</v>
      </c>
      <c r="AJ503" s="57">
        <v>2995.1591530506698</v>
      </c>
      <c r="AK503" s="58">
        <v>10.096042088934899</v>
      </c>
      <c r="AL503" s="57">
        <v>45.397849120992802</v>
      </c>
      <c r="AM503" s="58">
        <v>0</v>
      </c>
      <c r="AN503" s="57">
        <v>15.0410422957601</v>
      </c>
      <c r="AO503" s="58">
        <v>0</v>
      </c>
      <c r="AP503" s="58">
        <v>6.8680558428128299E-2</v>
      </c>
      <c r="AQ503" s="58">
        <v>0.41208335056876999</v>
      </c>
      <c r="AR503" s="58">
        <v>0</v>
      </c>
      <c r="AS503" s="58">
        <v>0</v>
      </c>
      <c r="AT503" s="57">
        <v>5.8378474663909099</v>
      </c>
      <c r="AU503" s="57">
        <v>1.37361116856257</v>
      </c>
      <c r="AV503" s="57">
        <v>6.7993752843847002</v>
      </c>
      <c r="AW503" s="57">
        <v>370.87501551189303</v>
      </c>
      <c r="AX503" s="58">
        <v>18.749792450878999</v>
      </c>
      <c r="AY503" s="58">
        <v>36.263334850051699</v>
      </c>
      <c r="AZ503" s="58">
        <v>3.9834723888314398</v>
      </c>
      <c r="BA503" s="58">
        <v>14.972361737331999</v>
      </c>
      <c r="BB503" s="58">
        <v>2.6785417786969998</v>
      </c>
      <c r="BC503" s="58">
        <v>0.61812502585315499</v>
      </c>
      <c r="BD503" s="58">
        <v>2.3351389865563599</v>
      </c>
      <c r="BE503" s="58">
        <v>0.34340279214064101</v>
      </c>
      <c r="BF503" s="58">
        <v>1.9917361944157199</v>
      </c>
      <c r="BG503" s="58">
        <v>0.41208335056876999</v>
      </c>
      <c r="BH503" s="58">
        <v>1.0302083764219201</v>
      </c>
      <c r="BI503" s="58">
        <v>0.13736111685625699</v>
      </c>
      <c r="BJ503" s="58">
        <v>1.0302083764219201</v>
      </c>
      <c r="BK503" s="58">
        <v>0.13736111685625699</v>
      </c>
      <c r="BL503" s="57">
        <v>3.7087501551189299</v>
      </c>
      <c r="BM503" s="57">
        <v>0.61812502585315499</v>
      </c>
      <c r="BN503" s="57">
        <v>10.7828476732161</v>
      </c>
      <c r="BO503" s="57">
        <v>0</v>
      </c>
      <c r="BP503" s="58">
        <v>0</v>
      </c>
      <c r="BQ503" s="58">
        <v>0</v>
      </c>
      <c r="BR503" s="58">
        <v>6.8680558428128299E-2</v>
      </c>
      <c r="BS503" s="58">
        <v>0.34340279214064101</v>
      </c>
      <c r="BT503" s="58">
        <v>0</v>
      </c>
      <c r="BU503" s="58">
        <v>0</v>
      </c>
      <c r="BV503" s="58">
        <v>5.2884029989658803</v>
      </c>
      <c r="BW503" s="58">
        <v>4.8076390899689798</v>
      </c>
    </row>
    <row r="504" spans="1:75">
      <c r="A504" s="49">
        <v>1</v>
      </c>
      <c r="B504" s="49">
        <v>86</v>
      </c>
      <c r="C504" s="49">
        <v>157684</v>
      </c>
      <c r="D504" s="48" t="s">
        <v>331</v>
      </c>
      <c r="E504" s="49">
        <v>20</v>
      </c>
      <c r="F504" s="49">
        <v>3907531</v>
      </c>
      <c r="G504" s="49">
        <v>456730</v>
      </c>
      <c r="H504" s="49">
        <v>779</v>
      </c>
      <c r="I504" s="49">
        <v>6.83</v>
      </c>
      <c r="J504" s="46" t="s">
        <v>128</v>
      </c>
      <c r="L504" s="56">
        <v>2.1958428280773101</v>
      </c>
      <c r="M504" s="57">
        <v>11019.1385554425</v>
      </c>
      <c r="N504" s="57">
        <v>9967.7956256358102</v>
      </c>
      <c r="O504" s="57">
        <v>35253.258494404901</v>
      </c>
      <c r="P504" s="57">
        <v>494.330799084435</v>
      </c>
      <c r="Q504" s="57">
        <v>1363.41877416073</v>
      </c>
      <c r="R504" s="57">
        <v>3169.9985554425198</v>
      </c>
      <c r="S504" s="57">
        <v>17280.617650050899</v>
      </c>
      <c r="T504" s="57">
        <v>50244.876347914498</v>
      </c>
      <c r="U504" s="58">
        <v>5.92212156663276</v>
      </c>
      <c r="V504" s="57">
        <v>2370.8448474059001</v>
      </c>
      <c r="W504" s="57">
        <v>71.265080874872794</v>
      </c>
      <c r="X504" s="57">
        <v>41.521391658189202</v>
      </c>
      <c r="Y504" s="57">
        <v>592.14561597151601</v>
      </c>
      <c r="Z504" s="57">
        <v>24939.451271617501</v>
      </c>
      <c r="AA504" s="57">
        <v>11.0457548321465</v>
      </c>
      <c r="AB504" s="57">
        <v>44.049937945066098</v>
      </c>
      <c r="AC504" s="57">
        <v>16.701713631739601</v>
      </c>
      <c r="AD504" s="57">
        <v>91.227288402848401</v>
      </c>
      <c r="AE504" s="57">
        <v>16.302469481180101</v>
      </c>
      <c r="AF504" s="57">
        <v>2.59508697863683</v>
      </c>
      <c r="AG504" s="57">
        <v>28.080171922685601</v>
      </c>
      <c r="AH504" s="57">
        <v>9.0495340793489305</v>
      </c>
      <c r="AI504" s="57">
        <v>79.116882502543206</v>
      </c>
      <c r="AJ504" s="57">
        <v>537.64878942014195</v>
      </c>
      <c r="AK504" s="58">
        <v>12.443109359104801</v>
      </c>
      <c r="AL504" s="57">
        <v>47.9092980671414</v>
      </c>
      <c r="AM504" s="58">
        <v>0</v>
      </c>
      <c r="AN504" s="57">
        <v>1.26427314343845</v>
      </c>
      <c r="AO504" s="58">
        <v>0</v>
      </c>
      <c r="AP504" s="58">
        <v>0.39924415055951201</v>
      </c>
      <c r="AQ504" s="58">
        <v>0</v>
      </c>
      <c r="AR504" s="58">
        <v>0</v>
      </c>
      <c r="AS504" s="58">
        <v>0</v>
      </c>
      <c r="AT504" s="57">
        <v>5.2567146490335697</v>
      </c>
      <c r="AU504" s="57">
        <v>3.2604938962360102</v>
      </c>
      <c r="AV504" s="57">
        <v>8.78337131230926</v>
      </c>
      <c r="AW504" s="57">
        <v>556.54634587995895</v>
      </c>
      <c r="AX504" s="58">
        <v>21.625724821973499</v>
      </c>
      <c r="AY504" s="58">
        <v>41.854095116988802</v>
      </c>
      <c r="AZ504" s="58">
        <v>4.7243891149542199</v>
      </c>
      <c r="BA504" s="58">
        <v>17.965986775177999</v>
      </c>
      <c r="BB504" s="58">
        <v>3.32703458799593</v>
      </c>
      <c r="BC504" s="58">
        <v>0.73194760935910497</v>
      </c>
      <c r="BD504" s="58">
        <v>2.8612497456765</v>
      </c>
      <c r="BE504" s="58">
        <v>0.39924415055951201</v>
      </c>
      <c r="BF504" s="58">
        <v>2.3289242115971498</v>
      </c>
      <c r="BG504" s="58">
        <v>0.46578484231943001</v>
      </c>
      <c r="BH504" s="58">
        <v>1.3973545269582901</v>
      </c>
      <c r="BI504" s="58">
        <v>0.19962207527975601</v>
      </c>
      <c r="BJ504" s="58">
        <v>1.33081383519837</v>
      </c>
      <c r="BK504" s="58">
        <v>0.19962207527975601</v>
      </c>
      <c r="BL504" s="57">
        <v>3.79281943031536</v>
      </c>
      <c r="BM504" s="57">
        <v>0.86502899287894197</v>
      </c>
      <c r="BN504" s="57">
        <v>7.4525574771108802</v>
      </c>
      <c r="BO504" s="57">
        <v>0</v>
      </c>
      <c r="BP504" s="58">
        <v>0</v>
      </c>
      <c r="BQ504" s="58">
        <v>0</v>
      </c>
      <c r="BR504" s="58">
        <v>0.99811037639877898</v>
      </c>
      <c r="BS504" s="58">
        <v>0</v>
      </c>
      <c r="BT504" s="58">
        <v>0</v>
      </c>
      <c r="BU504" s="58">
        <v>0</v>
      </c>
      <c r="BV504" s="58">
        <v>5.7890401831129203</v>
      </c>
      <c r="BW504" s="58">
        <v>3.6597380467955198</v>
      </c>
    </row>
    <row r="505" spans="1:75">
      <c r="A505" s="49">
        <v>1</v>
      </c>
      <c r="B505" s="49">
        <v>86</v>
      </c>
      <c r="C505" s="49">
        <v>157684</v>
      </c>
      <c r="D505" s="48" t="s">
        <v>331</v>
      </c>
      <c r="E505" s="49">
        <v>20</v>
      </c>
      <c r="F505" s="49">
        <v>3907531</v>
      </c>
      <c r="G505" s="49">
        <v>456730</v>
      </c>
      <c r="H505" s="49">
        <v>779</v>
      </c>
      <c r="I505" s="49">
        <v>6.83</v>
      </c>
      <c r="J505" s="46" t="s">
        <v>128</v>
      </c>
      <c r="L505" s="56">
        <v>0</v>
      </c>
      <c r="M505" s="57">
        <v>11165.5280773143</v>
      </c>
      <c r="N505" s="57">
        <v>9442.12416073245</v>
      </c>
      <c r="O505" s="57">
        <v>33237.075534079297</v>
      </c>
      <c r="P505" s="57">
        <v>363.24563631739602</v>
      </c>
      <c r="Q505" s="57">
        <v>2486.6256510681601</v>
      </c>
      <c r="R505" s="57">
        <v>2491.2834994913501</v>
      </c>
      <c r="S505" s="57">
        <v>16894.6816378433</v>
      </c>
      <c r="T505" s="57">
        <v>49992.021719226803</v>
      </c>
      <c r="U505" s="58">
        <v>6.4544471007121</v>
      </c>
      <c r="V505" s="57">
        <v>2253.0678229908399</v>
      </c>
      <c r="W505" s="57">
        <v>69.468482197355002</v>
      </c>
      <c r="X505" s="57">
        <v>42.652583418107803</v>
      </c>
      <c r="Y505" s="57">
        <v>593.07718565615505</v>
      </c>
      <c r="Z505" s="57">
        <v>24600.093743641901</v>
      </c>
      <c r="AA505" s="57">
        <v>10.047644455747699</v>
      </c>
      <c r="AB505" s="57">
        <v>43.118368260427303</v>
      </c>
      <c r="AC505" s="57">
        <v>17.3005798575788</v>
      </c>
      <c r="AD505" s="57">
        <v>97.215950661241095</v>
      </c>
      <c r="AE505" s="57">
        <v>15.3043591047813</v>
      </c>
      <c r="AF505" s="57">
        <v>2.9277904374364199</v>
      </c>
      <c r="AG505" s="57">
        <v>28.146712614445601</v>
      </c>
      <c r="AH505" s="57">
        <v>35.466188708036597</v>
      </c>
      <c r="AI505" s="57">
        <v>77.852609359104804</v>
      </c>
      <c r="AJ505" s="57">
        <v>534.58791759918597</v>
      </c>
      <c r="AK505" s="58">
        <v>12.9088942014242</v>
      </c>
      <c r="AL505" s="57">
        <v>49.107030518819897</v>
      </c>
      <c r="AM505" s="58">
        <v>0</v>
      </c>
      <c r="AN505" s="57">
        <v>1.0646510681587</v>
      </c>
      <c r="AO505" s="58">
        <v>0</v>
      </c>
      <c r="AP505" s="58">
        <v>0.39924415055951201</v>
      </c>
      <c r="AQ505" s="58">
        <v>0</v>
      </c>
      <c r="AR505" s="58">
        <v>0</v>
      </c>
      <c r="AS505" s="58">
        <v>0</v>
      </c>
      <c r="AT505" s="57">
        <v>4.8574704984740604</v>
      </c>
      <c r="AU505" s="57">
        <v>0</v>
      </c>
      <c r="AV505" s="57">
        <v>8.0514237029501494</v>
      </c>
      <c r="AW505" s="57">
        <v>546.36562004069197</v>
      </c>
      <c r="AX505" s="58">
        <v>21.958428280773099</v>
      </c>
      <c r="AY505" s="58">
        <v>42.852205493387601</v>
      </c>
      <c r="AZ505" s="58">
        <v>4.7909298067141401</v>
      </c>
      <c r="BA505" s="58">
        <v>18.232149542217702</v>
      </c>
      <c r="BB505" s="58">
        <v>3.3935752797558498</v>
      </c>
      <c r="BC505" s="58">
        <v>0.73194760935910497</v>
      </c>
      <c r="BD505" s="58">
        <v>2.9943311291963401</v>
      </c>
      <c r="BE505" s="58">
        <v>0.39924415055951201</v>
      </c>
      <c r="BF505" s="58">
        <v>2.4620055951169899</v>
      </c>
      <c r="BG505" s="58">
        <v>0.53232553407934902</v>
      </c>
      <c r="BH505" s="58">
        <v>1.3973545269582901</v>
      </c>
      <c r="BI505" s="58">
        <v>0.19962207527975601</v>
      </c>
      <c r="BJ505" s="58">
        <v>1.3973545269582901</v>
      </c>
      <c r="BK505" s="58">
        <v>0.19962207527975601</v>
      </c>
      <c r="BL505" s="57">
        <v>4.5247670396744697</v>
      </c>
      <c r="BM505" s="57">
        <v>0.79848830111902303</v>
      </c>
      <c r="BN505" s="57">
        <v>6.4544471007121</v>
      </c>
      <c r="BO505" s="57">
        <v>0</v>
      </c>
      <c r="BP505" s="58">
        <v>0</v>
      </c>
      <c r="BQ505" s="58">
        <v>0</v>
      </c>
      <c r="BR505" s="58">
        <v>1.26427314343845</v>
      </c>
      <c r="BS505" s="58">
        <v>0</v>
      </c>
      <c r="BT505" s="58">
        <v>0</v>
      </c>
      <c r="BU505" s="58">
        <v>0</v>
      </c>
      <c r="BV505" s="58">
        <v>6.7206098677517803</v>
      </c>
      <c r="BW505" s="58">
        <v>3.5931973550356</v>
      </c>
    </row>
    <row r="506" spans="1:75">
      <c r="A506" s="49">
        <v>1</v>
      </c>
      <c r="B506" s="49">
        <v>86</v>
      </c>
      <c r="C506" s="49">
        <v>157684</v>
      </c>
      <c r="D506" s="48" t="s">
        <v>331</v>
      </c>
      <c r="E506" s="49">
        <v>20</v>
      </c>
      <c r="F506" s="49">
        <v>3907531</v>
      </c>
      <c r="G506" s="49">
        <v>456730</v>
      </c>
      <c r="H506" s="49">
        <v>779</v>
      </c>
      <c r="I506" s="49">
        <v>6.83</v>
      </c>
      <c r="J506" s="46" t="s">
        <v>128</v>
      </c>
      <c r="L506" s="56">
        <v>2.5285462868769102</v>
      </c>
      <c r="M506" s="57">
        <v>11258.6850457782</v>
      </c>
      <c r="N506" s="57">
        <v>10313.8072227874</v>
      </c>
      <c r="O506" s="57">
        <v>36324.563631739598</v>
      </c>
      <c r="P506" s="57">
        <v>518.55161088504599</v>
      </c>
      <c r="Q506" s="57">
        <v>2126.6405086469999</v>
      </c>
      <c r="R506" s="57">
        <v>3631.1255493387598</v>
      </c>
      <c r="S506" s="57">
        <v>17526.8182095626</v>
      </c>
      <c r="T506" s="57">
        <v>51030.056510681599</v>
      </c>
      <c r="U506" s="58">
        <v>6.8536912512716199</v>
      </c>
      <c r="V506" s="57">
        <v>2431.3968769074299</v>
      </c>
      <c r="W506" s="57">
        <v>74.325952695829102</v>
      </c>
      <c r="X506" s="57">
        <v>41.854095116988802</v>
      </c>
      <c r="Y506" s="57">
        <v>604.32256256358096</v>
      </c>
      <c r="Z506" s="57">
        <v>24713.212919633799</v>
      </c>
      <c r="AA506" s="57">
        <v>9.9811037639877895</v>
      </c>
      <c r="AB506" s="57">
        <v>41.721013733469</v>
      </c>
      <c r="AC506" s="57">
        <v>16.701713631739601</v>
      </c>
      <c r="AD506" s="57">
        <v>102.80536876907399</v>
      </c>
      <c r="AE506" s="57">
        <v>15.171277721261401</v>
      </c>
      <c r="AF506" s="57">
        <v>2.59508697863683</v>
      </c>
      <c r="AG506" s="57">
        <v>27.015520854526901</v>
      </c>
      <c r="AH506" s="57">
        <v>17.6998240081384</v>
      </c>
      <c r="AI506" s="57">
        <v>77.719527975584896</v>
      </c>
      <c r="AJ506" s="57">
        <v>527.00227873855499</v>
      </c>
      <c r="AK506" s="58">
        <v>12.5761907426246</v>
      </c>
      <c r="AL506" s="57">
        <v>51.502495422176999</v>
      </c>
      <c r="AM506" s="58">
        <v>0</v>
      </c>
      <c r="AN506" s="57">
        <v>0.79848830111902303</v>
      </c>
      <c r="AO506" s="58">
        <v>0</v>
      </c>
      <c r="AP506" s="58">
        <v>0.39924415055951201</v>
      </c>
      <c r="AQ506" s="58">
        <v>0</v>
      </c>
      <c r="AR506" s="58">
        <v>0</v>
      </c>
      <c r="AS506" s="57">
        <v>0</v>
      </c>
      <c r="AT506" s="57">
        <v>4.5247670396744697</v>
      </c>
      <c r="AU506" s="57">
        <v>1.4638952187182099</v>
      </c>
      <c r="AV506" s="57">
        <v>9.9811037639877895</v>
      </c>
      <c r="AW506" s="57">
        <v>546.89794557477103</v>
      </c>
      <c r="AX506" s="58">
        <v>21.492643438453701</v>
      </c>
      <c r="AY506" s="58">
        <v>41.587932349949099</v>
      </c>
      <c r="AZ506" s="58">
        <v>4.6578484231942996</v>
      </c>
      <c r="BA506" s="58">
        <v>17.3671205493388</v>
      </c>
      <c r="BB506" s="58">
        <v>3.2604938962360102</v>
      </c>
      <c r="BC506" s="58">
        <v>0.73194760935910497</v>
      </c>
      <c r="BD506" s="58">
        <v>2.9277904374364199</v>
      </c>
      <c r="BE506" s="58">
        <v>0.39924415055951201</v>
      </c>
      <c r="BF506" s="58">
        <v>2.3954649033570701</v>
      </c>
      <c r="BG506" s="58">
        <v>0.46578484231943001</v>
      </c>
      <c r="BH506" s="58">
        <v>1.33081383519837</v>
      </c>
      <c r="BI506" s="58">
        <v>0.19962207527975601</v>
      </c>
      <c r="BJ506" s="58">
        <v>1.26427314343845</v>
      </c>
      <c r="BK506" s="58">
        <v>0.19962207527975601</v>
      </c>
      <c r="BL506" s="57">
        <v>4.2586042726347904</v>
      </c>
      <c r="BM506" s="57">
        <v>0.79848830111902303</v>
      </c>
      <c r="BN506" s="57">
        <v>6.5209877924720203</v>
      </c>
      <c r="BO506" s="57">
        <v>6.6540691759918599E-2</v>
      </c>
      <c r="BP506" s="58">
        <v>0</v>
      </c>
      <c r="BQ506" s="58">
        <v>0</v>
      </c>
      <c r="BR506" s="58">
        <v>0.99811037639877898</v>
      </c>
      <c r="BS506" s="58">
        <v>0</v>
      </c>
      <c r="BT506" s="58">
        <v>0</v>
      </c>
      <c r="BU506" s="58">
        <v>0</v>
      </c>
      <c r="BV506" s="58">
        <v>7.1198540183112904</v>
      </c>
      <c r="BW506" s="58">
        <v>3.5931973550356</v>
      </c>
    </row>
    <row r="507" spans="1:75">
      <c r="A507" s="51">
        <v>1</v>
      </c>
      <c r="B507" s="51">
        <v>114</v>
      </c>
      <c r="C507" s="51">
        <v>157509</v>
      </c>
      <c r="D507" s="48" t="s">
        <v>332</v>
      </c>
      <c r="E507" s="51">
        <v>5</v>
      </c>
      <c r="F507" s="51">
        <v>3907522</v>
      </c>
      <c r="G507" s="51">
        <v>457552</v>
      </c>
      <c r="H507" s="51">
        <v>778</v>
      </c>
      <c r="I507" s="51">
        <v>9.2899999999999991</v>
      </c>
      <c r="J507" s="46" t="s">
        <v>128</v>
      </c>
      <c r="L507" s="56">
        <v>0</v>
      </c>
      <c r="M507" s="57">
        <v>12401.373643147899</v>
      </c>
      <c r="N507" s="57">
        <v>7061.9545115332403</v>
      </c>
      <c r="O507" s="57">
        <v>34437.4912143826</v>
      </c>
      <c r="P507" s="57">
        <v>703.55217435549503</v>
      </c>
      <c r="Q507" s="57">
        <v>16828.862279511501</v>
      </c>
      <c r="R507" s="57">
        <v>6172.0513229307999</v>
      </c>
      <c r="S507" s="57">
        <v>14445.5077001357</v>
      </c>
      <c r="T507" s="57">
        <v>49693.603799185898</v>
      </c>
      <c r="U507" s="58">
        <v>6.1676458616010796</v>
      </c>
      <c r="V507" s="57">
        <v>2191.7170115332401</v>
      </c>
      <c r="W507" s="57">
        <v>52.997699796472197</v>
      </c>
      <c r="X507" s="57">
        <v>32.468249999999998</v>
      </c>
      <c r="Y507" s="57">
        <v>517.20116010854804</v>
      </c>
      <c r="Z507" s="57">
        <v>22318.067096336501</v>
      </c>
      <c r="AA507" s="57">
        <v>8.4584857530529192</v>
      </c>
      <c r="AB507" s="57">
        <v>29.780918588873799</v>
      </c>
      <c r="AC507" s="57">
        <v>14.5380223880597</v>
      </c>
      <c r="AD507" s="57">
        <v>126.612958616011</v>
      </c>
      <c r="AE507" s="57">
        <v>15.2428962008141</v>
      </c>
      <c r="AF507" s="57">
        <v>2.8194952510176399</v>
      </c>
      <c r="AG507" s="57">
        <v>26.697095658073302</v>
      </c>
      <c r="AH507" s="57">
        <v>7.2249565807326999</v>
      </c>
      <c r="AI507" s="57">
        <v>68.548978290366307</v>
      </c>
      <c r="AJ507" s="57">
        <v>2108.0132462686602</v>
      </c>
      <c r="AK507" s="58">
        <v>11.4982540705563</v>
      </c>
      <c r="AL507" s="57">
        <v>34.230434531885997</v>
      </c>
      <c r="AM507" s="58">
        <v>0</v>
      </c>
      <c r="AN507" s="57">
        <v>58.1080349389416</v>
      </c>
      <c r="AO507" s="58">
        <v>0</v>
      </c>
      <c r="AP507" s="58">
        <v>0</v>
      </c>
      <c r="AQ507" s="58">
        <v>0</v>
      </c>
      <c r="AR507" s="58">
        <v>0</v>
      </c>
      <c r="AS507" s="57">
        <v>0</v>
      </c>
      <c r="AT507" s="57">
        <v>3.7886967435549499</v>
      </c>
      <c r="AU507" s="57">
        <v>0</v>
      </c>
      <c r="AV507" s="57">
        <v>7.8857757801899604</v>
      </c>
      <c r="AW507" s="57">
        <v>527.77426729986405</v>
      </c>
      <c r="AX507" s="58">
        <v>21.014050542740801</v>
      </c>
      <c r="AY507" s="58">
        <v>41.147008819538698</v>
      </c>
      <c r="AZ507" s="58">
        <v>4.5816797829036604</v>
      </c>
      <c r="BA507" s="58">
        <v>17.357517639077301</v>
      </c>
      <c r="BB507" s="58">
        <v>3.2600413839891398</v>
      </c>
      <c r="BC507" s="58">
        <v>0.70487381275440997</v>
      </c>
      <c r="BD507" s="58">
        <v>2.8194952510176399</v>
      </c>
      <c r="BE507" s="58">
        <v>0.39649151967435498</v>
      </c>
      <c r="BF507" s="58">
        <v>2.2467852781546802</v>
      </c>
      <c r="BG507" s="58">
        <v>0.44054613297150602</v>
      </c>
      <c r="BH507" s="58">
        <v>1.18947455902307</v>
      </c>
      <c r="BI507" s="58">
        <v>0.17621845318860199</v>
      </c>
      <c r="BJ507" s="58">
        <v>1.10136533242876</v>
      </c>
      <c r="BK507" s="58">
        <v>0.17621845318860199</v>
      </c>
      <c r="BL507" s="57">
        <v>2.4670583446404302</v>
      </c>
      <c r="BM507" s="57">
        <v>0.61676458616010799</v>
      </c>
      <c r="BN507" s="57">
        <v>5.1543897557666201</v>
      </c>
      <c r="BO507" s="57">
        <v>0</v>
      </c>
      <c r="BP507" s="58">
        <v>0</v>
      </c>
      <c r="BQ507" s="58">
        <v>0</v>
      </c>
      <c r="BR507" s="58">
        <v>8.8109226594301204E-2</v>
      </c>
      <c r="BS507" s="58">
        <v>0</v>
      </c>
      <c r="BT507" s="58">
        <v>0</v>
      </c>
      <c r="BU507" s="58">
        <v>0</v>
      </c>
      <c r="BV507" s="58">
        <v>6.3438643147896903</v>
      </c>
      <c r="BW507" s="58">
        <v>2.7754406377204899</v>
      </c>
    </row>
    <row r="508" spans="1:75">
      <c r="A508" s="51">
        <v>1</v>
      </c>
      <c r="B508" s="51">
        <v>114</v>
      </c>
      <c r="C508" s="51">
        <v>157509</v>
      </c>
      <c r="D508" s="48" t="s">
        <v>332</v>
      </c>
      <c r="E508" s="51">
        <v>5</v>
      </c>
      <c r="F508" s="51">
        <v>3907522</v>
      </c>
      <c r="G508" s="51">
        <v>457552</v>
      </c>
      <c r="H508" s="51">
        <v>778</v>
      </c>
      <c r="I508" s="51">
        <v>9.2899999999999991</v>
      </c>
      <c r="J508" s="46" t="s">
        <v>128</v>
      </c>
      <c r="L508" s="56">
        <v>1.7181299185888701</v>
      </c>
      <c r="M508" s="57">
        <v>12511.510176390801</v>
      </c>
      <c r="N508" s="57">
        <v>7070.76543419267</v>
      </c>
      <c r="O508" s="57">
        <v>33723.8064789688</v>
      </c>
      <c r="P508" s="57">
        <v>263.843079036635</v>
      </c>
      <c r="Q508" s="57">
        <v>15331.0054274084</v>
      </c>
      <c r="R508" s="57">
        <v>5599.3413500678398</v>
      </c>
      <c r="S508" s="57">
        <v>13529.1717435549</v>
      </c>
      <c r="T508" s="57">
        <v>50750.914518317499</v>
      </c>
      <c r="U508" s="58">
        <v>6.8725196743554902</v>
      </c>
      <c r="V508" s="57">
        <v>1990.82797489824</v>
      </c>
      <c r="W508" s="57">
        <v>49.341166892808701</v>
      </c>
      <c r="X508" s="57">
        <v>31.410939280868401</v>
      </c>
      <c r="Y508" s="57">
        <v>482.39801560379902</v>
      </c>
      <c r="Z508" s="57">
        <v>22899.587991858902</v>
      </c>
      <c r="AA508" s="57">
        <v>8.59064959294437</v>
      </c>
      <c r="AB508" s="57">
        <v>28.062788670284899</v>
      </c>
      <c r="AC508" s="57">
        <v>15.1547869742198</v>
      </c>
      <c r="AD508" s="57">
        <v>119.123674355495</v>
      </c>
      <c r="AE508" s="57">
        <v>15.683442333785599</v>
      </c>
      <c r="AF508" s="57">
        <v>2.8635498643147899</v>
      </c>
      <c r="AG508" s="57">
        <v>28.855771709633601</v>
      </c>
      <c r="AH508" s="57">
        <v>18.1064460651289</v>
      </c>
      <c r="AI508" s="57">
        <v>71.236309701492502</v>
      </c>
      <c r="AJ508" s="57">
        <v>1951.1788229307999</v>
      </c>
      <c r="AK508" s="58">
        <v>11.5863632971506</v>
      </c>
      <c r="AL508" s="57">
        <v>33.922052238806003</v>
      </c>
      <c r="AM508" s="58">
        <v>0</v>
      </c>
      <c r="AN508" s="57">
        <v>54.143119742198103</v>
      </c>
      <c r="AO508" s="58">
        <v>0</v>
      </c>
      <c r="AP508" s="58">
        <v>4.4054613297150602E-2</v>
      </c>
      <c r="AQ508" s="58">
        <v>0</v>
      </c>
      <c r="AR508" s="58">
        <v>0</v>
      </c>
      <c r="AS508" s="58">
        <v>0</v>
      </c>
      <c r="AT508" s="57">
        <v>2.8635498643147899</v>
      </c>
      <c r="AU508" s="57">
        <v>0</v>
      </c>
      <c r="AV508" s="57">
        <v>7.6214481004070498</v>
      </c>
      <c r="AW508" s="57">
        <v>548.03938941655304</v>
      </c>
      <c r="AX508" s="58">
        <v>21.498651289009501</v>
      </c>
      <c r="AY508" s="58">
        <v>42.292428765264603</v>
      </c>
      <c r="AZ508" s="58">
        <v>4.7578982360922701</v>
      </c>
      <c r="BA508" s="58">
        <v>17.7540091587517</v>
      </c>
      <c r="BB508" s="58">
        <v>3.43625983717775</v>
      </c>
      <c r="BC508" s="58">
        <v>0.70487381275440997</v>
      </c>
      <c r="BD508" s="58">
        <v>2.8194952510176399</v>
      </c>
      <c r="BE508" s="58">
        <v>0.39649151967435498</v>
      </c>
      <c r="BF508" s="58">
        <v>2.3789491180461302</v>
      </c>
      <c r="BG508" s="58">
        <v>0.44054613297150602</v>
      </c>
      <c r="BH508" s="58">
        <v>1.23352917232022</v>
      </c>
      <c r="BI508" s="58">
        <v>0.17621845318860199</v>
      </c>
      <c r="BJ508" s="58">
        <v>1.14541994572592</v>
      </c>
      <c r="BK508" s="58">
        <v>0.17621845318860199</v>
      </c>
      <c r="BL508" s="57">
        <v>2.4670583446404302</v>
      </c>
      <c r="BM508" s="57">
        <v>0.528655359565807</v>
      </c>
      <c r="BN508" s="57">
        <v>4.6257343962008104</v>
      </c>
      <c r="BO508" s="57">
        <v>0</v>
      </c>
      <c r="BP508" s="58">
        <v>0</v>
      </c>
      <c r="BQ508" s="58">
        <v>0</v>
      </c>
      <c r="BR508" s="58">
        <v>4.4054613297150602E-2</v>
      </c>
      <c r="BS508" s="58">
        <v>0</v>
      </c>
      <c r="BT508" s="58">
        <v>0</v>
      </c>
      <c r="BU508" s="58">
        <v>0</v>
      </c>
      <c r="BV508" s="58">
        <v>7.4011750339212998</v>
      </c>
      <c r="BW508" s="58">
        <v>2.9076044776119399</v>
      </c>
    </row>
    <row r="509" spans="1:75">
      <c r="A509" s="51">
        <v>1</v>
      </c>
      <c r="B509" s="51">
        <v>114</v>
      </c>
      <c r="C509" s="51">
        <v>157509</v>
      </c>
      <c r="D509" s="48" t="s">
        <v>332</v>
      </c>
      <c r="E509" s="51">
        <v>5</v>
      </c>
      <c r="F509" s="51">
        <v>3907522</v>
      </c>
      <c r="G509" s="51">
        <v>457552</v>
      </c>
      <c r="H509" s="51">
        <v>778</v>
      </c>
      <c r="I509" s="51">
        <v>9.2899999999999991</v>
      </c>
      <c r="J509" s="46" t="s">
        <v>128</v>
      </c>
      <c r="L509" s="56">
        <v>1.6300206919945699</v>
      </c>
      <c r="M509" s="57">
        <v>12379.3463364993</v>
      </c>
      <c r="N509" s="57">
        <v>8061.9942333785602</v>
      </c>
      <c r="O509" s="57">
        <v>40050.048948439602</v>
      </c>
      <c r="P509" s="57">
        <v>447.59487109905001</v>
      </c>
      <c r="Q509" s="57">
        <v>15542.4675712347</v>
      </c>
      <c r="R509" s="57">
        <v>4735.8709294436903</v>
      </c>
      <c r="S509" s="57">
        <v>15234.0852781547</v>
      </c>
      <c r="T509" s="57">
        <v>49913.876865671598</v>
      </c>
      <c r="U509" s="58">
        <v>9.6039056987788296</v>
      </c>
      <c r="V509" s="57">
        <v>2266.6098541383999</v>
      </c>
      <c r="W509" s="57">
        <v>58.1080349389416</v>
      </c>
      <c r="X509" s="57">
        <v>35.243690637720498</v>
      </c>
      <c r="Y509" s="57">
        <v>552.88539687924003</v>
      </c>
      <c r="Z509" s="57">
        <v>22507.501933514199</v>
      </c>
      <c r="AA509" s="57">
        <v>8.6347042062415191</v>
      </c>
      <c r="AB509" s="57">
        <v>27.974679443690601</v>
      </c>
      <c r="AC509" s="57">
        <v>17.313463025780202</v>
      </c>
      <c r="AD509" s="57">
        <v>136.877683514247</v>
      </c>
      <c r="AE509" s="57">
        <v>15.1547869742198</v>
      </c>
      <c r="AF509" s="57">
        <v>2.7313860244233399</v>
      </c>
      <c r="AG509" s="57">
        <v>28.150897896879201</v>
      </c>
      <c r="AH509" s="57">
        <v>6.3879189280868403</v>
      </c>
      <c r="AI509" s="57">
        <v>69.826562075983702</v>
      </c>
      <c r="AJ509" s="57">
        <v>2011.09309701492</v>
      </c>
      <c r="AK509" s="58">
        <v>14.670186227951101</v>
      </c>
      <c r="AL509" s="57">
        <v>35.375854477611902</v>
      </c>
      <c r="AM509" s="58">
        <v>0</v>
      </c>
      <c r="AN509" s="57">
        <v>55.156375848032503</v>
      </c>
      <c r="AO509" s="58">
        <v>0</v>
      </c>
      <c r="AP509" s="58">
        <v>4.4054613297150602E-2</v>
      </c>
      <c r="AQ509" s="58">
        <v>0.61676458616010799</v>
      </c>
      <c r="AR509" s="58">
        <v>0</v>
      </c>
      <c r="AS509" s="58">
        <v>0</v>
      </c>
      <c r="AT509" s="57">
        <v>2.8194952510176399</v>
      </c>
      <c r="AU509" s="57">
        <v>0</v>
      </c>
      <c r="AV509" s="57">
        <v>7.0927927408412499</v>
      </c>
      <c r="AW509" s="57">
        <v>535.26355156038005</v>
      </c>
      <c r="AX509" s="58">
        <v>26.917368724559001</v>
      </c>
      <c r="AY509" s="58">
        <v>52.028498303934903</v>
      </c>
      <c r="AZ509" s="58">
        <v>5.9033181818181797</v>
      </c>
      <c r="BA509" s="58">
        <v>22.291634328358199</v>
      </c>
      <c r="BB509" s="58">
        <v>4.0970790366350096</v>
      </c>
      <c r="BC509" s="58">
        <v>0.92514687924016303</v>
      </c>
      <c r="BD509" s="58">
        <v>3.5243690637720499</v>
      </c>
      <c r="BE509" s="58">
        <v>0.48460074626865701</v>
      </c>
      <c r="BF509" s="58">
        <v>2.9076044776119399</v>
      </c>
      <c r="BG509" s="58">
        <v>0.57270997286295799</v>
      </c>
      <c r="BH509" s="58">
        <v>1.5859660786974199</v>
      </c>
      <c r="BI509" s="58">
        <v>0.22027306648575301</v>
      </c>
      <c r="BJ509" s="58">
        <v>1.3656930122116699</v>
      </c>
      <c r="BK509" s="58">
        <v>0.22027306648575301</v>
      </c>
      <c r="BL509" s="57">
        <v>2.2027306648575302</v>
      </c>
      <c r="BM509" s="57">
        <v>0.528655359565807</v>
      </c>
      <c r="BN509" s="57">
        <v>4.6257343962008104</v>
      </c>
      <c r="BO509" s="57">
        <v>0</v>
      </c>
      <c r="BP509" s="58">
        <v>0</v>
      </c>
      <c r="BQ509" s="57">
        <v>4.4054613297150602E-2</v>
      </c>
      <c r="BR509" s="58">
        <v>0.132163839891452</v>
      </c>
      <c r="BS509" s="58">
        <v>0.17621845318860199</v>
      </c>
      <c r="BT509" s="58">
        <v>0</v>
      </c>
      <c r="BU509" s="58">
        <v>0</v>
      </c>
      <c r="BV509" s="58">
        <v>9.4717418588873805</v>
      </c>
      <c r="BW509" s="58">
        <v>3.43625983717775</v>
      </c>
    </row>
    <row r="510" spans="1:75">
      <c r="A510" s="49">
        <v>1</v>
      </c>
      <c r="B510" s="49">
        <v>97</v>
      </c>
      <c r="C510" s="49">
        <v>157904</v>
      </c>
      <c r="D510" s="48" t="s">
        <v>333</v>
      </c>
      <c r="E510" s="49">
        <v>15</v>
      </c>
      <c r="F510" s="49">
        <v>3906306</v>
      </c>
      <c r="G510" s="49">
        <v>457538</v>
      </c>
      <c r="H510" s="51">
        <v>778</v>
      </c>
      <c r="I510" s="49">
        <v>4.07</v>
      </c>
      <c r="J510" s="46" t="s">
        <v>128</v>
      </c>
      <c r="L510" s="56">
        <v>5.9246377031419302</v>
      </c>
      <c r="M510" s="57">
        <v>21805.556814734598</v>
      </c>
      <c r="N510" s="57">
        <v>13648.3422210184</v>
      </c>
      <c r="O510" s="57">
        <v>44059.074041170097</v>
      </c>
      <c r="P510" s="57">
        <v>867.02015167930699</v>
      </c>
      <c r="Q510" s="57">
        <v>24045.358873239398</v>
      </c>
      <c r="R510" s="57">
        <v>29796.5925460455</v>
      </c>
      <c r="S510" s="57">
        <v>19883.662145178801</v>
      </c>
      <c r="T510" s="57">
        <v>73335.454496207996</v>
      </c>
      <c r="U510" s="58">
        <v>5.49112762730228</v>
      </c>
      <c r="V510" s="57">
        <v>2431.2690086673902</v>
      </c>
      <c r="W510" s="57">
        <v>67.555320151679297</v>
      </c>
      <c r="X510" s="57">
        <v>40.460940411701003</v>
      </c>
      <c r="Y510" s="57">
        <v>480.401415709643</v>
      </c>
      <c r="Z510" s="57">
        <v>20085.966847237301</v>
      </c>
      <c r="AA510" s="57">
        <v>8.1644397616468094</v>
      </c>
      <c r="AB510" s="57">
        <v>42.0504773564464</v>
      </c>
      <c r="AC510" s="57">
        <v>15.389607692307701</v>
      </c>
      <c r="AD510" s="57">
        <v>117.553482231853</v>
      </c>
      <c r="AE510" s="57">
        <v>13.005302275189599</v>
      </c>
      <c r="AF510" s="57">
        <v>2.31205373781148</v>
      </c>
      <c r="AG510" s="57">
        <v>40.677695449620799</v>
      </c>
      <c r="AH510" s="57">
        <v>19.363450054171199</v>
      </c>
      <c r="AI510" s="57">
        <v>63.870484507042299</v>
      </c>
      <c r="AJ510" s="57">
        <v>2469.5623986998899</v>
      </c>
      <c r="AK510" s="58">
        <v>10.115235102925199</v>
      </c>
      <c r="AL510" s="57">
        <v>34.680806067172298</v>
      </c>
      <c r="AM510" s="58">
        <v>0</v>
      </c>
      <c r="AN510" s="57">
        <v>7.5864263271939301</v>
      </c>
      <c r="AO510" s="58">
        <v>0</v>
      </c>
      <c r="AP510" s="58">
        <v>7.2251679306608904E-2</v>
      </c>
      <c r="AQ510" s="58">
        <v>0</v>
      </c>
      <c r="AR510" s="58">
        <v>0</v>
      </c>
      <c r="AS510" s="57">
        <v>0</v>
      </c>
      <c r="AT510" s="57">
        <v>2.6733121343445299</v>
      </c>
      <c r="AU510" s="57">
        <v>1.15602686890574</v>
      </c>
      <c r="AV510" s="57">
        <v>5.27437258938245</v>
      </c>
      <c r="AW510" s="57">
        <v>419.13199165763803</v>
      </c>
      <c r="AX510" s="58">
        <v>18.9299399783315</v>
      </c>
      <c r="AY510" s="58">
        <v>36.342594691224299</v>
      </c>
      <c r="AZ510" s="58">
        <v>4.0460940411701003</v>
      </c>
      <c r="BA510" s="58">
        <v>15.317356013001101</v>
      </c>
      <c r="BB510" s="58">
        <v>2.8178154929577501</v>
      </c>
      <c r="BC510" s="58">
        <v>0.57801343445287101</v>
      </c>
      <c r="BD510" s="58">
        <v>2.3843054171180902</v>
      </c>
      <c r="BE510" s="58">
        <v>0.28900671722643601</v>
      </c>
      <c r="BF510" s="58">
        <v>1.95079534127844</v>
      </c>
      <c r="BG510" s="58">
        <v>0.36125839653304398</v>
      </c>
      <c r="BH510" s="58">
        <v>1.0837751895991301</v>
      </c>
      <c r="BI510" s="58">
        <v>0.144503358613218</v>
      </c>
      <c r="BJ510" s="58">
        <v>0.93927183098591605</v>
      </c>
      <c r="BK510" s="58">
        <v>0.144503358613218</v>
      </c>
      <c r="BL510" s="57">
        <v>2.4565570964246999</v>
      </c>
      <c r="BM510" s="57">
        <v>0.50576175514626198</v>
      </c>
      <c r="BN510" s="57">
        <v>5.27437258938245</v>
      </c>
      <c r="BO510" s="57">
        <v>7.2251679306608904E-2</v>
      </c>
      <c r="BP510" s="58">
        <v>0</v>
      </c>
      <c r="BQ510" s="58">
        <v>0</v>
      </c>
      <c r="BR510" s="58">
        <v>0</v>
      </c>
      <c r="BS510" s="58">
        <v>0.144503358613218</v>
      </c>
      <c r="BT510" s="58">
        <v>0</v>
      </c>
      <c r="BU510" s="58">
        <v>0</v>
      </c>
      <c r="BV510" s="58">
        <v>5.2021209100758403</v>
      </c>
      <c r="BW510" s="58">
        <v>4.2628490790899303</v>
      </c>
    </row>
    <row r="511" spans="1:75">
      <c r="A511" s="49">
        <v>1</v>
      </c>
      <c r="B511" s="49">
        <v>97</v>
      </c>
      <c r="C511" s="49">
        <v>157904</v>
      </c>
      <c r="D511" s="48" t="s">
        <v>333</v>
      </c>
      <c r="E511" s="49">
        <v>15</v>
      </c>
      <c r="F511" s="49">
        <v>3906306</v>
      </c>
      <c r="G511" s="49">
        <v>457538</v>
      </c>
      <c r="H511" s="51">
        <v>778</v>
      </c>
      <c r="I511" s="49">
        <v>4.07</v>
      </c>
      <c r="J511" s="46" t="s">
        <v>128</v>
      </c>
      <c r="L511" s="56">
        <v>0</v>
      </c>
      <c r="M511" s="57">
        <v>29904.9700650054</v>
      </c>
      <c r="N511" s="57">
        <v>13431.5871830986</v>
      </c>
      <c r="O511" s="57">
        <v>43199.279057421503</v>
      </c>
      <c r="P511" s="57">
        <v>1234.0586825568801</v>
      </c>
      <c r="Q511" s="57">
        <v>30251.778125677101</v>
      </c>
      <c r="R511" s="57">
        <v>31617.334864572102</v>
      </c>
      <c r="S511" s="57">
        <v>20584.503434452901</v>
      </c>
      <c r="T511" s="57">
        <v>77381.548537378098</v>
      </c>
      <c r="U511" s="58">
        <v>6.0691410617551496</v>
      </c>
      <c r="V511" s="57">
        <v>2456.5570964246999</v>
      </c>
      <c r="W511" s="57">
        <v>68.061081906825606</v>
      </c>
      <c r="X511" s="57">
        <v>42.917497508125699</v>
      </c>
      <c r="Y511" s="57">
        <v>496.73029523293599</v>
      </c>
      <c r="Z511" s="57">
        <v>17441.5553846154</v>
      </c>
      <c r="AA511" s="57">
        <v>8.4534464788732393</v>
      </c>
      <c r="AB511" s="57">
        <v>38.510145070422503</v>
      </c>
      <c r="AC511" s="57">
        <v>18.7854366197183</v>
      </c>
      <c r="AD511" s="57">
        <v>90.386850812567701</v>
      </c>
      <c r="AE511" s="57">
        <v>10.3319901408451</v>
      </c>
      <c r="AF511" s="57">
        <v>1.8785436619718301</v>
      </c>
      <c r="AG511" s="57">
        <v>29.550936836403</v>
      </c>
      <c r="AH511" s="57">
        <v>40.894450487540603</v>
      </c>
      <c r="AI511" s="57">
        <v>48.697631852654403</v>
      </c>
      <c r="AJ511" s="57">
        <v>2428.3789414951302</v>
      </c>
      <c r="AK511" s="58">
        <v>10.2597384615385</v>
      </c>
      <c r="AL511" s="57">
        <v>35.042064463705302</v>
      </c>
      <c r="AM511" s="58">
        <v>0</v>
      </c>
      <c r="AN511" s="57">
        <v>6.43039945828819</v>
      </c>
      <c r="AO511" s="58">
        <v>0</v>
      </c>
      <c r="AP511" s="58">
        <v>0</v>
      </c>
      <c r="AQ511" s="58">
        <v>0</v>
      </c>
      <c r="AR511" s="58">
        <v>0</v>
      </c>
      <c r="AS511" s="58">
        <v>0</v>
      </c>
      <c r="AT511" s="57">
        <v>2.74556381365114</v>
      </c>
      <c r="AU511" s="57">
        <v>0</v>
      </c>
      <c r="AV511" s="57">
        <v>6.0691410617551496</v>
      </c>
      <c r="AW511" s="57">
        <v>269.20975709642499</v>
      </c>
      <c r="AX511" s="58">
        <v>18.8576882990249</v>
      </c>
      <c r="AY511" s="58">
        <v>36.342594691224299</v>
      </c>
      <c r="AZ511" s="58">
        <v>4.0460940411701003</v>
      </c>
      <c r="BA511" s="58">
        <v>15.100600975081299</v>
      </c>
      <c r="BB511" s="58">
        <v>2.74556381365114</v>
      </c>
      <c r="BC511" s="58">
        <v>0.57801343445287101</v>
      </c>
      <c r="BD511" s="58">
        <v>2.52880877573131</v>
      </c>
      <c r="BE511" s="58">
        <v>0.28900671722643601</v>
      </c>
      <c r="BF511" s="58">
        <v>1.95079534127844</v>
      </c>
      <c r="BG511" s="58">
        <v>0.36125839653304398</v>
      </c>
      <c r="BH511" s="58">
        <v>1.01152351029252</v>
      </c>
      <c r="BI511" s="58">
        <v>0.144503358613218</v>
      </c>
      <c r="BJ511" s="58">
        <v>1.01152351029252</v>
      </c>
      <c r="BK511" s="58">
        <v>0.144503358613218</v>
      </c>
      <c r="BL511" s="57">
        <v>2.8900671722643598</v>
      </c>
      <c r="BM511" s="57">
        <v>0.50576175514626198</v>
      </c>
      <c r="BN511" s="57">
        <v>5.4188759479956703</v>
      </c>
      <c r="BO511" s="57">
        <v>0</v>
      </c>
      <c r="BP511" s="58">
        <v>0</v>
      </c>
      <c r="BQ511" s="58">
        <v>0</v>
      </c>
      <c r="BR511" s="58">
        <v>0</v>
      </c>
      <c r="BS511" s="58">
        <v>0.216755037919827</v>
      </c>
      <c r="BT511" s="58">
        <v>0</v>
      </c>
      <c r="BU511" s="58">
        <v>0</v>
      </c>
      <c r="BV511" s="58">
        <v>5.5633793066088897</v>
      </c>
      <c r="BW511" s="58">
        <v>4.3351007583965302</v>
      </c>
    </row>
    <row r="512" spans="1:75">
      <c r="A512" s="49">
        <v>1</v>
      </c>
      <c r="B512" s="49">
        <v>97</v>
      </c>
      <c r="C512" s="49">
        <v>157904</v>
      </c>
      <c r="D512" s="48" t="s">
        <v>333</v>
      </c>
      <c r="E512" s="49">
        <v>15</v>
      </c>
      <c r="F512" s="49">
        <v>3906306</v>
      </c>
      <c r="G512" s="49">
        <v>457538</v>
      </c>
      <c r="H512" s="51">
        <v>778</v>
      </c>
      <c r="I512" s="49">
        <v>4.07</v>
      </c>
      <c r="J512" s="46" t="s">
        <v>128</v>
      </c>
      <c r="L512" s="56">
        <v>0</v>
      </c>
      <c r="M512" s="57">
        <v>29182.453271939299</v>
      </c>
      <c r="N512" s="57">
        <v>14826.0445937161</v>
      </c>
      <c r="O512" s="57">
        <v>46414.478786565604</v>
      </c>
      <c r="P512" s="57">
        <v>991.29304008667395</v>
      </c>
      <c r="Q512" s="57">
        <v>27267.7837703142</v>
      </c>
      <c r="R512" s="57">
        <v>34305.0973347779</v>
      </c>
      <c r="S512" s="57">
        <v>22390.795417118101</v>
      </c>
      <c r="T512" s="57">
        <v>77598.303575298007</v>
      </c>
      <c r="U512" s="58">
        <v>6.0691410617551496</v>
      </c>
      <c r="V512" s="57">
        <v>2551.2067963163599</v>
      </c>
      <c r="W512" s="57">
        <v>74.419229685807196</v>
      </c>
      <c r="X512" s="57">
        <v>41.183457204767102</v>
      </c>
      <c r="Y512" s="57">
        <v>488.71035882990299</v>
      </c>
      <c r="Z512" s="57">
        <v>18243.549024918699</v>
      </c>
      <c r="AA512" s="57">
        <v>7.8754330444203697</v>
      </c>
      <c r="AB512" s="57">
        <v>60.402403900324998</v>
      </c>
      <c r="AC512" s="57">
        <v>17.773913109425798</v>
      </c>
      <c r="AD512" s="57">
        <v>83.595192957746505</v>
      </c>
      <c r="AE512" s="57">
        <v>10.6932485373781</v>
      </c>
      <c r="AF512" s="57">
        <v>2.16755037919827</v>
      </c>
      <c r="AG512" s="57">
        <v>33.380275839653301</v>
      </c>
      <c r="AH512" s="57">
        <v>37.137363163597001</v>
      </c>
      <c r="AI512" s="57">
        <v>51.298692307692299</v>
      </c>
      <c r="AJ512" s="57">
        <v>2412.4835720476699</v>
      </c>
      <c r="AK512" s="58">
        <v>10.4764934994583</v>
      </c>
      <c r="AL512" s="57">
        <v>33.091269122426901</v>
      </c>
      <c r="AM512" s="58">
        <v>0</v>
      </c>
      <c r="AN512" s="57">
        <v>9.0314599133261098</v>
      </c>
      <c r="AO512" s="58">
        <v>0</v>
      </c>
      <c r="AP512" s="58">
        <v>0</v>
      </c>
      <c r="AQ512" s="58">
        <v>0</v>
      </c>
      <c r="AR512" s="58">
        <v>0</v>
      </c>
      <c r="AS512" s="58">
        <v>0</v>
      </c>
      <c r="AT512" s="57">
        <v>2.3843054171180902</v>
      </c>
      <c r="AU512" s="57">
        <v>2.8900671722643598</v>
      </c>
      <c r="AV512" s="57">
        <v>5.9246377031419302</v>
      </c>
      <c r="AW512" s="57">
        <v>307.21414041170101</v>
      </c>
      <c r="AX512" s="58">
        <v>19.652456771397599</v>
      </c>
      <c r="AY512" s="58">
        <v>37.8598799566631</v>
      </c>
      <c r="AZ512" s="58">
        <v>4.3351007583965302</v>
      </c>
      <c r="BA512" s="58">
        <v>15.461859371614301</v>
      </c>
      <c r="BB512" s="58">
        <v>3.0345705308775699</v>
      </c>
      <c r="BC512" s="58">
        <v>0.65026511375948004</v>
      </c>
      <c r="BD512" s="58">
        <v>2.6010604550379202</v>
      </c>
      <c r="BE512" s="58">
        <v>0.36125839653304398</v>
      </c>
      <c r="BF512" s="58">
        <v>1.95079534127844</v>
      </c>
      <c r="BG512" s="58">
        <v>0.36125839653304398</v>
      </c>
      <c r="BH512" s="58">
        <v>1.0837751895991301</v>
      </c>
      <c r="BI512" s="58">
        <v>0.144503358613218</v>
      </c>
      <c r="BJ512" s="58">
        <v>1.0837751895991301</v>
      </c>
      <c r="BK512" s="58">
        <v>0.144503358613218</v>
      </c>
      <c r="BL512" s="57">
        <v>2.2398020585048801</v>
      </c>
      <c r="BM512" s="57">
        <v>1.2282785482123499</v>
      </c>
      <c r="BN512" s="57">
        <v>5.5633793066088897</v>
      </c>
      <c r="BO512" s="57">
        <v>0</v>
      </c>
      <c r="BP512" s="58">
        <v>0</v>
      </c>
      <c r="BQ512" s="57">
        <v>7.2251679306608904E-2</v>
      </c>
      <c r="BR512" s="58">
        <v>0</v>
      </c>
      <c r="BS512" s="58">
        <v>0.144503358613218</v>
      </c>
      <c r="BT512" s="58">
        <v>0</v>
      </c>
      <c r="BU512" s="58">
        <v>0</v>
      </c>
      <c r="BV512" s="58">
        <v>5.7078826652221002</v>
      </c>
      <c r="BW512" s="58">
        <v>4.4073524377031399</v>
      </c>
    </row>
    <row r="513" spans="1:75">
      <c r="A513" s="49">
        <v>1</v>
      </c>
      <c r="B513" s="49">
        <v>84</v>
      </c>
      <c r="C513" s="49">
        <v>157810</v>
      </c>
      <c r="D513" s="48" t="s">
        <v>334</v>
      </c>
      <c r="E513" s="49">
        <v>15</v>
      </c>
      <c r="F513" s="49">
        <v>3903096</v>
      </c>
      <c r="G513" s="49">
        <v>456120</v>
      </c>
      <c r="H513" s="49">
        <v>779</v>
      </c>
      <c r="I513" s="49">
        <v>5.13</v>
      </c>
      <c r="J513" s="46" t="s">
        <v>128</v>
      </c>
      <c r="L513" s="56">
        <v>2.7563249999999999</v>
      </c>
      <c r="M513" s="57">
        <v>25725.7</v>
      </c>
      <c r="N513" s="57">
        <v>8887.6168333333408</v>
      </c>
      <c r="O513" s="57">
        <v>51267.644999999997</v>
      </c>
      <c r="P513" s="57">
        <v>1087.8296</v>
      </c>
      <c r="Q513" s="57">
        <v>2496.6179333333298</v>
      </c>
      <c r="R513" s="57">
        <v>15490.5465</v>
      </c>
      <c r="S513" s="57">
        <v>21523.835666666699</v>
      </c>
      <c r="T513" s="57">
        <v>35679.095833333296</v>
      </c>
      <c r="U513" s="58">
        <v>4.0426099999999998</v>
      </c>
      <c r="V513" s="57">
        <v>2179.9468166666702</v>
      </c>
      <c r="W513" s="57">
        <v>57.147804999999998</v>
      </c>
      <c r="X513" s="57">
        <v>29.76831</v>
      </c>
      <c r="Y513" s="57">
        <v>364.69242333333398</v>
      </c>
      <c r="Z513" s="57">
        <v>14473.768833333301</v>
      </c>
      <c r="AA513" s="57">
        <v>6.7989350000000002</v>
      </c>
      <c r="AB513" s="57">
        <v>43.36618</v>
      </c>
      <c r="AC513" s="57">
        <v>10.1677766666667</v>
      </c>
      <c r="AD513" s="57">
        <v>55.371506666666697</v>
      </c>
      <c r="AE513" s="57">
        <v>10.902796666666701</v>
      </c>
      <c r="AF513" s="57">
        <v>2.0213049999999999</v>
      </c>
      <c r="AG513" s="57">
        <v>16.231691666666698</v>
      </c>
      <c r="AH513" s="57">
        <v>30.197071666666702</v>
      </c>
      <c r="AI513" s="57">
        <v>49.613849999999999</v>
      </c>
      <c r="AJ513" s="57">
        <v>511.26766166666698</v>
      </c>
      <c r="AK513" s="58">
        <v>10.902796666666701</v>
      </c>
      <c r="AL513" s="57">
        <v>23.949401666666699</v>
      </c>
      <c r="AM513" s="58">
        <v>0</v>
      </c>
      <c r="AN513" s="57">
        <v>1.6537949999999999</v>
      </c>
      <c r="AO513" s="58">
        <v>0</v>
      </c>
      <c r="AP513" s="58">
        <v>0.30625833333333402</v>
      </c>
      <c r="AQ513" s="58">
        <v>0</v>
      </c>
      <c r="AR513" s="58">
        <v>0</v>
      </c>
      <c r="AS513" s="58">
        <v>0</v>
      </c>
      <c r="AT513" s="57">
        <v>0.91877500000000101</v>
      </c>
      <c r="AU513" s="57">
        <v>2.0825566666666702</v>
      </c>
      <c r="AV513" s="57">
        <v>2.5725699999999998</v>
      </c>
      <c r="AW513" s="57">
        <v>573.37685166666699</v>
      </c>
      <c r="AX513" s="58">
        <v>21.560586666666701</v>
      </c>
      <c r="AY513" s="58">
        <v>40.303596666666699</v>
      </c>
      <c r="AZ513" s="58">
        <v>4.5938749999999997</v>
      </c>
      <c r="BA513" s="58">
        <v>17.150466666666699</v>
      </c>
      <c r="BB513" s="58">
        <v>3.0625833333333299</v>
      </c>
      <c r="BC513" s="58">
        <v>0.73502000000000001</v>
      </c>
      <c r="BD513" s="58">
        <v>2.51131833333333</v>
      </c>
      <c r="BE513" s="58">
        <v>0.36751</v>
      </c>
      <c r="BF513" s="58">
        <v>2.0213049999999999</v>
      </c>
      <c r="BG513" s="58">
        <v>0.42876166666666699</v>
      </c>
      <c r="BH513" s="58">
        <v>1.10253</v>
      </c>
      <c r="BI513" s="58">
        <v>0.183755</v>
      </c>
      <c r="BJ513" s="58">
        <v>1.04127833333333</v>
      </c>
      <c r="BK513" s="58">
        <v>0.12250333333333301</v>
      </c>
      <c r="BL513" s="57">
        <v>1.7150466666666699</v>
      </c>
      <c r="BM513" s="57">
        <v>0.42876166666666699</v>
      </c>
      <c r="BN513" s="57">
        <v>2.94008</v>
      </c>
      <c r="BO513" s="57">
        <v>0</v>
      </c>
      <c r="BP513" s="58">
        <v>0</v>
      </c>
      <c r="BQ513" s="58">
        <v>0</v>
      </c>
      <c r="BR513" s="58">
        <v>0.55126500000000001</v>
      </c>
      <c r="BS513" s="58">
        <v>0</v>
      </c>
      <c r="BT513" s="58">
        <v>0</v>
      </c>
      <c r="BU513" s="58">
        <v>0</v>
      </c>
      <c r="BV513" s="58">
        <v>3.9813583333333402</v>
      </c>
      <c r="BW513" s="58">
        <v>2.7563249999999999</v>
      </c>
    </row>
    <row r="514" spans="1:75">
      <c r="A514" s="49">
        <v>1</v>
      </c>
      <c r="B514" s="49">
        <v>84</v>
      </c>
      <c r="C514" s="49">
        <v>157810</v>
      </c>
      <c r="D514" s="48" t="s">
        <v>334</v>
      </c>
      <c r="E514" s="49">
        <v>15</v>
      </c>
      <c r="F514" s="49">
        <v>3903096</v>
      </c>
      <c r="G514" s="49">
        <v>456120</v>
      </c>
      <c r="H514" s="49">
        <v>779</v>
      </c>
      <c r="I514" s="49">
        <v>5.13</v>
      </c>
      <c r="J514" s="46" t="s">
        <v>128</v>
      </c>
      <c r="L514" s="56">
        <v>6.7376833333333401</v>
      </c>
      <c r="M514" s="57">
        <v>26871.106166666701</v>
      </c>
      <c r="N514" s="57">
        <v>9371.5050000000101</v>
      </c>
      <c r="O514" s="57">
        <v>54709.988666666701</v>
      </c>
      <c r="P514" s="57">
        <v>711.13184999999999</v>
      </c>
      <c r="Q514" s="57">
        <v>2318.9881</v>
      </c>
      <c r="R514" s="57">
        <v>15545.673000000001</v>
      </c>
      <c r="S514" s="57">
        <v>23281.7585</v>
      </c>
      <c r="T514" s="57">
        <v>36787.750999999997</v>
      </c>
      <c r="U514" s="58">
        <v>4.4713716666666699</v>
      </c>
      <c r="V514" s="57">
        <v>2252.2237833333302</v>
      </c>
      <c r="W514" s="57">
        <v>59.4753683333334</v>
      </c>
      <c r="X514" s="57">
        <v>29.890813333333298</v>
      </c>
      <c r="Y514" s="57">
        <v>381.72038666666703</v>
      </c>
      <c r="Z514" s="57">
        <v>14865.779500000001</v>
      </c>
      <c r="AA514" s="57">
        <v>6.3089216666666701</v>
      </c>
      <c r="AB514" s="57">
        <v>48.082558333333402</v>
      </c>
      <c r="AC514" s="57">
        <v>15.1291616666667</v>
      </c>
      <c r="AD514" s="57">
        <v>66.151799999999994</v>
      </c>
      <c r="AE514" s="57">
        <v>11.392810000000001</v>
      </c>
      <c r="AF514" s="57">
        <v>1.83755</v>
      </c>
      <c r="AG514" s="57">
        <v>16.231691666666698</v>
      </c>
      <c r="AH514" s="57">
        <v>28.604528333333299</v>
      </c>
      <c r="AI514" s="57">
        <v>50.165115</v>
      </c>
      <c r="AJ514" s="57">
        <v>547.46739666666701</v>
      </c>
      <c r="AK514" s="58">
        <v>11.209054999999999</v>
      </c>
      <c r="AL514" s="57">
        <v>28.482025</v>
      </c>
      <c r="AM514" s="58">
        <v>0</v>
      </c>
      <c r="AN514" s="57">
        <v>1.53129166666667</v>
      </c>
      <c r="AO514" s="58">
        <v>0</v>
      </c>
      <c r="AP514" s="58">
        <v>0.30625833333333402</v>
      </c>
      <c r="AQ514" s="58">
        <v>0</v>
      </c>
      <c r="AR514" s="58">
        <v>0</v>
      </c>
      <c r="AS514" s="58">
        <v>0</v>
      </c>
      <c r="AT514" s="57">
        <v>0.67376833333333397</v>
      </c>
      <c r="AU514" s="57">
        <v>2.6338216666666701</v>
      </c>
      <c r="AV514" s="57">
        <v>2.8788283333333302</v>
      </c>
      <c r="AW514" s="57">
        <v>579.25701166666704</v>
      </c>
      <c r="AX514" s="58">
        <v>22.050599999999999</v>
      </c>
      <c r="AY514" s="58">
        <v>41.222371666666703</v>
      </c>
      <c r="AZ514" s="58">
        <v>4.7163783333333402</v>
      </c>
      <c r="BA514" s="58">
        <v>17.517976666666701</v>
      </c>
      <c r="BB514" s="58">
        <v>3.2463383333333402</v>
      </c>
      <c r="BC514" s="58">
        <v>0.79627166666666704</v>
      </c>
      <c r="BD514" s="58">
        <v>2.6338216666666701</v>
      </c>
      <c r="BE514" s="58">
        <v>0.36751</v>
      </c>
      <c r="BF514" s="58">
        <v>2.1438083333333302</v>
      </c>
      <c r="BG514" s="58">
        <v>0.36751</v>
      </c>
      <c r="BH514" s="58">
        <v>1.10253</v>
      </c>
      <c r="BI514" s="58">
        <v>0.183755</v>
      </c>
      <c r="BJ514" s="58">
        <v>0.98002666666666705</v>
      </c>
      <c r="BK514" s="58">
        <v>0.183755</v>
      </c>
      <c r="BL514" s="57">
        <v>1.53129166666667</v>
      </c>
      <c r="BM514" s="57">
        <v>0.30625833333333402</v>
      </c>
      <c r="BN514" s="57">
        <v>3.18508666666667</v>
      </c>
      <c r="BO514" s="57">
        <v>0</v>
      </c>
      <c r="BP514" s="57">
        <v>6.1251666666666697E-2</v>
      </c>
      <c r="BQ514" s="58">
        <v>0</v>
      </c>
      <c r="BR514" s="58">
        <v>0.61251666666666704</v>
      </c>
      <c r="BS514" s="58">
        <v>0</v>
      </c>
      <c r="BT514" s="58">
        <v>0</v>
      </c>
      <c r="BU514" s="58">
        <v>0</v>
      </c>
      <c r="BV514" s="58">
        <v>4.7163783333333402</v>
      </c>
      <c r="BW514" s="58">
        <v>2.8788283333333302</v>
      </c>
    </row>
    <row r="515" spans="1:75">
      <c r="A515" s="49">
        <v>1</v>
      </c>
      <c r="B515" s="49">
        <v>84</v>
      </c>
      <c r="C515" s="49">
        <v>157810</v>
      </c>
      <c r="D515" s="48" t="s">
        <v>334</v>
      </c>
      <c r="E515" s="49">
        <v>15</v>
      </c>
      <c r="F515" s="49">
        <v>3903096</v>
      </c>
      <c r="G515" s="49">
        <v>456120</v>
      </c>
      <c r="H515" s="49">
        <v>779</v>
      </c>
      <c r="I515" s="49">
        <v>5.13</v>
      </c>
      <c r="J515" s="46" t="s">
        <v>128</v>
      </c>
      <c r="L515" s="56">
        <v>0</v>
      </c>
      <c r="M515" s="57">
        <v>27336.618833333301</v>
      </c>
      <c r="N515" s="57">
        <v>9904.3945000000094</v>
      </c>
      <c r="O515" s="57">
        <v>57717.445500000002</v>
      </c>
      <c r="P515" s="57">
        <v>705.00668333333397</v>
      </c>
      <c r="Q515" s="57">
        <v>2004.7670499999999</v>
      </c>
      <c r="R515" s="57">
        <v>16109.188333333301</v>
      </c>
      <c r="S515" s="57">
        <v>23569.6413333333</v>
      </c>
      <c r="T515" s="57">
        <v>36953.130499999999</v>
      </c>
      <c r="U515" s="58">
        <v>5.5739016666666696</v>
      </c>
      <c r="V515" s="57">
        <v>2352.6765166666701</v>
      </c>
      <c r="W515" s="57">
        <v>61.190415000000002</v>
      </c>
      <c r="X515" s="57">
        <v>32.585886666666703</v>
      </c>
      <c r="Y515" s="57">
        <v>390.90813666666702</v>
      </c>
      <c r="Z515" s="57">
        <v>14669.774166666701</v>
      </c>
      <c r="AA515" s="57">
        <v>6.5539283333333396</v>
      </c>
      <c r="AB515" s="57">
        <v>42.018643333333401</v>
      </c>
      <c r="AC515" s="57">
        <v>12.679095</v>
      </c>
      <c r="AD515" s="57">
        <v>70.684423333333399</v>
      </c>
      <c r="AE515" s="57">
        <v>11.2703066666667</v>
      </c>
      <c r="AF515" s="57">
        <v>2.1438083333333302</v>
      </c>
      <c r="AG515" s="57">
        <v>15.1291616666667</v>
      </c>
      <c r="AH515" s="57">
        <v>35.097205000000002</v>
      </c>
      <c r="AI515" s="57">
        <v>48.633823333333403</v>
      </c>
      <c r="AJ515" s="57">
        <v>525.04928666666694</v>
      </c>
      <c r="AK515" s="58">
        <v>12.3728366666667</v>
      </c>
      <c r="AL515" s="57">
        <v>29.890813333333298</v>
      </c>
      <c r="AM515" s="58">
        <v>0</v>
      </c>
      <c r="AN515" s="57">
        <v>2.2663116666666698</v>
      </c>
      <c r="AO515" s="58">
        <v>0</v>
      </c>
      <c r="AP515" s="58">
        <v>0.36751</v>
      </c>
      <c r="AQ515" s="58">
        <v>0</v>
      </c>
      <c r="AR515" s="58">
        <v>0</v>
      </c>
      <c r="AS515" s="58">
        <v>0</v>
      </c>
      <c r="AT515" s="57">
        <v>0.67376833333333397</v>
      </c>
      <c r="AU515" s="57">
        <v>2.20506</v>
      </c>
      <c r="AV515" s="57">
        <v>2.6950733333333301</v>
      </c>
      <c r="AW515" s="57">
        <v>541.46473333333404</v>
      </c>
      <c r="AX515" s="58">
        <v>22.969374999999999</v>
      </c>
      <c r="AY515" s="58">
        <v>43.059921666666703</v>
      </c>
      <c r="AZ515" s="58">
        <v>5.0226366666666697</v>
      </c>
      <c r="BA515" s="58">
        <v>18.069241666666699</v>
      </c>
      <c r="BB515" s="58">
        <v>3.2463383333333402</v>
      </c>
      <c r="BC515" s="58">
        <v>0.79627166666666704</v>
      </c>
      <c r="BD515" s="58">
        <v>2.6338216666666701</v>
      </c>
      <c r="BE515" s="58">
        <v>0.36751</v>
      </c>
      <c r="BF515" s="58">
        <v>2.2663116666666698</v>
      </c>
      <c r="BG515" s="58">
        <v>0.42876166666666699</v>
      </c>
      <c r="BH515" s="58">
        <v>1.16378166666667</v>
      </c>
      <c r="BI515" s="58">
        <v>0.183755</v>
      </c>
      <c r="BJ515" s="58">
        <v>1.04127833333333</v>
      </c>
      <c r="BK515" s="58">
        <v>0.12250333333333301</v>
      </c>
      <c r="BL515" s="57">
        <v>1.77629833333333</v>
      </c>
      <c r="BM515" s="57">
        <v>0.24500666666666701</v>
      </c>
      <c r="BN515" s="57">
        <v>2.2663116666666698</v>
      </c>
      <c r="BO515" s="57">
        <v>0</v>
      </c>
      <c r="BP515" s="58">
        <v>0</v>
      </c>
      <c r="BQ515" s="57">
        <v>0</v>
      </c>
      <c r="BR515" s="58">
        <v>0.55126500000000001</v>
      </c>
      <c r="BS515" s="58">
        <v>0</v>
      </c>
      <c r="BT515" s="58">
        <v>0</v>
      </c>
      <c r="BU515" s="58">
        <v>0</v>
      </c>
      <c r="BV515" s="58">
        <v>4.9001333333333399</v>
      </c>
      <c r="BW515" s="58">
        <v>2.8175766666666702</v>
      </c>
    </row>
    <row r="516" spans="1:75" ht="17" thickBot="1">
      <c r="A516" s="69" t="s">
        <v>365</v>
      </c>
      <c r="B516" s="69" t="s">
        <v>366</v>
      </c>
      <c r="C516" s="71" t="s">
        <v>367</v>
      </c>
      <c r="D516" s="68" t="s">
        <v>368</v>
      </c>
      <c r="E516" s="69" t="s">
        <v>369</v>
      </c>
      <c r="F516" s="69" t="s">
        <v>370</v>
      </c>
      <c r="G516" s="69" t="s">
        <v>371</v>
      </c>
      <c r="H516" s="69" t="s">
        <v>372</v>
      </c>
      <c r="I516" s="70" t="s">
        <v>373</v>
      </c>
      <c r="J516" s="68" t="s">
        <v>59</v>
      </c>
      <c r="K516" s="26" t="s">
        <v>60</v>
      </c>
      <c r="L516" s="26" t="s">
        <v>61</v>
      </c>
      <c r="M516" s="26" t="s">
        <v>62</v>
      </c>
      <c r="N516" s="26" t="s">
        <v>63</v>
      </c>
      <c r="O516" s="26" t="s">
        <v>64</v>
      </c>
      <c r="P516" s="26" t="s">
        <v>65</v>
      </c>
      <c r="Q516" s="26" t="s">
        <v>66</v>
      </c>
      <c r="R516" s="26" t="s">
        <v>67</v>
      </c>
      <c r="S516" s="26" t="s">
        <v>68</v>
      </c>
      <c r="T516" s="26" t="s">
        <v>69</v>
      </c>
      <c r="U516" s="26" t="s">
        <v>70</v>
      </c>
      <c r="V516" s="26" t="s">
        <v>71</v>
      </c>
      <c r="W516" s="26" t="s">
        <v>72</v>
      </c>
      <c r="X516" s="26" t="s">
        <v>73</v>
      </c>
      <c r="Y516" s="26" t="s">
        <v>74</v>
      </c>
      <c r="Z516" s="26" t="s">
        <v>75</v>
      </c>
      <c r="AA516" s="26" t="s">
        <v>76</v>
      </c>
      <c r="AB516" s="26" t="s">
        <v>77</v>
      </c>
      <c r="AC516" s="26" t="s">
        <v>78</v>
      </c>
      <c r="AD516" s="26" t="s">
        <v>79</v>
      </c>
      <c r="AE516" s="26" t="s">
        <v>80</v>
      </c>
      <c r="AF516" s="26" t="s">
        <v>81</v>
      </c>
      <c r="AG516" s="26" t="s">
        <v>82</v>
      </c>
      <c r="AH516" s="26" t="s">
        <v>83</v>
      </c>
      <c r="AI516" s="26" t="s">
        <v>84</v>
      </c>
      <c r="AJ516" s="26" t="s">
        <v>85</v>
      </c>
      <c r="AK516" s="26" t="s">
        <v>86</v>
      </c>
      <c r="AL516" s="26" t="s">
        <v>87</v>
      </c>
      <c r="AM516" s="26" t="s">
        <v>88</v>
      </c>
      <c r="AN516" s="26" t="s">
        <v>89</v>
      </c>
      <c r="AO516" s="26" t="s">
        <v>90</v>
      </c>
      <c r="AP516" s="26" t="s">
        <v>91</v>
      </c>
      <c r="AQ516" s="26" t="s">
        <v>92</v>
      </c>
      <c r="AR516" s="26" t="s">
        <v>93</v>
      </c>
      <c r="AS516" s="26" t="s">
        <v>94</v>
      </c>
      <c r="AT516" s="26" t="s">
        <v>95</v>
      </c>
      <c r="AU516" s="26" t="s">
        <v>96</v>
      </c>
      <c r="AV516" s="26" t="s">
        <v>97</v>
      </c>
      <c r="AW516" s="26" t="s">
        <v>98</v>
      </c>
      <c r="AX516" s="26" t="s">
        <v>99</v>
      </c>
      <c r="AY516" s="26" t="s">
        <v>100</v>
      </c>
      <c r="AZ516" s="26" t="s">
        <v>101</v>
      </c>
      <c r="BA516" s="26" t="s">
        <v>102</v>
      </c>
      <c r="BB516" s="26" t="s">
        <v>103</v>
      </c>
      <c r="BC516" s="26" t="s">
        <v>104</v>
      </c>
      <c r="BD516" s="26" t="s">
        <v>105</v>
      </c>
      <c r="BE516" s="26" t="s">
        <v>106</v>
      </c>
      <c r="BF516" s="26" t="s">
        <v>107</v>
      </c>
      <c r="BG516" s="26" t="s">
        <v>108</v>
      </c>
      <c r="BH516" s="26" t="s">
        <v>109</v>
      </c>
      <c r="BI516" s="26" t="s">
        <v>110</v>
      </c>
      <c r="BJ516" s="26" t="s">
        <v>111</v>
      </c>
      <c r="BK516" s="26" t="s">
        <v>112</v>
      </c>
      <c r="BL516" s="26" t="s">
        <v>113</v>
      </c>
      <c r="BM516" s="26" t="s">
        <v>114</v>
      </c>
      <c r="BN516" s="26" t="s">
        <v>115</v>
      </c>
      <c r="BO516" s="26" t="s">
        <v>116</v>
      </c>
      <c r="BP516" s="26" t="s">
        <v>117</v>
      </c>
      <c r="BQ516" s="26" t="s">
        <v>118</v>
      </c>
      <c r="BR516" s="26" t="s">
        <v>119</v>
      </c>
      <c r="BS516" s="26" t="s">
        <v>120</v>
      </c>
      <c r="BT516" s="26" t="s">
        <v>121</v>
      </c>
      <c r="BU516" s="26" t="s">
        <v>122</v>
      </c>
      <c r="BV516" s="26" t="s">
        <v>123</v>
      </c>
      <c r="BW516" s="26" t="s">
        <v>124</v>
      </c>
    </row>
    <row r="517" spans="1:75" ht="18" thickTop="1" thickBot="1">
      <c r="A517" s="63"/>
      <c r="B517" s="63"/>
      <c r="C517" s="65"/>
      <c r="D517" s="68"/>
      <c r="E517" s="63"/>
      <c r="F517" s="63"/>
      <c r="G517" s="63"/>
      <c r="H517" s="63"/>
      <c r="I517" s="67"/>
      <c r="J517" s="68"/>
      <c r="K517" s="3" t="s">
        <v>126</v>
      </c>
      <c r="L517" s="3">
        <v>9</v>
      </c>
      <c r="M517" s="3">
        <v>23</v>
      </c>
      <c r="N517" s="3">
        <v>24</v>
      </c>
      <c r="O517" s="3">
        <v>27</v>
      </c>
      <c r="P517" s="3">
        <v>31</v>
      </c>
      <c r="Q517" s="3">
        <v>34</v>
      </c>
      <c r="R517" s="3">
        <v>35</v>
      </c>
      <c r="S517" s="3">
        <v>39</v>
      </c>
      <c r="T517" s="3">
        <v>44</v>
      </c>
      <c r="U517" s="3">
        <v>45</v>
      </c>
      <c r="V517" s="3">
        <v>47</v>
      </c>
      <c r="W517" s="3">
        <v>51</v>
      </c>
      <c r="X517" s="3">
        <v>53</v>
      </c>
      <c r="Y517" s="3">
        <v>55</v>
      </c>
      <c r="Z517" s="3">
        <v>57</v>
      </c>
      <c r="AA517" s="3">
        <v>59</v>
      </c>
      <c r="AB517" s="3">
        <v>60</v>
      </c>
      <c r="AC517" s="3">
        <v>63</v>
      </c>
      <c r="AD517" s="3">
        <v>66</v>
      </c>
      <c r="AE517" s="3">
        <v>71</v>
      </c>
      <c r="AF517" s="3">
        <v>72</v>
      </c>
      <c r="AG517" s="3">
        <v>75</v>
      </c>
      <c r="AH517" s="3">
        <v>82</v>
      </c>
      <c r="AI517" s="3">
        <v>85</v>
      </c>
      <c r="AJ517" s="3">
        <v>88</v>
      </c>
      <c r="AK517" s="3">
        <v>89</v>
      </c>
      <c r="AL517" s="3">
        <v>90</v>
      </c>
      <c r="AM517" s="3">
        <v>93</v>
      </c>
      <c r="AN517" s="3">
        <v>95</v>
      </c>
      <c r="AO517" s="3">
        <v>101</v>
      </c>
      <c r="AP517" s="3">
        <v>103</v>
      </c>
      <c r="AQ517" s="3">
        <v>105</v>
      </c>
      <c r="AR517" s="3">
        <v>107</v>
      </c>
      <c r="AS517" s="3">
        <v>115</v>
      </c>
      <c r="AT517" s="3">
        <v>121</v>
      </c>
      <c r="AU517" s="3">
        <v>125</v>
      </c>
      <c r="AV517" s="3">
        <v>133</v>
      </c>
      <c r="AW517" s="3">
        <v>137</v>
      </c>
      <c r="AX517" s="3">
        <v>139</v>
      </c>
      <c r="AY517" s="3">
        <v>140</v>
      </c>
      <c r="AZ517" s="3">
        <v>141</v>
      </c>
      <c r="BA517" s="3">
        <v>146</v>
      </c>
      <c r="BB517" s="3">
        <v>147</v>
      </c>
      <c r="BC517" s="3">
        <v>153</v>
      </c>
      <c r="BD517" s="3">
        <v>157</v>
      </c>
      <c r="BE517" s="3">
        <v>159</v>
      </c>
      <c r="BF517" s="3">
        <v>163</v>
      </c>
      <c r="BG517" s="3">
        <v>165</v>
      </c>
      <c r="BH517" s="3">
        <v>166</v>
      </c>
      <c r="BI517" s="3">
        <v>169</v>
      </c>
      <c r="BJ517" s="3">
        <v>172</v>
      </c>
      <c r="BK517" s="3">
        <v>175</v>
      </c>
      <c r="BL517" s="3">
        <v>178</v>
      </c>
      <c r="BM517" s="3">
        <v>181</v>
      </c>
      <c r="BN517" s="3">
        <v>182</v>
      </c>
      <c r="BO517" s="3">
        <v>185</v>
      </c>
      <c r="BP517" s="3">
        <v>189</v>
      </c>
      <c r="BQ517" s="3">
        <v>193</v>
      </c>
      <c r="BR517" s="3">
        <v>195</v>
      </c>
      <c r="BS517" s="3">
        <v>197</v>
      </c>
      <c r="BT517" s="3">
        <v>205</v>
      </c>
      <c r="BU517" s="3">
        <v>209</v>
      </c>
      <c r="BV517" s="3">
        <v>232</v>
      </c>
      <c r="BW517" s="3">
        <v>238</v>
      </c>
    </row>
    <row r="518" spans="1:75" ht="17" thickTop="1"/>
  </sheetData>
  <mergeCells count="18">
    <mergeCell ref="A516:A517"/>
    <mergeCell ref="B516:B517"/>
    <mergeCell ref="C516:C517"/>
    <mergeCell ref="E516:E517"/>
    <mergeCell ref="F516:F517"/>
    <mergeCell ref="I1:I2"/>
    <mergeCell ref="D1:D2"/>
    <mergeCell ref="J1:J2"/>
    <mergeCell ref="D516:D517"/>
    <mergeCell ref="J516:J517"/>
    <mergeCell ref="G516:G517"/>
    <mergeCell ref="H516:H517"/>
    <mergeCell ref="I516:I517"/>
    <mergeCell ref="F1:H1"/>
    <mergeCell ref="A1:A2"/>
    <mergeCell ref="B1:B2"/>
    <mergeCell ref="C1:C2"/>
    <mergeCell ref="E1:E2"/>
  </mergeCells>
  <pageMargins left="0.7" right="0.7" top="0.75" bottom="0.75" header="0.3" footer="0.3"/>
  <pageSetup pageOrder="overThenDown" orientation="portrait" horizontalDpi="300" verticalDpi="300"/>
  <headerFooter>
    <oddHeader>&amp;C&amp;"Arial,Bold"&amp;12Red River Creek Mining Group LLC
Assay Reference # tbd</oddHeader>
    <oddFooter>&amp;L&amp;"Arial,Bold"&amp;12Nexus Geos LLC
Certificate of Analysis&amp;R&amp;"Arial,Bold"&amp;12Page x of x
xx/xx/2023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15"/>
  <sheetViews>
    <sheetView zoomScaleNormal="100" workbookViewId="0">
      <selection activeCell="S4" sqref="S4"/>
    </sheetView>
  </sheetViews>
  <sheetFormatPr baseColWidth="10" defaultColWidth="11.6640625" defaultRowHeight="13"/>
  <cols>
    <col min="1" max="1" width="14.33203125" style="1" customWidth="1"/>
    <col min="2" max="2" width="16.83203125" style="1" customWidth="1"/>
    <col min="3" max="17" width="11.5" style="1"/>
  </cols>
  <sheetData>
    <row r="1" spans="1:18">
      <c r="A1" s="72" t="s">
        <v>338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8" ht="16">
      <c r="A2" s="31" t="s">
        <v>339</v>
      </c>
      <c r="B2" s="32" t="s">
        <v>340</v>
      </c>
      <c r="C2" s="31" t="s">
        <v>341</v>
      </c>
      <c r="D2" s="31" t="s">
        <v>342</v>
      </c>
      <c r="E2" s="33" t="s">
        <v>343</v>
      </c>
      <c r="F2" s="33" t="s">
        <v>344</v>
      </c>
      <c r="G2" s="33" t="s">
        <v>345</v>
      </c>
      <c r="H2" s="33" t="s">
        <v>346</v>
      </c>
      <c r="I2" s="33" t="s">
        <v>347</v>
      </c>
      <c r="J2" s="33" t="s">
        <v>348</v>
      </c>
      <c r="K2" s="33" t="s">
        <v>349</v>
      </c>
      <c r="L2" s="33" t="s">
        <v>350</v>
      </c>
      <c r="M2" s="33" t="s">
        <v>351</v>
      </c>
      <c r="N2" s="33" t="s">
        <v>352</v>
      </c>
      <c r="O2" s="34" t="s">
        <v>353</v>
      </c>
      <c r="P2" s="35" t="s">
        <v>354</v>
      </c>
      <c r="Q2" s="36" t="s">
        <v>355</v>
      </c>
      <c r="R2" s="37"/>
    </row>
    <row r="3" spans="1:18" ht="16">
      <c r="A3" s="31" t="s">
        <v>356</v>
      </c>
      <c r="B3" s="32" t="s">
        <v>357</v>
      </c>
      <c r="C3" s="31" t="s">
        <v>358</v>
      </c>
      <c r="D3" s="31" t="s">
        <v>359</v>
      </c>
      <c r="E3" s="33">
        <v>12</v>
      </c>
      <c r="F3" s="33">
        <v>78</v>
      </c>
      <c r="G3" s="33">
        <f>F3-E3</f>
        <v>66</v>
      </c>
      <c r="H3" s="33">
        <f>G3*63.5/65.17</f>
        <v>64.308731011201473</v>
      </c>
      <c r="I3" s="33">
        <v>1.004</v>
      </c>
      <c r="J3" s="33">
        <v>0.1234</v>
      </c>
      <c r="K3" s="33">
        <v>79.12</v>
      </c>
      <c r="L3" s="33">
        <f>K3-E3</f>
        <v>67.12</v>
      </c>
      <c r="M3" s="33">
        <f>L3-G3</f>
        <v>1.1200000000000045</v>
      </c>
      <c r="N3" s="33">
        <f>L3/J3</f>
        <v>543.92220421393847</v>
      </c>
      <c r="O3" s="34"/>
      <c r="P3" s="35">
        <f>100*(I3+J3)/M3</f>
        <v>100.66071428571387</v>
      </c>
      <c r="Q3" s="36">
        <v>45103</v>
      </c>
      <c r="R3" s="38"/>
    </row>
    <row r="4" spans="1:18" ht="16">
      <c r="A4" s="1">
        <v>1</v>
      </c>
      <c r="B4" s="32" t="s">
        <v>127</v>
      </c>
      <c r="C4" s="1" t="s">
        <v>358</v>
      </c>
      <c r="D4" s="31" t="s">
        <v>359</v>
      </c>
      <c r="E4" s="39">
        <v>11.7369</v>
      </c>
      <c r="F4" s="39">
        <v>73.5488</v>
      </c>
      <c r="G4" s="33">
        <f>F4-E4</f>
        <v>61.811900000000001</v>
      </c>
      <c r="H4" s="33">
        <f>G4*63.5/65.17</f>
        <v>60.227952278655827</v>
      </c>
      <c r="I4" s="39">
        <v>1.0684</v>
      </c>
      <c r="J4" s="39">
        <v>0.1198</v>
      </c>
      <c r="K4" s="39">
        <v>74.700999999999993</v>
      </c>
      <c r="L4" s="33">
        <f>K4-E4</f>
        <v>62.964099999999995</v>
      </c>
      <c r="M4" s="33">
        <f>L4-G4</f>
        <v>1.1521999999999935</v>
      </c>
      <c r="N4" s="33">
        <f>L4/J4</f>
        <v>525.57679465776289</v>
      </c>
      <c r="O4" s="40"/>
      <c r="P4" s="35">
        <f>100*(I4+J4)/M4</f>
        <v>103.12445755945207</v>
      </c>
      <c r="Q4" s="41">
        <v>45133</v>
      </c>
      <c r="R4" s="38"/>
    </row>
    <row r="5" spans="1:18" ht="16">
      <c r="A5" s="1">
        <v>2</v>
      </c>
      <c r="B5" s="32" t="s">
        <v>129</v>
      </c>
      <c r="C5" s="1" t="s">
        <v>358</v>
      </c>
      <c r="D5" s="31" t="s">
        <v>359</v>
      </c>
      <c r="E5" s="39">
        <v>11.991099999999999</v>
      </c>
      <c r="F5" s="39">
        <v>75.924899999999994</v>
      </c>
      <c r="G5" s="33">
        <f>F5-E5</f>
        <v>63.933799999999991</v>
      </c>
      <c r="H5" s="33">
        <f>G5*63.5/65.17</f>
        <v>62.295477980665943</v>
      </c>
      <c r="I5" s="39">
        <v>0.98129999999999995</v>
      </c>
      <c r="J5" s="39">
        <v>0.1517</v>
      </c>
      <c r="K5" s="39">
        <v>77.017300000000006</v>
      </c>
      <c r="L5" s="33">
        <f>K5-E5</f>
        <v>65.026200000000003</v>
      </c>
      <c r="M5" s="33">
        <f>L5-G5</f>
        <v>1.092400000000012</v>
      </c>
      <c r="N5" s="33">
        <f>L5/J5</f>
        <v>428.64996704021098</v>
      </c>
      <c r="O5" s="40"/>
      <c r="P5" s="35">
        <f>100*(I5+J5)/M5</f>
        <v>103.71658733064697</v>
      </c>
      <c r="Q5" s="41">
        <v>45133</v>
      </c>
      <c r="R5" s="38"/>
    </row>
    <row r="6" spans="1:18" ht="16">
      <c r="A6" s="1">
        <v>3</v>
      </c>
      <c r="B6" s="32" t="s">
        <v>130</v>
      </c>
      <c r="C6" s="1" t="s">
        <v>358</v>
      </c>
      <c r="D6" s="31" t="s">
        <v>359</v>
      </c>
      <c r="E6" s="39">
        <v>12.0304</v>
      </c>
      <c r="F6" s="39">
        <v>75.1875</v>
      </c>
      <c r="G6" s="33">
        <f>F6-E6</f>
        <v>63.1571</v>
      </c>
      <c r="H6" s="33">
        <f>G6*63.5/65.17</f>
        <v>61.538681141629581</v>
      </c>
      <c r="I6" s="39">
        <v>0.95599999999999996</v>
      </c>
      <c r="J6" s="39">
        <v>0.1011</v>
      </c>
      <c r="K6" s="39">
        <v>76.442899999999995</v>
      </c>
      <c r="L6" s="33">
        <f>K6-E6</f>
        <v>64.412499999999994</v>
      </c>
      <c r="M6" s="33">
        <f>L6-G6</f>
        <v>1.2553999999999945</v>
      </c>
      <c r="N6" s="33">
        <f>L6/J6</f>
        <v>637.11671612265081</v>
      </c>
      <c r="O6" s="40"/>
      <c r="P6" s="35">
        <f>100*(I6+J6)/M6</f>
        <v>84.204237693165894</v>
      </c>
      <c r="Q6" s="41">
        <v>45133</v>
      </c>
      <c r="R6" s="38"/>
    </row>
    <row r="7" spans="1:18" ht="16">
      <c r="A7" s="1">
        <v>4</v>
      </c>
      <c r="B7" s="32" t="s">
        <v>131</v>
      </c>
      <c r="C7" s="1" t="s">
        <v>358</v>
      </c>
      <c r="D7" s="31" t="s">
        <v>359</v>
      </c>
      <c r="E7" s="39">
        <v>12.0197</v>
      </c>
      <c r="F7" s="39">
        <v>76.4863</v>
      </c>
      <c r="G7" s="33">
        <f>F7-E7</f>
        <v>64.4666</v>
      </c>
      <c r="H7" s="33">
        <f>G7*63.5/65.17</f>
        <v>62.814624827374558</v>
      </c>
      <c r="I7" s="39">
        <v>1.1673</v>
      </c>
      <c r="J7" s="39">
        <v>9.9699999999999997E-2</v>
      </c>
      <c r="K7" s="39">
        <v>77.509299999999996</v>
      </c>
      <c r="L7" s="33">
        <f>K7-E7</f>
        <v>65.489599999999996</v>
      </c>
      <c r="M7" s="33">
        <f>L7-G7</f>
        <v>1.0229999999999961</v>
      </c>
      <c r="N7" s="33">
        <f>L7/J7</f>
        <v>656.86659979939816</v>
      </c>
      <c r="O7" s="40"/>
      <c r="P7" s="35">
        <f>100*(I7+J7)/M7</f>
        <v>123.85141739980496</v>
      </c>
      <c r="Q7" s="41">
        <v>45133</v>
      </c>
      <c r="R7" s="38"/>
    </row>
    <row r="8" spans="1:18" ht="16">
      <c r="A8" s="1">
        <v>5</v>
      </c>
      <c r="B8" s="32" t="s">
        <v>132</v>
      </c>
      <c r="C8" s="1" t="s">
        <v>358</v>
      </c>
      <c r="D8" s="31" t="s">
        <v>359</v>
      </c>
      <c r="E8" s="39"/>
      <c r="F8" s="39"/>
      <c r="G8" s="33"/>
      <c r="H8" s="33"/>
      <c r="I8" s="39"/>
      <c r="J8" s="39"/>
      <c r="K8" s="39"/>
      <c r="L8" s="33"/>
      <c r="M8" s="33"/>
      <c r="N8" s="42">
        <v>590</v>
      </c>
      <c r="O8" s="40"/>
      <c r="P8" s="35"/>
      <c r="Q8" s="41">
        <v>45133</v>
      </c>
      <c r="R8" s="38"/>
    </row>
    <row r="9" spans="1:18" ht="16">
      <c r="A9" s="1">
        <f t="shared" ref="A9:A72" si="0">1+A8</f>
        <v>6</v>
      </c>
      <c r="B9" s="32" t="s">
        <v>133</v>
      </c>
      <c r="C9" s="1" t="s">
        <v>358</v>
      </c>
      <c r="D9" s="31" t="s">
        <v>359</v>
      </c>
      <c r="E9" s="39">
        <v>11.879200000000001</v>
      </c>
      <c r="F9" s="39">
        <v>74.936999999999998</v>
      </c>
      <c r="G9" s="33">
        <f t="shared" ref="G9:G72" si="1">F9-E9</f>
        <v>63.0578</v>
      </c>
      <c r="H9" s="33">
        <f t="shared" ref="H9:H72" si="2">G9*63.5/65.17</f>
        <v>61.441925732699097</v>
      </c>
      <c r="I9" s="39">
        <v>1.091</v>
      </c>
      <c r="J9" s="39">
        <v>0.1552</v>
      </c>
      <c r="K9" s="39">
        <v>76.1297</v>
      </c>
      <c r="L9" s="33">
        <f t="shared" ref="L9:L72" si="3">K9-E9</f>
        <v>64.250500000000002</v>
      </c>
      <c r="M9" s="33">
        <f t="shared" ref="M9:M72" si="4">L9-G9</f>
        <v>1.1927000000000021</v>
      </c>
      <c r="N9" s="33">
        <f t="shared" ref="N9:N72" si="5">L9/J9</f>
        <v>413.98518041237116</v>
      </c>
      <c r="O9" s="40"/>
      <c r="P9" s="35">
        <f t="shared" ref="P9:P72" si="6">100*(I9+J9)/M9</f>
        <v>104.4856208602329</v>
      </c>
      <c r="Q9" s="41">
        <v>45133</v>
      </c>
      <c r="R9" s="38"/>
    </row>
    <row r="10" spans="1:18" ht="16">
      <c r="A10" s="1">
        <f t="shared" si="0"/>
        <v>7</v>
      </c>
      <c r="B10" s="32" t="s">
        <v>134</v>
      </c>
      <c r="C10" s="1" t="s">
        <v>358</v>
      </c>
      <c r="D10" s="31" t="s">
        <v>359</v>
      </c>
      <c r="E10" s="39">
        <v>11.8523</v>
      </c>
      <c r="F10" s="39">
        <v>75.329499999999996</v>
      </c>
      <c r="G10" s="33">
        <f t="shared" si="1"/>
        <v>63.477199999999996</v>
      </c>
      <c r="H10" s="33">
        <f t="shared" si="2"/>
        <v>61.850578487033907</v>
      </c>
      <c r="I10" s="39">
        <v>1.1907000000000001</v>
      </c>
      <c r="J10" s="39">
        <v>0.13789999999999999</v>
      </c>
      <c r="K10" s="39">
        <v>76.605500000000006</v>
      </c>
      <c r="L10" s="33">
        <f t="shared" si="3"/>
        <v>64.753200000000007</v>
      </c>
      <c r="M10" s="33">
        <f t="shared" si="4"/>
        <v>1.2760000000000105</v>
      </c>
      <c r="N10" s="33">
        <f t="shared" si="5"/>
        <v>469.56635242929667</v>
      </c>
      <c r="O10" s="40"/>
      <c r="P10" s="35">
        <f t="shared" si="6"/>
        <v>104.1222570532907</v>
      </c>
      <c r="Q10" s="41">
        <v>45133</v>
      </c>
      <c r="R10" s="38"/>
    </row>
    <row r="11" spans="1:18" ht="16">
      <c r="A11" s="1">
        <f t="shared" si="0"/>
        <v>8</v>
      </c>
      <c r="B11" s="32" t="s">
        <v>135</v>
      </c>
      <c r="C11" s="1" t="s">
        <v>358</v>
      </c>
      <c r="D11" s="31" t="s">
        <v>359</v>
      </c>
      <c r="E11" s="39">
        <v>11.8927</v>
      </c>
      <c r="F11" s="39">
        <v>75.143900000000002</v>
      </c>
      <c r="G11" s="33">
        <f t="shared" si="1"/>
        <v>63.251200000000004</v>
      </c>
      <c r="H11" s="33">
        <f t="shared" si="2"/>
        <v>61.630369802056165</v>
      </c>
      <c r="I11" s="39">
        <v>0.99829999999999997</v>
      </c>
      <c r="J11" s="39">
        <v>0.12230000000000001</v>
      </c>
      <c r="K11" s="39">
        <v>76.216200000000001</v>
      </c>
      <c r="L11" s="33">
        <f t="shared" si="3"/>
        <v>64.323499999999996</v>
      </c>
      <c r="M11" s="33">
        <f t="shared" si="4"/>
        <v>1.0722999999999914</v>
      </c>
      <c r="N11" s="33">
        <f t="shared" si="5"/>
        <v>525.94848732624689</v>
      </c>
      <c r="O11" s="40"/>
      <c r="P11" s="35">
        <f t="shared" si="6"/>
        <v>104.50433647300279</v>
      </c>
      <c r="Q11" s="41">
        <v>45133</v>
      </c>
      <c r="R11" s="38"/>
    </row>
    <row r="12" spans="1:18" ht="16">
      <c r="A12" s="1">
        <f t="shared" si="0"/>
        <v>9</v>
      </c>
      <c r="B12" s="32" t="s">
        <v>136</v>
      </c>
      <c r="C12" s="1" t="s">
        <v>358</v>
      </c>
      <c r="D12" s="31" t="s">
        <v>359</v>
      </c>
      <c r="E12" s="39">
        <v>11.9262</v>
      </c>
      <c r="F12" s="39">
        <v>75.527600000000007</v>
      </c>
      <c r="G12" s="33">
        <f t="shared" si="1"/>
        <v>63.601400000000005</v>
      </c>
      <c r="H12" s="33">
        <f t="shared" si="2"/>
        <v>61.971595826300451</v>
      </c>
      <c r="I12" s="39">
        <v>1.0459000000000001</v>
      </c>
      <c r="J12" s="39">
        <v>0.13730000000000001</v>
      </c>
      <c r="K12" s="39">
        <v>76.674099999999996</v>
      </c>
      <c r="L12" s="33">
        <f t="shared" si="3"/>
        <v>64.747900000000001</v>
      </c>
      <c r="M12" s="33">
        <f t="shared" si="4"/>
        <v>1.1464999999999961</v>
      </c>
      <c r="N12" s="33">
        <f t="shared" si="5"/>
        <v>471.57975236707938</v>
      </c>
      <c r="O12" s="40"/>
      <c r="P12" s="35">
        <f t="shared" si="6"/>
        <v>103.20104666375963</v>
      </c>
      <c r="Q12" s="41">
        <v>45133</v>
      </c>
      <c r="R12" s="38"/>
    </row>
    <row r="13" spans="1:18" ht="16">
      <c r="A13" s="1">
        <f t="shared" si="0"/>
        <v>10</v>
      </c>
      <c r="B13" s="32" t="s">
        <v>137</v>
      </c>
      <c r="C13" s="1" t="s">
        <v>358</v>
      </c>
      <c r="D13" s="31" t="s">
        <v>359</v>
      </c>
      <c r="E13" s="39">
        <v>11.902900000000001</v>
      </c>
      <c r="F13" s="39">
        <v>74.761600000000001</v>
      </c>
      <c r="G13" s="33">
        <f t="shared" si="1"/>
        <v>62.858699999999999</v>
      </c>
      <c r="H13" s="33">
        <f t="shared" si="2"/>
        <v>61.247927727481972</v>
      </c>
      <c r="I13" s="39">
        <v>1.4067000000000001</v>
      </c>
      <c r="J13" s="39">
        <v>0.123</v>
      </c>
      <c r="K13" s="39">
        <v>76.246799999999993</v>
      </c>
      <c r="L13" s="33">
        <f t="shared" si="3"/>
        <v>64.343899999999991</v>
      </c>
      <c r="M13" s="33">
        <f t="shared" si="4"/>
        <v>1.4851999999999919</v>
      </c>
      <c r="N13" s="33">
        <f t="shared" si="5"/>
        <v>523.121138211382</v>
      </c>
      <c r="O13" s="40"/>
      <c r="P13" s="35">
        <f t="shared" si="6"/>
        <v>102.99622946404581</v>
      </c>
      <c r="Q13" s="41">
        <v>45133</v>
      </c>
      <c r="R13" s="38"/>
    </row>
    <row r="14" spans="1:18" ht="16">
      <c r="A14" s="1">
        <f t="shared" si="0"/>
        <v>11</v>
      </c>
      <c r="B14" s="32" t="s">
        <v>138</v>
      </c>
      <c r="C14" s="1" t="s">
        <v>358</v>
      </c>
      <c r="D14" s="31" t="s">
        <v>359</v>
      </c>
      <c r="E14" s="39">
        <v>11.7224</v>
      </c>
      <c r="F14" s="39">
        <v>75.627799999999993</v>
      </c>
      <c r="G14" s="33">
        <f t="shared" si="1"/>
        <v>63.905399999999993</v>
      </c>
      <c r="H14" s="33">
        <f t="shared" si="2"/>
        <v>62.267805738836884</v>
      </c>
      <c r="I14" s="39">
        <v>1.4092</v>
      </c>
      <c r="J14" s="39">
        <v>9.5200000000000007E-2</v>
      </c>
      <c r="K14" s="39">
        <v>77.108999999999995</v>
      </c>
      <c r="L14" s="33">
        <f t="shared" si="3"/>
        <v>65.386599999999987</v>
      </c>
      <c r="M14" s="33">
        <f t="shared" si="4"/>
        <v>1.4811999999999941</v>
      </c>
      <c r="N14" s="33">
        <f t="shared" si="5"/>
        <v>686.83403361344517</v>
      </c>
      <c r="O14" s="40"/>
      <c r="P14" s="35">
        <f t="shared" si="6"/>
        <v>101.56629759654375</v>
      </c>
      <c r="Q14" s="41">
        <v>45133</v>
      </c>
      <c r="R14" s="38"/>
    </row>
    <row r="15" spans="1:18" ht="16">
      <c r="A15" s="1">
        <f t="shared" si="0"/>
        <v>12</v>
      </c>
      <c r="B15" s="32" t="s">
        <v>139</v>
      </c>
      <c r="C15" s="1" t="s">
        <v>358</v>
      </c>
      <c r="D15" s="31" t="s">
        <v>359</v>
      </c>
      <c r="E15" s="39">
        <v>11.695600000000001</v>
      </c>
      <c r="F15" s="39">
        <v>76.835999999999999</v>
      </c>
      <c r="G15" s="33">
        <f t="shared" si="1"/>
        <v>65.1404</v>
      </c>
      <c r="H15" s="33">
        <f t="shared" si="2"/>
        <v>63.471158508516183</v>
      </c>
      <c r="I15" s="39">
        <v>1.1153</v>
      </c>
      <c r="J15" s="39">
        <v>0.1192</v>
      </c>
      <c r="K15" s="39">
        <v>78.039500000000004</v>
      </c>
      <c r="L15" s="33">
        <f t="shared" si="3"/>
        <v>66.343900000000005</v>
      </c>
      <c r="M15" s="33">
        <f t="shared" si="4"/>
        <v>1.2035000000000053</v>
      </c>
      <c r="N15" s="33">
        <f t="shared" si="5"/>
        <v>556.57634228187919</v>
      </c>
      <c r="O15" s="40"/>
      <c r="P15" s="35">
        <f t="shared" si="6"/>
        <v>102.57582052347274</v>
      </c>
      <c r="Q15" s="41">
        <v>45133</v>
      </c>
      <c r="R15" s="38"/>
    </row>
    <row r="16" spans="1:18" ht="16">
      <c r="A16" s="1">
        <f t="shared" si="0"/>
        <v>13</v>
      </c>
      <c r="B16" s="32" t="s">
        <v>140</v>
      </c>
      <c r="C16" s="1" t="s">
        <v>358</v>
      </c>
      <c r="D16" s="31" t="s">
        <v>359</v>
      </c>
      <c r="E16" s="39">
        <v>11.891</v>
      </c>
      <c r="F16" s="39">
        <v>76.386700000000005</v>
      </c>
      <c r="G16" s="33">
        <f t="shared" si="1"/>
        <v>64.495699999999999</v>
      </c>
      <c r="H16" s="33">
        <f t="shared" si="2"/>
        <v>62.842979131502219</v>
      </c>
      <c r="I16" s="39">
        <v>1.0066999999999999</v>
      </c>
      <c r="J16" s="39">
        <v>9.2499999999999999E-2</v>
      </c>
      <c r="K16" s="39">
        <v>77.458100000000002</v>
      </c>
      <c r="L16" s="33">
        <f t="shared" si="3"/>
        <v>65.567099999999996</v>
      </c>
      <c r="M16" s="33">
        <f t="shared" si="4"/>
        <v>1.071399999999997</v>
      </c>
      <c r="N16" s="33">
        <f t="shared" si="5"/>
        <v>708.83351351351348</v>
      </c>
      <c r="O16" s="40"/>
      <c r="P16" s="35">
        <f t="shared" si="6"/>
        <v>102.59473585962321</v>
      </c>
      <c r="Q16" s="41">
        <v>45133</v>
      </c>
      <c r="R16" s="38"/>
    </row>
    <row r="17" spans="1:18" ht="16">
      <c r="A17" s="1">
        <f t="shared" si="0"/>
        <v>14</v>
      </c>
      <c r="B17" s="32" t="s">
        <v>141</v>
      </c>
      <c r="C17" s="1" t="s">
        <v>358</v>
      </c>
      <c r="D17" s="31" t="s">
        <v>359</v>
      </c>
      <c r="E17" s="39">
        <v>11.8734</v>
      </c>
      <c r="F17" s="39">
        <v>75.615300000000005</v>
      </c>
      <c r="G17" s="33">
        <f t="shared" si="1"/>
        <v>63.741900000000001</v>
      </c>
      <c r="H17" s="33">
        <f t="shared" si="2"/>
        <v>62.108495473377317</v>
      </c>
      <c r="I17" s="39">
        <v>0.97430000000000005</v>
      </c>
      <c r="J17" s="39">
        <v>0.10349999999999999</v>
      </c>
      <c r="K17" s="39">
        <v>76.671599999999998</v>
      </c>
      <c r="L17" s="33">
        <f t="shared" si="3"/>
        <v>64.798199999999994</v>
      </c>
      <c r="M17" s="33">
        <f t="shared" si="4"/>
        <v>1.0562999999999931</v>
      </c>
      <c r="N17" s="33">
        <f t="shared" si="5"/>
        <v>626.0695652173913</v>
      </c>
      <c r="O17" s="40"/>
      <c r="P17" s="35">
        <f t="shared" si="6"/>
        <v>102.03540660797189</v>
      </c>
      <c r="Q17" s="41">
        <v>45133</v>
      </c>
      <c r="R17" s="38"/>
    </row>
    <row r="18" spans="1:18" ht="16">
      <c r="A18" s="1">
        <f t="shared" si="0"/>
        <v>15</v>
      </c>
      <c r="B18" s="32" t="s">
        <v>142</v>
      </c>
      <c r="C18" s="1" t="s">
        <v>358</v>
      </c>
      <c r="D18" s="31" t="s">
        <v>359</v>
      </c>
      <c r="E18" s="39">
        <v>11.9184</v>
      </c>
      <c r="F18" s="39">
        <v>75.651499999999999</v>
      </c>
      <c r="G18" s="33">
        <f t="shared" si="1"/>
        <v>63.7331</v>
      </c>
      <c r="H18" s="33">
        <f t="shared" si="2"/>
        <v>62.099920975909157</v>
      </c>
      <c r="I18" s="39">
        <v>1.0762</v>
      </c>
      <c r="J18" s="39">
        <v>0.10249999999999999</v>
      </c>
      <c r="K18" s="39">
        <v>76.804599999999994</v>
      </c>
      <c r="L18" s="33">
        <f t="shared" si="3"/>
        <v>64.886199999999988</v>
      </c>
      <c r="M18" s="33">
        <f t="shared" si="4"/>
        <v>1.1530999999999878</v>
      </c>
      <c r="N18" s="33">
        <f t="shared" si="5"/>
        <v>633.03609756097558</v>
      </c>
      <c r="O18" s="40"/>
      <c r="P18" s="35">
        <f t="shared" si="6"/>
        <v>102.22010233284298</v>
      </c>
      <c r="Q18" s="41">
        <v>45133</v>
      </c>
      <c r="R18" s="38"/>
    </row>
    <row r="19" spans="1:18" ht="16">
      <c r="A19" s="1">
        <f t="shared" si="0"/>
        <v>16</v>
      </c>
      <c r="B19" s="32" t="s">
        <v>143</v>
      </c>
      <c r="C19" s="1" t="s">
        <v>358</v>
      </c>
      <c r="D19" s="31" t="s">
        <v>359</v>
      </c>
      <c r="E19" s="39">
        <v>12.0951</v>
      </c>
      <c r="F19" s="39">
        <v>75.281000000000006</v>
      </c>
      <c r="G19" s="33">
        <f t="shared" si="1"/>
        <v>63.185900000000004</v>
      </c>
      <c r="H19" s="33">
        <f t="shared" si="2"/>
        <v>61.566743133343564</v>
      </c>
      <c r="I19" s="39">
        <v>1.1317999999999999</v>
      </c>
      <c r="J19" s="39">
        <v>0.1137</v>
      </c>
      <c r="K19" s="39">
        <v>76.497399999999999</v>
      </c>
      <c r="L19" s="33">
        <f t="shared" si="3"/>
        <v>64.402299999999997</v>
      </c>
      <c r="M19" s="33">
        <f t="shared" si="4"/>
        <v>1.216399999999993</v>
      </c>
      <c r="N19" s="33">
        <f t="shared" si="5"/>
        <v>566.42304309586632</v>
      </c>
      <c r="O19" s="40"/>
      <c r="P19" s="35">
        <f t="shared" si="6"/>
        <v>102.39230516277597</v>
      </c>
      <c r="Q19" s="41">
        <v>45133</v>
      </c>
      <c r="R19" s="38"/>
    </row>
    <row r="20" spans="1:18" ht="16">
      <c r="A20" s="1">
        <f t="shared" si="0"/>
        <v>17</v>
      </c>
      <c r="B20" s="32" t="s">
        <v>144</v>
      </c>
      <c r="C20" s="1" t="s">
        <v>358</v>
      </c>
      <c r="D20" s="31" t="s">
        <v>359</v>
      </c>
      <c r="E20" s="39">
        <v>12.117800000000001</v>
      </c>
      <c r="F20" s="39">
        <v>74.4499</v>
      </c>
      <c r="G20" s="33">
        <f t="shared" si="1"/>
        <v>62.332099999999997</v>
      </c>
      <c r="H20" s="33">
        <f t="shared" si="2"/>
        <v>60.734822003989564</v>
      </c>
      <c r="I20" s="39">
        <v>1.3512999999999999</v>
      </c>
      <c r="J20" s="39">
        <v>9.4200000000000006E-2</v>
      </c>
      <c r="K20" s="39">
        <v>75.862700000000004</v>
      </c>
      <c r="L20" s="33">
        <f t="shared" si="3"/>
        <v>63.744900000000001</v>
      </c>
      <c r="M20" s="33">
        <f t="shared" si="4"/>
        <v>1.4128000000000043</v>
      </c>
      <c r="N20" s="33">
        <f t="shared" si="5"/>
        <v>676.6974522292993</v>
      </c>
      <c r="O20" s="40"/>
      <c r="P20" s="35">
        <f t="shared" si="6"/>
        <v>102.31455266138136</v>
      </c>
      <c r="Q20" s="41">
        <v>45133</v>
      </c>
      <c r="R20" s="38"/>
    </row>
    <row r="21" spans="1:18" ht="16">
      <c r="A21" s="1">
        <f t="shared" si="0"/>
        <v>18</v>
      </c>
      <c r="B21" s="32" t="s">
        <v>145</v>
      </c>
      <c r="C21" s="1" t="s">
        <v>358</v>
      </c>
      <c r="D21" s="31" t="s">
        <v>359</v>
      </c>
      <c r="E21" s="39">
        <v>11.7437</v>
      </c>
      <c r="F21" s="39">
        <v>74.040599999999998</v>
      </c>
      <c r="G21" s="33">
        <f t="shared" si="1"/>
        <v>62.296899999999994</v>
      </c>
      <c r="H21" s="33">
        <f t="shared" si="2"/>
        <v>60.700524014116915</v>
      </c>
      <c r="I21" s="39">
        <v>1.3589</v>
      </c>
      <c r="J21" s="39">
        <v>0.15820000000000001</v>
      </c>
      <c r="K21" s="39">
        <v>75.540999999999997</v>
      </c>
      <c r="L21" s="33">
        <f t="shared" si="3"/>
        <v>63.797299999999993</v>
      </c>
      <c r="M21" s="33">
        <f t="shared" si="4"/>
        <v>1.5003999999999991</v>
      </c>
      <c r="N21" s="33">
        <f t="shared" si="5"/>
        <v>403.26991150442473</v>
      </c>
      <c r="O21" s="40"/>
      <c r="P21" s="35">
        <f t="shared" si="6"/>
        <v>101.11303652359378</v>
      </c>
      <c r="Q21" s="41">
        <v>45133</v>
      </c>
      <c r="R21" s="38"/>
    </row>
    <row r="22" spans="1:18" ht="16">
      <c r="A22" s="1">
        <f t="shared" si="0"/>
        <v>19</v>
      </c>
      <c r="B22" s="32" t="s">
        <v>146</v>
      </c>
      <c r="C22" s="1" t="s">
        <v>358</v>
      </c>
      <c r="D22" s="31" t="s">
        <v>359</v>
      </c>
      <c r="E22" s="39">
        <v>11.8405</v>
      </c>
      <c r="F22" s="39">
        <v>74.465299999999999</v>
      </c>
      <c r="G22" s="33">
        <f t="shared" si="1"/>
        <v>62.6248</v>
      </c>
      <c r="H22" s="33">
        <f t="shared" si="2"/>
        <v>61.020021482277123</v>
      </c>
      <c r="I22" s="39">
        <v>1.2084999999999999</v>
      </c>
      <c r="J22" s="39">
        <v>0.1089</v>
      </c>
      <c r="K22" s="39">
        <v>75.749899999999997</v>
      </c>
      <c r="L22" s="33">
        <f t="shared" si="3"/>
        <v>63.909399999999998</v>
      </c>
      <c r="M22" s="33">
        <f t="shared" si="4"/>
        <v>1.2845999999999975</v>
      </c>
      <c r="N22" s="33">
        <f t="shared" si="5"/>
        <v>586.8631772268136</v>
      </c>
      <c r="O22" s="40"/>
      <c r="P22" s="35">
        <f t="shared" si="6"/>
        <v>102.55332399190428</v>
      </c>
      <c r="Q22" s="41">
        <v>45133</v>
      </c>
      <c r="R22" s="38"/>
    </row>
    <row r="23" spans="1:18" ht="16">
      <c r="A23" s="1">
        <f t="shared" si="0"/>
        <v>20</v>
      </c>
      <c r="B23" s="32" t="s">
        <v>147</v>
      </c>
      <c r="C23" s="1" t="s">
        <v>358</v>
      </c>
      <c r="D23" s="31" t="s">
        <v>359</v>
      </c>
      <c r="E23" s="39">
        <v>11.8955</v>
      </c>
      <c r="F23" s="39">
        <v>75.509</v>
      </c>
      <c r="G23" s="33">
        <f t="shared" si="1"/>
        <v>63.613500000000002</v>
      </c>
      <c r="H23" s="33">
        <f t="shared" si="2"/>
        <v>61.983385760319166</v>
      </c>
      <c r="I23" s="39">
        <v>1.1168</v>
      </c>
      <c r="J23" s="39">
        <v>0.1018</v>
      </c>
      <c r="K23" s="39">
        <v>76.705600000000004</v>
      </c>
      <c r="L23" s="33">
        <f t="shared" si="3"/>
        <v>64.810100000000006</v>
      </c>
      <c r="M23" s="33">
        <f t="shared" si="4"/>
        <v>1.1966000000000037</v>
      </c>
      <c r="N23" s="33">
        <f t="shared" si="5"/>
        <v>636.6414538310413</v>
      </c>
      <c r="O23" s="40"/>
      <c r="P23" s="35">
        <f t="shared" si="6"/>
        <v>101.83854253718837</v>
      </c>
      <c r="Q23" s="41">
        <v>45133</v>
      </c>
      <c r="R23" s="38"/>
    </row>
    <row r="24" spans="1:18" ht="16">
      <c r="A24" s="1">
        <f t="shared" si="0"/>
        <v>21</v>
      </c>
      <c r="B24" s="32" t="s">
        <v>148</v>
      </c>
      <c r="C24" s="1" t="s">
        <v>358</v>
      </c>
      <c r="D24" s="31" t="s">
        <v>359</v>
      </c>
      <c r="E24" s="39">
        <v>11.9366</v>
      </c>
      <c r="F24" s="39">
        <v>74.930000000000007</v>
      </c>
      <c r="G24" s="33">
        <f t="shared" si="1"/>
        <v>62.993400000000008</v>
      </c>
      <c r="H24" s="33">
        <f t="shared" si="2"/>
        <v>61.379176001227563</v>
      </c>
      <c r="I24" s="39">
        <v>1.2101999999999999</v>
      </c>
      <c r="J24" s="39">
        <v>0.12590000000000001</v>
      </c>
      <c r="K24" s="39">
        <v>76.212299999999999</v>
      </c>
      <c r="L24" s="33">
        <f t="shared" si="3"/>
        <v>64.275700000000001</v>
      </c>
      <c r="M24" s="33">
        <f t="shared" si="4"/>
        <v>1.2822999999999922</v>
      </c>
      <c r="N24" s="33">
        <f t="shared" si="5"/>
        <v>510.52978554408259</v>
      </c>
      <c r="O24" s="40"/>
      <c r="P24" s="35">
        <f t="shared" si="6"/>
        <v>104.19558605630571</v>
      </c>
      <c r="Q24" s="41">
        <v>45133</v>
      </c>
      <c r="R24" s="38"/>
    </row>
    <row r="25" spans="1:18" ht="16">
      <c r="A25" s="1">
        <f t="shared" si="0"/>
        <v>22</v>
      </c>
      <c r="B25" s="32" t="s">
        <v>149</v>
      </c>
      <c r="C25" s="1" t="s">
        <v>358</v>
      </c>
      <c r="D25" s="31" t="s">
        <v>359</v>
      </c>
      <c r="E25" s="39">
        <v>11.7502</v>
      </c>
      <c r="F25" s="39">
        <v>74.981999999999999</v>
      </c>
      <c r="G25" s="33">
        <f t="shared" si="1"/>
        <v>63.2318</v>
      </c>
      <c r="H25" s="33">
        <f t="shared" si="2"/>
        <v>61.611466932637718</v>
      </c>
      <c r="I25" s="39">
        <v>1.0241</v>
      </c>
      <c r="J25" s="39">
        <v>9.4899999999999998E-2</v>
      </c>
      <c r="K25" s="39">
        <v>76.0792</v>
      </c>
      <c r="L25" s="33">
        <f t="shared" si="3"/>
        <v>64.329000000000008</v>
      </c>
      <c r="M25" s="33">
        <f t="shared" si="4"/>
        <v>1.0972000000000079</v>
      </c>
      <c r="N25" s="33">
        <f t="shared" si="5"/>
        <v>677.86090621707069</v>
      </c>
      <c r="O25" s="40"/>
      <c r="P25" s="35">
        <f t="shared" si="6"/>
        <v>101.98687568355741</v>
      </c>
      <c r="Q25" s="41">
        <v>45133</v>
      </c>
      <c r="R25" s="38"/>
    </row>
    <row r="26" spans="1:18" ht="16">
      <c r="A26" s="1">
        <f t="shared" si="0"/>
        <v>23</v>
      </c>
      <c r="B26" s="32" t="s">
        <v>150</v>
      </c>
      <c r="C26" s="1" t="s">
        <v>358</v>
      </c>
      <c r="D26" s="31" t="s">
        <v>359</v>
      </c>
      <c r="E26" s="39">
        <v>11.756500000000001</v>
      </c>
      <c r="F26" s="39">
        <v>74.976200000000006</v>
      </c>
      <c r="G26" s="33">
        <f t="shared" si="1"/>
        <v>63.219700000000003</v>
      </c>
      <c r="H26" s="33">
        <f t="shared" si="2"/>
        <v>61.599676998619003</v>
      </c>
      <c r="I26" s="39">
        <v>1.0842000000000001</v>
      </c>
      <c r="J26" s="39">
        <v>0.1583</v>
      </c>
      <c r="K26" s="39">
        <v>76.188500000000005</v>
      </c>
      <c r="L26" s="33">
        <f t="shared" si="3"/>
        <v>64.432000000000002</v>
      </c>
      <c r="M26" s="33">
        <f t="shared" si="4"/>
        <v>1.212299999999999</v>
      </c>
      <c r="N26" s="33">
        <f t="shared" si="5"/>
        <v>407.02463676563491</v>
      </c>
      <c r="O26" s="40"/>
      <c r="P26" s="35">
        <f t="shared" si="6"/>
        <v>102.49113255794779</v>
      </c>
      <c r="Q26" s="41">
        <v>45133</v>
      </c>
      <c r="R26" s="38"/>
    </row>
    <row r="27" spans="1:18" ht="16">
      <c r="A27" s="1">
        <f t="shared" si="0"/>
        <v>24</v>
      </c>
      <c r="B27" s="32" t="s">
        <v>151</v>
      </c>
      <c r="C27" s="1" t="s">
        <v>358</v>
      </c>
      <c r="D27" s="31" t="s">
        <v>359</v>
      </c>
      <c r="E27" s="39">
        <v>12.0914</v>
      </c>
      <c r="F27" s="39">
        <v>73.223500000000001</v>
      </c>
      <c r="G27" s="33">
        <f t="shared" si="1"/>
        <v>61.132100000000001</v>
      </c>
      <c r="H27" s="33">
        <f t="shared" si="2"/>
        <v>59.565572349240448</v>
      </c>
      <c r="I27" s="39">
        <v>1.1339999999999999</v>
      </c>
      <c r="J27" s="39">
        <v>9.1700000000000004E-2</v>
      </c>
      <c r="K27" s="39">
        <v>74.428200000000004</v>
      </c>
      <c r="L27" s="33">
        <f t="shared" si="3"/>
        <v>62.336800000000004</v>
      </c>
      <c r="M27" s="33">
        <f t="shared" si="4"/>
        <v>1.2047000000000025</v>
      </c>
      <c r="N27" s="33">
        <f t="shared" si="5"/>
        <v>679.79062159214834</v>
      </c>
      <c r="O27" s="40"/>
      <c r="P27" s="35">
        <f t="shared" si="6"/>
        <v>101.7431725740846</v>
      </c>
      <c r="Q27" s="41">
        <v>45133</v>
      </c>
      <c r="R27" s="38"/>
    </row>
    <row r="28" spans="1:18" ht="16">
      <c r="A28" s="1">
        <f t="shared" si="0"/>
        <v>25</v>
      </c>
      <c r="B28" s="32" t="s">
        <v>152</v>
      </c>
      <c r="C28" s="1" t="s">
        <v>358</v>
      </c>
      <c r="D28" s="31" t="s">
        <v>359</v>
      </c>
      <c r="E28" s="39">
        <v>11.742699999999999</v>
      </c>
      <c r="F28" s="39">
        <v>75.8523</v>
      </c>
      <c r="G28" s="33">
        <f t="shared" si="1"/>
        <v>64.1096</v>
      </c>
      <c r="H28" s="33">
        <f t="shared" si="2"/>
        <v>62.466773055086698</v>
      </c>
      <c r="I28" s="39">
        <v>1.2053</v>
      </c>
      <c r="J28" s="39">
        <v>0.13420000000000001</v>
      </c>
      <c r="K28" s="39">
        <v>77.148399999999995</v>
      </c>
      <c r="L28" s="33">
        <f t="shared" si="3"/>
        <v>65.405699999999996</v>
      </c>
      <c r="M28" s="33">
        <f t="shared" si="4"/>
        <v>1.2960999999999956</v>
      </c>
      <c r="N28" s="33">
        <f t="shared" si="5"/>
        <v>487.37481371087921</v>
      </c>
      <c r="O28" s="40"/>
      <c r="P28" s="35">
        <f t="shared" si="6"/>
        <v>103.34850705964082</v>
      </c>
      <c r="Q28" s="41">
        <v>45133</v>
      </c>
      <c r="R28" s="38"/>
    </row>
    <row r="29" spans="1:18" ht="16">
      <c r="A29" s="1">
        <f t="shared" si="0"/>
        <v>26</v>
      </c>
      <c r="B29" s="32" t="s">
        <v>153</v>
      </c>
      <c r="C29" s="1" t="s">
        <v>358</v>
      </c>
      <c r="D29" s="31" t="s">
        <v>359</v>
      </c>
      <c r="E29" s="39">
        <v>11.86</v>
      </c>
      <c r="F29" s="39">
        <v>74.519000000000005</v>
      </c>
      <c r="G29" s="33">
        <f t="shared" si="1"/>
        <v>62.659000000000006</v>
      </c>
      <c r="H29" s="33">
        <f t="shared" si="2"/>
        <v>61.053345097437479</v>
      </c>
      <c r="I29" s="39">
        <v>1.3579000000000001</v>
      </c>
      <c r="J29" s="39">
        <v>0.1633</v>
      </c>
      <c r="K29" s="39">
        <v>76.000699999999995</v>
      </c>
      <c r="L29" s="33">
        <f t="shared" si="3"/>
        <v>64.140699999999995</v>
      </c>
      <c r="M29" s="33">
        <f t="shared" si="4"/>
        <v>1.4816999999999894</v>
      </c>
      <c r="N29" s="33">
        <f t="shared" si="5"/>
        <v>392.77832210655231</v>
      </c>
      <c r="O29" s="40"/>
      <c r="P29" s="35">
        <f t="shared" si="6"/>
        <v>102.66585678612479</v>
      </c>
      <c r="Q29" s="41">
        <v>45133</v>
      </c>
      <c r="R29" s="38"/>
    </row>
    <row r="30" spans="1:18" ht="16">
      <c r="A30" s="1">
        <f t="shared" si="0"/>
        <v>27</v>
      </c>
      <c r="B30" s="32" t="s">
        <v>154</v>
      </c>
      <c r="C30" s="1" t="s">
        <v>358</v>
      </c>
      <c r="D30" s="31" t="s">
        <v>359</v>
      </c>
      <c r="E30" s="39">
        <v>11.7576</v>
      </c>
      <c r="F30" s="39">
        <v>76.943700000000007</v>
      </c>
      <c r="G30" s="33">
        <f t="shared" si="1"/>
        <v>65.18610000000001</v>
      </c>
      <c r="H30" s="33">
        <f t="shared" si="2"/>
        <v>63.515687432867885</v>
      </c>
      <c r="I30" s="39">
        <v>1.1223000000000001</v>
      </c>
      <c r="J30" s="39">
        <v>9.9400000000000002E-2</v>
      </c>
      <c r="K30" s="39">
        <v>78.131500000000003</v>
      </c>
      <c r="L30" s="33">
        <f t="shared" si="3"/>
        <v>66.373900000000006</v>
      </c>
      <c r="M30" s="33">
        <f t="shared" si="4"/>
        <v>1.1877999999999957</v>
      </c>
      <c r="N30" s="33">
        <f t="shared" si="5"/>
        <v>667.74547283702213</v>
      </c>
      <c r="O30" s="40"/>
      <c r="P30" s="35">
        <f t="shared" si="6"/>
        <v>102.85401582758077</v>
      </c>
      <c r="Q30" s="41">
        <v>45133</v>
      </c>
      <c r="R30" s="38"/>
    </row>
    <row r="31" spans="1:18" ht="16">
      <c r="A31" s="1">
        <f t="shared" si="0"/>
        <v>28</v>
      </c>
      <c r="B31" s="32" t="s">
        <v>155</v>
      </c>
      <c r="C31" s="1" t="s">
        <v>358</v>
      </c>
      <c r="D31" s="31" t="s">
        <v>359</v>
      </c>
      <c r="E31" s="39">
        <v>11.891299999999999</v>
      </c>
      <c r="F31" s="39">
        <v>74.192400000000006</v>
      </c>
      <c r="G31" s="33">
        <f t="shared" si="1"/>
        <v>62.301100000000005</v>
      </c>
      <c r="H31" s="33">
        <f t="shared" si="2"/>
        <v>60.704616387908551</v>
      </c>
      <c r="I31" s="39">
        <v>0.93740000000000001</v>
      </c>
      <c r="J31" s="39">
        <v>0.12870000000000001</v>
      </c>
      <c r="K31" s="39">
        <v>75.2316</v>
      </c>
      <c r="L31" s="33">
        <f t="shared" si="3"/>
        <v>63.340299999999999</v>
      </c>
      <c r="M31" s="33">
        <f t="shared" si="4"/>
        <v>1.0391999999999939</v>
      </c>
      <c r="N31" s="33">
        <f t="shared" si="5"/>
        <v>492.1546231546231</v>
      </c>
      <c r="O31" s="40"/>
      <c r="P31" s="35">
        <f t="shared" si="6"/>
        <v>102.58852963818381</v>
      </c>
      <c r="Q31" s="41">
        <v>45133</v>
      </c>
      <c r="R31" s="38"/>
    </row>
    <row r="32" spans="1:18" ht="16">
      <c r="A32" s="1">
        <f t="shared" si="0"/>
        <v>29</v>
      </c>
      <c r="B32" s="32" t="s">
        <v>156</v>
      </c>
      <c r="C32" s="1" t="s">
        <v>358</v>
      </c>
      <c r="D32" s="31" t="s">
        <v>359</v>
      </c>
      <c r="E32" s="39">
        <v>12.0213</v>
      </c>
      <c r="F32" s="39">
        <v>75.210099999999997</v>
      </c>
      <c r="G32" s="33">
        <f t="shared" si="1"/>
        <v>63.188800000000001</v>
      </c>
      <c r="H32" s="33">
        <f t="shared" si="2"/>
        <v>61.569568820009209</v>
      </c>
      <c r="I32" s="39">
        <v>1.0468999999999999</v>
      </c>
      <c r="J32" s="39">
        <v>0.12529999999999999</v>
      </c>
      <c r="K32" s="39">
        <v>76.350999999999999</v>
      </c>
      <c r="L32" s="33">
        <f t="shared" si="3"/>
        <v>64.329700000000003</v>
      </c>
      <c r="M32" s="33">
        <f t="shared" si="4"/>
        <v>1.140900000000002</v>
      </c>
      <c r="N32" s="33">
        <f t="shared" si="5"/>
        <v>513.40542697525939</v>
      </c>
      <c r="O32" s="40"/>
      <c r="P32" s="35">
        <f t="shared" si="6"/>
        <v>102.74344815496518</v>
      </c>
      <c r="Q32" s="41">
        <v>45133</v>
      </c>
      <c r="R32" s="38"/>
    </row>
    <row r="33" spans="1:18" ht="16">
      <c r="A33" s="1">
        <f t="shared" si="0"/>
        <v>30</v>
      </c>
      <c r="B33" s="32" t="s">
        <v>157</v>
      </c>
      <c r="C33" s="1" t="s">
        <v>358</v>
      </c>
      <c r="D33" s="31" t="s">
        <v>359</v>
      </c>
      <c r="E33" s="39">
        <v>11.881500000000001</v>
      </c>
      <c r="F33" s="39">
        <v>75.626599999999996</v>
      </c>
      <c r="G33" s="33">
        <f t="shared" si="1"/>
        <v>63.745099999999994</v>
      </c>
      <c r="H33" s="33">
        <f t="shared" si="2"/>
        <v>62.111613472456646</v>
      </c>
      <c r="I33" s="39">
        <v>0.96389999999999998</v>
      </c>
      <c r="J33" s="39">
        <v>0.10249999999999999</v>
      </c>
      <c r="K33" s="39">
        <v>76.644300000000001</v>
      </c>
      <c r="L33" s="33">
        <f t="shared" si="3"/>
        <v>64.762799999999999</v>
      </c>
      <c r="M33" s="33">
        <f t="shared" si="4"/>
        <v>1.0177000000000049</v>
      </c>
      <c r="N33" s="33">
        <f t="shared" si="5"/>
        <v>631.83219512195126</v>
      </c>
      <c r="O33" s="40"/>
      <c r="P33" s="35">
        <f t="shared" si="6"/>
        <v>104.78530018669498</v>
      </c>
      <c r="Q33" s="41">
        <v>45133</v>
      </c>
      <c r="R33" s="38"/>
    </row>
    <row r="34" spans="1:18" ht="16">
      <c r="A34" s="1">
        <f t="shared" si="0"/>
        <v>31</v>
      </c>
      <c r="B34" s="32" t="s">
        <v>158</v>
      </c>
      <c r="C34" s="1" t="s">
        <v>358</v>
      </c>
      <c r="D34" s="31" t="s">
        <v>359</v>
      </c>
      <c r="E34" s="39">
        <v>12.041600000000001</v>
      </c>
      <c r="F34" s="39">
        <v>73.460800000000006</v>
      </c>
      <c r="G34" s="33">
        <f t="shared" si="1"/>
        <v>61.419200000000004</v>
      </c>
      <c r="H34" s="33">
        <f t="shared" si="2"/>
        <v>59.845315329139176</v>
      </c>
      <c r="I34" s="39">
        <v>1.3131999999999999</v>
      </c>
      <c r="J34" s="39">
        <v>9.8299999999999998E-2</v>
      </c>
      <c r="K34" s="39">
        <v>74.849000000000004</v>
      </c>
      <c r="L34" s="33">
        <f t="shared" si="3"/>
        <v>62.807400000000001</v>
      </c>
      <c r="M34" s="33">
        <f t="shared" si="4"/>
        <v>1.3881999999999977</v>
      </c>
      <c r="N34" s="33">
        <f t="shared" si="5"/>
        <v>638.93591047812822</v>
      </c>
      <c r="O34" s="40"/>
      <c r="P34" s="35">
        <f t="shared" si="6"/>
        <v>101.67843250252143</v>
      </c>
      <c r="Q34" s="41">
        <v>45133</v>
      </c>
      <c r="R34" s="38"/>
    </row>
    <row r="35" spans="1:18" ht="16">
      <c r="A35" s="1">
        <f t="shared" si="0"/>
        <v>32</v>
      </c>
      <c r="B35" s="32" t="s">
        <v>159</v>
      </c>
      <c r="C35" s="1" t="s">
        <v>358</v>
      </c>
      <c r="D35" s="31" t="s">
        <v>359</v>
      </c>
      <c r="E35" s="39">
        <v>11.761100000000001</v>
      </c>
      <c r="F35" s="39">
        <v>75.389200000000002</v>
      </c>
      <c r="G35" s="33">
        <f t="shared" si="1"/>
        <v>63.628100000000003</v>
      </c>
      <c r="H35" s="33">
        <f t="shared" si="2"/>
        <v>61.997611631118616</v>
      </c>
      <c r="I35" s="39">
        <v>1.0412999999999999</v>
      </c>
      <c r="J35" s="39">
        <v>0.16539999999999999</v>
      </c>
      <c r="K35" s="39">
        <v>76.5458</v>
      </c>
      <c r="L35" s="33">
        <f t="shared" si="3"/>
        <v>64.784700000000001</v>
      </c>
      <c r="M35" s="33">
        <f t="shared" si="4"/>
        <v>1.1565999999999974</v>
      </c>
      <c r="N35" s="33">
        <f t="shared" si="5"/>
        <v>391.68500604594925</v>
      </c>
      <c r="O35" s="40"/>
      <c r="P35" s="35">
        <f t="shared" si="6"/>
        <v>104.33166176724906</v>
      </c>
      <c r="Q35" s="41">
        <v>45133</v>
      </c>
      <c r="R35" s="38"/>
    </row>
    <row r="36" spans="1:18" ht="16">
      <c r="A36" s="1">
        <f t="shared" si="0"/>
        <v>33</v>
      </c>
      <c r="B36" s="32" t="s">
        <v>160</v>
      </c>
      <c r="C36" s="1" t="s">
        <v>358</v>
      </c>
      <c r="D36" s="31" t="s">
        <v>359</v>
      </c>
      <c r="E36" s="39">
        <v>11.938499999999999</v>
      </c>
      <c r="F36" s="39">
        <v>75.030100000000004</v>
      </c>
      <c r="G36" s="33">
        <f t="shared" si="1"/>
        <v>63.091600000000007</v>
      </c>
      <c r="H36" s="33">
        <f t="shared" si="2"/>
        <v>61.474859597974536</v>
      </c>
      <c r="I36" s="39">
        <v>1.0371999999999999</v>
      </c>
      <c r="J36" s="39">
        <v>9.5699999999999993E-2</v>
      </c>
      <c r="K36" s="39">
        <v>76.103300000000004</v>
      </c>
      <c r="L36" s="33">
        <f t="shared" si="3"/>
        <v>64.1648</v>
      </c>
      <c r="M36" s="33">
        <f t="shared" si="4"/>
        <v>1.0731999999999928</v>
      </c>
      <c r="N36" s="33">
        <f t="shared" si="5"/>
        <v>670.47857889237207</v>
      </c>
      <c r="O36" s="40"/>
      <c r="P36" s="35">
        <f t="shared" si="6"/>
        <v>105.5628028326507</v>
      </c>
      <c r="Q36" s="41">
        <v>45133</v>
      </c>
      <c r="R36" s="38"/>
    </row>
    <row r="37" spans="1:18" ht="16">
      <c r="A37" s="1">
        <f t="shared" si="0"/>
        <v>34</v>
      </c>
      <c r="B37" s="32" t="s">
        <v>161</v>
      </c>
      <c r="C37" s="1" t="s">
        <v>358</v>
      </c>
      <c r="D37" s="31" t="s">
        <v>359</v>
      </c>
      <c r="E37" s="39">
        <v>12.14</v>
      </c>
      <c r="F37" s="39">
        <v>76.515600000000006</v>
      </c>
      <c r="G37" s="33">
        <f t="shared" si="1"/>
        <v>64.375600000000006</v>
      </c>
      <c r="H37" s="33">
        <f t="shared" si="2"/>
        <v>62.725956728556085</v>
      </c>
      <c r="I37" s="39">
        <v>1.0217000000000001</v>
      </c>
      <c r="J37" s="39">
        <v>0.14269999999999999</v>
      </c>
      <c r="K37" s="39">
        <v>77.598399999999998</v>
      </c>
      <c r="L37" s="33">
        <f t="shared" si="3"/>
        <v>65.458399999999997</v>
      </c>
      <c r="M37" s="33">
        <f t="shared" si="4"/>
        <v>1.0827999999999918</v>
      </c>
      <c r="N37" s="33">
        <f t="shared" si="5"/>
        <v>458.71338472319553</v>
      </c>
      <c r="O37" s="40"/>
      <c r="P37" s="35">
        <f t="shared" si="6"/>
        <v>107.53601773180726</v>
      </c>
      <c r="Q37" s="41">
        <v>45133</v>
      </c>
      <c r="R37" s="38"/>
    </row>
    <row r="38" spans="1:18" ht="16">
      <c r="A38" s="1">
        <f t="shared" si="0"/>
        <v>35</v>
      </c>
      <c r="B38" s="32" t="s">
        <v>162</v>
      </c>
      <c r="C38" s="1" t="s">
        <v>358</v>
      </c>
      <c r="D38" s="31" t="s">
        <v>359</v>
      </c>
      <c r="E38" s="39">
        <v>11.7499</v>
      </c>
      <c r="F38" s="39">
        <v>76.036699999999996</v>
      </c>
      <c r="G38" s="33">
        <f t="shared" si="1"/>
        <v>64.286799999999999</v>
      </c>
      <c r="H38" s="33">
        <f t="shared" si="2"/>
        <v>62.639432254104648</v>
      </c>
      <c r="I38" s="39">
        <v>1.1852</v>
      </c>
      <c r="J38" s="39">
        <v>0.12540000000000001</v>
      </c>
      <c r="K38" s="39">
        <v>77.314599999999999</v>
      </c>
      <c r="L38" s="33">
        <f t="shared" si="3"/>
        <v>65.564700000000002</v>
      </c>
      <c r="M38" s="33">
        <f t="shared" si="4"/>
        <v>1.2779000000000025</v>
      </c>
      <c r="N38" s="33">
        <f t="shared" si="5"/>
        <v>522.84449760765551</v>
      </c>
      <c r="O38" s="40"/>
      <c r="P38" s="35">
        <f t="shared" si="6"/>
        <v>102.55888567180511</v>
      </c>
      <c r="Q38" s="41">
        <v>45133</v>
      </c>
      <c r="R38" s="38"/>
    </row>
    <row r="39" spans="1:18" ht="16">
      <c r="A39" s="1">
        <f t="shared" si="0"/>
        <v>36</v>
      </c>
      <c r="B39" s="32" t="s">
        <v>163</v>
      </c>
      <c r="C39" s="1" t="s">
        <v>358</v>
      </c>
      <c r="D39" s="31" t="s">
        <v>359</v>
      </c>
      <c r="E39" s="39">
        <v>11.879300000000001</v>
      </c>
      <c r="F39" s="39">
        <v>75.414599999999993</v>
      </c>
      <c r="G39" s="33">
        <f t="shared" si="1"/>
        <v>63.535299999999992</v>
      </c>
      <c r="H39" s="33">
        <f t="shared" si="2"/>
        <v>61.907189657818009</v>
      </c>
      <c r="I39" s="39">
        <v>1.1595</v>
      </c>
      <c r="J39" s="39">
        <v>9.9900000000000003E-2</v>
      </c>
      <c r="K39" s="39">
        <v>76.671899999999994</v>
      </c>
      <c r="L39" s="33">
        <f t="shared" si="3"/>
        <v>64.792599999999993</v>
      </c>
      <c r="M39" s="33">
        <f t="shared" si="4"/>
        <v>1.2573000000000008</v>
      </c>
      <c r="N39" s="33">
        <f t="shared" si="5"/>
        <v>648.57457457457451</v>
      </c>
      <c r="O39" s="40"/>
      <c r="P39" s="35">
        <f t="shared" si="6"/>
        <v>100.16702457647334</v>
      </c>
      <c r="Q39" s="41">
        <v>45133</v>
      </c>
      <c r="R39" s="38"/>
    </row>
    <row r="40" spans="1:18" ht="16">
      <c r="A40" s="1">
        <f t="shared" si="0"/>
        <v>37</v>
      </c>
      <c r="B40" s="32" t="s">
        <v>164</v>
      </c>
      <c r="C40" s="1" t="s">
        <v>358</v>
      </c>
      <c r="D40" s="31" t="s">
        <v>359</v>
      </c>
      <c r="E40" s="39">
        <v>11.722200000000001</v>
      </c>
      <c r="F40" s="39">
        <v>77.178899999999999</v>
      </c>
      <c r="G40" s="33">
        <f t="shared" si="1"/>
        <v>65.456699999999998</v>
      </c>
      <c r="H40" s="33">
        <f t="shared" si="2"/>
        <v>63.779353230013804</v>
      </c>
      <c r="I40" s="39">
        <v>1.0233000000000001</v>
      </c>
      <c r="J40" s="39">
        <v>0.11749999999999999</v>
      </c>
      <c r="K40" s="39">
        <v>78.267700000000005</v>
      </c>
      <c r="L40" s="33">
        <f t="shared" si="3"/>
        <v>66.545500000000004</v>
      </c>
      <c r="M40" s="33">
        <f t="shared" si="4"/>
        <v>1.0888000000000062</v>
      </c>
      <c r="N40" s="33">
        <f t="shared" si="5"/>
        <v>566.34468085106391</v>
      </c>
      <c r="O40" s="40"/>
      <c r="P40" s="35">
        <f t="shared" si="6"/>
        <v>104.77590007347479</v>
      </c>
      <c r="Q40" s="41">
        <v>45133</v>
      </c>
      <c r="R40" s="38"/>
    </row>
    <row r="41" spans="1:18" ht="16">
      <c r="A41" s="1">
        <f t="shared" si="0"/>
        <v>38</v>
      </c>
      <c r="B41" s="32" t="s">
        <v>165</v>
      </c>
      <c r="C41" s="1" t="s">
        <v>358</v>
      </c>
      <c r="D41" s="31" t="s">
        <v>359</v>
      </c>
      <c r="E41" s="39">
        <v>11.876099999999999</v>
      </c>
      <c r="F41" s="39">
        <v>76.378299999999996</v>
      </c>
      <c r="G41" s="33">
        <f t="shared" si="1"/>
        <v>64.502200000000002</v>
      </c>
      <c r="H41" s="33">
        <f t="shared" si="2"/>
        <v>62.849312567132117</v>
      </c>
      <c r="I41" s="39">
        <v>1.1642999999999999</v>
      </c>
      <c r="J41" s="39">
        <v>0.1109</v>
      </c>
      <c r="K41" s="39">
        <v>77.610799999999998</v>
      </c>
      <c r="L41" s="33">
        <f t="shared" si="3"/>
        <v>65.734700000000004</v>
      </c>
      <c r="M41" s="33">
        <f t="shared" si="4"/>
        <v>1.2325000000000017</v>
      </c>
      <c r="N41" s="33">
        <f t="shared" si="5"/>
        <v>592.73850315599645</v>
      </c>
      <c r="O41" s="40"/>
      <c r="P41" s="35">
        <f t="shared" si="6"/>
        <v>103.46450304259619</v>
      </c>
      <c r="Q41" s="41">
        <v>45133</v>
      </c>
      <c r="R41" s="38"/>
    </row>
    <row r="42" spans="1:18" ht="16">
      <c r="A42" s="1">
        <f t="shared" si="0"/>
        <v>39</v>
      </c>
      <c r="B42" s="32" t="s">
        <v>166</v>
      </c>
      <c r="C42" s="1" t="s">
        <v>358</v>
      </c>
      <c r="D42" s="31" t="s">
        <v>359</v>
      </c>
      <c r="E42" s="39">
        <v>11.8935</v>
      </c>
      <c r="F42" s="39">
        <v>75.885999999999996</v>
      </c>
      <c r="G42" s="33">
        <f t="shared" si="1"/>
        <v>63.992499999999993</v>
      </c>
      <c r="H42" s="33">
        <f t="shared" si="2"/>
        <v>62.35267377627742</v>
      </c>
      <c r="I42" s="39">
        <v>1.0770999999999999</v>
      </c>
      <c r="J42" s="39">
        <v>0.10920000000000001</v>
      </c>
      <c r="K42" s="39">
        <v>76.974900000000005</v>
      </c>
      <c r="L42" s="33">
        <f t="shared" si="3"/>
        <v>65.081400000000002</v>
      </c>
      <c r="M42" s="33">
        <f t="shared" si="4"/>
        <v>1.0889000000000095</v>
      </c>
      <c r="N42" s="33">
        <f t="shared" si="5"/>
        <v>595.9835164835165</v>
      </c>
      <c r="O42" s="40"/>
      <c r="P42" s="35">
        <f t="shared" si="6"/>
        <v>108.9448066856451</v>
      </c>
      <c r="Q42" s="41">
        <v>45133</v>
      </c>
      <c r="R42" s="38"/>
    </row>
    <row r="43" spans="1:18" ht="16">
      <c r="A43" s="1">
        <f t="shared" si="0"/>
        <v>40</v>
      </c>
      <c r="B43" s="32" t="s">
        <v>167</v>
      </c>
      <c r="C43" s="1" t="s">
        <v>358</v>
      </c>
      <c r="D43" s="31" t="s">
        <v>359</v>
      </c>
      <c r="E43" s="39">
        <v>11.7399</v>
      </c>
      <c r="F43" s="39">
        <v>76.694999999999993</v>
      </c>
      <c r="G43" s="33">
        <f t="shared" si="1"/>
        <v>64.955099999999987</v>
      </c>
      <c r="H43" s="33">
        <f t="shared" si="2"/>
        <v>63.290606874328674</v>
      </c>
      <c r="I43" s="39">
        <v>1.0465</v>
      </c>
      <c r="J43" s="39">
        <v>0.1</v>
      </c>
      <c r="K43" s="39">
        <v>77.793300000000002</v>
      </c>
      <c r="L43" s="33">
        <f t="shared" si="3"/>
        <v>66.053399999999996</v>
      </c>
      <c r="M43" s="33">
        <f t="shared" si="4"/>
        <v>1.0983000000000089</v>
      </c>
      <c r="N43" s="33">
        <f t="shared" si="5"/>
        <v>660.53399999999988</v>
      </c>
      <c r="O43" s="40"/>
      <c r="P43" s="35">
        <f t="shared" si="6"/>
        <v>104.38860056450794</v>
      </c>
      <c r="Q43" s="41">
        <v>45133</v>
      </c>
      <c r="R43" s="38"/>
    </row>
    <row r="44" spans="1:18" ht="16">
      <c r="A44" s="1">
        <f t="shared" si="0"/>
        <v>41</v>
      </c>
      <c r="B44" s="32" t="s">
        <v>168</v>
      </c>
      <c r="C44" s="1" t="s">
        <v>358</v>
      </c>
      <c r="D44" s="31" t="s">
        <v>359</v>
      </c>
      <c r="E44" s="39">
        <v>11.944000000000001</v>
      </c>
      <c r="F44" s="39">
        <v>75.272300000000001</v>
      </c>
      <c r="G44" s="33">
        <f t="shared" si="1"/>
        <v>63.328299999999999</v>
      </c>
      <c r="H44" s="33">
        <f t="shared" si="2"/>
        <v>61.70549409237379</v>
      </c>
      <c r="I44" s="39">
        <v>1.0609999999999999</v>
      </c>
      <c r="J44" s="39">
        <v>0.1052</v>
      </c>
      <c r="K44" s="39">
        <v>76.399799999999999</v>
      </c>
      <c r="L44" s="33">
        <f t="shared" si="3"/>
        <v>64.455799999999996</v>
      </c>
      <c r="M44" s="33">
        <f t="shared" si="4"/>
        <v>1.1274999999999977</v>
      </c>
      <c r="N44" s="33">
        <f t="shared" si="5"/>
        <v>612.69771863117865</v>
      </c>
      <c r="O44" s="40"/>
      <c r="P44" s="35">
        <f t="shared" si="6"/>
        <v>103.43237250554344</v>
      </c>
      <c r="Q44" s="41">
        <v>45133</v>
      </c>
      <c r="R44" s="38"/>
    </row>
    <row r="45" spans="1:18" ht="16">
      <c r="A45" s="1">
        <f t="shared" si="0"/>
        <v>42</v>
      </c>
      <c r="B45" s="32" t="s">
        <v>169</v>
      </c>
      <c r="C45" s="1" t="s">
        <v>358</v>
      </c>
      <c r="D45" s="31" t="s">
        <v>359</v>
      </c>
      <c r="E45" s="39">
        <v>11.879899999999999</v>
      </c>
      <c r="F45" s="39">
        <v>75.188400000000001</v>
      </c>
      <c r="G45" s="33">
        <f t="shared" si="1"/>
        <v>63.308500000000002</v>
      </c>
      <c r="H45" s="33">
        <f t="shared" si="2"/>
        <v>61.686201473070433</v>
      </c>
      <c r="I45" s="39">
        <v>1.1161000000000001</v>
      </c>
      <c r="J45" s="39">
        <v>9.5600000000000004E-2</v>
      </c>
      <c r="K45" s="39">
        <v>76.350499999999997</v>
      </c>
      <c r="L45" s="33">
        <f t="shared" si="3"/>
        <v>64.47059999999999</v>
      </c>
      <c r="M45" s="33">
        <f t="shared" si="4"/>
        <v>1.1620999999999881</v>
      </c>
      <c r="N45" s="33">
        <f t="shared" si="5"/>
        <v>674.37866108786602</v>
      </c>
      <c r="O45" s="40"/>
      <c r="P45" s="35">
        <f t="shared" si="6"/>
        <v>104.26813527235284</v>
      </c>
      <c r="Q45" s="41">
        <v>45133</v>
      </c>
      <c r="R45" s="38"/>
    </row>
    <row r="46" spans="1:18" ht="16">
      <c r="A46" s="1">
        <f t="shared" si="0"/>
        <v>43</v>
      </c>
      <c r="B46" s="32" t="s">
        <v>170</v>
      </c>
      <c r="C46" s="1" t="s">
        <v>358</v>
      </c>
      <c r="D46" s="31" t="s">
        <v>359</v>
      </c>
      <c r="E46" s="39">
        <v>11.9693</v>
      </c>
      <c r="F46" s="39">
        <v>76.087199999999996</v>
      </c>
      <c r="G46" s="33">
        <f t="shared" si="1"/>
        <v>64.117899999999992</v>
      </c>
      <c r="H46" s="33">
        <f t="shared" si="2"/>
        <v>62.474860365198701</v>
      </c>
      <c r="I46" s="39">
        <v>1.1427</v>
      </c>
      <c r="J46" s="39">
        <v>9.1300000000000006E-2</v>
      </c>
      <c r="K46" s="39">
        <v>77.289299999999997</v>
      </c>
      <c r="L46" s="33">
        <f t="shared" si="3"/>
        <v>65.319999999999993</v>
      </c>
      <c r="M46" s="33">
        <f t="shared" si="4"/>
        <v>1.2021000000000015</v>
      </c>
      <c r="N46" s="33">
        <f t="shared" si="5"/>
        <v>715.44359255202619</v>
      </c>
      <c r="O46" s="40"/>
      <c r="P46" s="35">
        <f t="shared" si="6"/>
        <v>102.65368937692359</v>
      </c>
      <c r="Q46" s="41">
        <v>45133</v>
      </c>
      <c r="R46" s="38"/>
    </row>
    <row r="47" spans="1:18" ht="16">
      <c r="A47" s="1">
        <f t="shared" si="0"/>
        <v>44</v>
      </c>
      <c r="B47" s="32" t="s">
        <v>171</v>
      </c>
      <c r="C47" s="1" t="s">
        <v>358</v>
      </c>
      <c r="D47" s="31" t="s">
        <v>359</v>
      </c>
      <c r="E47" s="39">
        <v>11.873900000000001</v>
      </c>
      <c r="F47" s="39">
        <v>73.104200000000006</v>
      </c>
      <c r="G47" s="33">
        <f t="shared" si="1"/>
        <v>61.230300000000007</v>
      </c>
      <c r="H47" s="33">
        <f t="shared" si="2"/>
        <v>59.661255945987421</v>
      </c>
      <c r="I47" s="39">
        <v>1.0374000000000001</v>
      </c>
      <c r="J47" s="39">
        <v>0.15709999999999999</v>
      </c>
      <c r="K47" s="39">
        <v>74.287899999999993</v>
      </c>
      <c r="L47" s="33">
        <f t="shared" si="3"/>
        <v>62.413999999999994</v>
      </c>
      <c r="M47" s="33">
        <f t="shared" si="4"/>
        <v>1.1836999999999875</v>
      </c>
      <c r="N47" s="33">
        <f t="shared" si="5"/>
        <v>397.28835136855503</v>
      </c>
      <c r="O47" s="40"/>
      <c r="P47" s="35">
        <f t="shared" si="6"/>
        <v>100.91239334290891</v>
      </c>
      <c r="Q47" s="41">
        <v>45133</v>
      </c>
      <c r="R47" s="38"/>
    </row>
    <row r="48" spans="1:18" ht="16">
      <c r="A48" s="1">
        <f t="shared" si="0"/>
        <v>45</v>
      </c>
      <c r="B48" s="32" t="s">
        <v>172</v>
      </c>
      <c r="C48" s="1" t="s">
        <v>358</v>
      </c>
      <c r="D48" s="31" t="s">
        <v>359</v>
      </c>
      <c r="E48" s="39">
        <v>11.706099999999999</v>
      </c>
      <c r="F48" s="39">
        <v>77.147099999999995</v>
      </c>
      <c r="G48" s="33">
        <f t="shared" si="1"/>
        <v>65.441000000000003</v>
      </c>
      <c r="H48" s="33">
        <f t="shared" si="2"/>
        <v>63.764055547030836</v>
      </c>
      <c r="I48" s="39">
        <v>1.3684000000000001</v>
      </c>
      <c r="J48" s="39">
        <v>0.13780000000000001</v>
      </c>
      <c r="K48" s="39">
        <v>78.588800000000006</v>
      </c>
      <c r="L48" s="33">
        <f t="shared" si="3"/>
        <v>66.8827</v>
      </c>
      <c r="M48" s="33">
        <f t="shared" si="4"/>
        <v>1.4416999999999973</v>
      </c>
      <c r="N48" s="33">
        <f t="shared" si="5"/>
        <v>485.36066763425254</v>
      </c>
      <c r="O48" s="40"/>
      <c r="P48" s="35">
        <f t="shared" si="6"/>
        <v>104.47388499687888</v>
      </c>
      <c r="Q48" s="41">
        <v>45133</v>
      </c>
      <c r="R48" s="38"/>
    </row>
    <row r="49" spans="1:18" ht="16">
      <c r="A49" s="1">
        <f t="shared" si="0"/>
        <v>46</v>
      </c>
      <c r="B49" s="32" t="s">
        <v>173</v>
      </c>
      <c r="C49" s="1" t="s">
        <v>358</v>
      </c>
      <c r="D49" s="31" t="s">
        <v>359</v>
      </c>
      <c r="E49" s="39">
        <v>11.754200000000001</v>
      </c>
      <c r="F49" s="39">
        <v>76.758899999999997</v>
      </c>
      <c r="G49" s="33">
        <f t="shared" si="1"/>
        <v>65.0047</v>
      </c>
      <c r="H49" s="33">
        <f t="shared" si="2"/>
        <v>63.338935860058314</v>
      </c>
      <c r="I49" s="39">
        <v>1.0772999999999999</v>
      </c>
      <c r="J49" s="39">
        <v>9.1600000000000001E-2</v>
      </c>
      <c r="K49" s="39">
        <v>77.881100000000004</v>
      </c>
      <c r="L49" s="33">
        <f t="shared" si="3"/>
        <v>66.126900000000006</v>
      </c>
      <c r="M49" s="33">
        <f t="shared" si="4"/>
        <v>1.1222000000000065</v>
      </c>
      <c r="N49" s="33">
        <f t="shared" si="5"/>
        <v>721.90938864628822</v>
      </c>
      <c r="O49" s="40"/>
      <c r="P49" s="35">
        <f t="shared" si="6"/>
        <v>104.16146854393095</v>
      </c>
      <c r="Q49" s="41">
        <v>45133</v>
      </c>
      <c r="R49" s="38"/>
    </row>
    <row r="50" spans="1:18" ht="16">
      <c r="A50" s="1">
        <f t="shared" si="0"/>
        <v>47</v>
      </c>
      <c r="B50" s="32" t="s">
        <v>174</v>
      </c>
      <c r="C50" s="1" t="s">
        <v>358</v>
      </c>
      <c r="D50" s="31" t="s">
        <v>359</v>
      </c>
      <c r="E50" s="39">
        <v>11.9846</v>
      </c>
      <c r="F50" s="39">
        <v>74.178399999999996</v>
      </c>
      <c r="G50" s="33">
        <f t="shared" si="1"/>
        <v>62.193799999999996</v>
      </c>
      <c r="H50" s="33">
        <f t="shared" si="2"/>
        <v>60.600065981279727</v>
      </c>
      <c r="I50" s="39">
        <v>1.1597</v>
      </c>
      <c r="J50" s="39">
        <v>9.8799999999999999E-2</v>
      </c>
      <c r="K50" s="39">
        <v>75.391400000000004</v>
      </c>
      <c r="L50" s="33">
        <f t="shared" si="3"/>
        <v>63.406800000000004</v>
      </c>
      <c r="M50" s="33">
        <f t="shared" si="4"/>
        <v>1.2130000000000081</v>
      </c>
      <c r="N50" s="33">
        <f t="shared" si="5"/>
        <v>641.76923076923083</v>
      </c>
      <c r="O50" s="40"/>
      <c r="P50" s="35">
        <f t="shared" si="6"/>
        <v>103.75103050288472</v>
      </c>
      <c r="Q50" s="41">
        <v>45133</v>
      </c>
      <c r="R50" s="38"/>
    </row>
    <row r="51" spans="1:18" ht="16">
      <c r="A51" s="1">
        <f t="shared" si="0"/>
        <v>48</v>
      </c>
      <c r="B51" s="32" t="s">
        <v>175</v>
      </c>
      <c r="C51" s="1" t="s">
        <v>358</v>
      </c>
      <c r="D51" s="31" t="s">
        <v>359</v>
      </c>
      <c r="E51" s="39">
        <v>12.092499999999999</v>
      </c>
      <c r="F51" s="39">
        <v>74.123999999999995</v>
      </c>
      <c r="G51" s="33">
        <f t="shared" si="1"/>
        <v>62.031499999999994</v>
      </c>
      <c r="H51" s="33">
        <f t="shared" si="2"/>
        <v>60.441924965474904</v>
      </c>
      <c r="I51" s="39">
        <v>1.3673999999999999</v>
      </c>
      <c r="J51" s="39">
        <v>0.11020000000000001</v>
      </c>
      <c r="K51" s="39">
        <v>75.558300000000003</v>
      </c>
      <c r="L51" s="33">
        <f t="shared" si="3"/>
        <v>63.465800000000002</v>
      </c>
      <c r="M51" s="33">
        <f t="shared" si="4"/>
        <v>1.4343000000000075</v>
      </c>
      <c r="N51" s="33">
        <f t="shared" si="5"/>
        <v>575.91470054446461</v>
      </c>
      <c r="O51" s="40"/>
      <c r="P51" s="35">
        <f t="shared" si="6"/>
        <v>103.01889423412064</v>
      </c>
      <c r="Q51" s="41">
        <v>45133</v>
      </c>
      <c r="R51" s="38"/>
    </row>
    <row r="52" spans="1:18" ht="16">
      <c r="A52" s="1">
        <f t="shared" si="0"/>
        <v>49</v>
      </c>
      <c r="B52" s="32" t="s">
        <v>176</v>
      </c>
      <c r="C52" s="1" t="s">
        <v>358</v>
      </c>
      <c r="D52" s="31" t="s">
        <v>359</v>
      </c>
      <c r="E52" s="39">
        <v>11.712</v>
      </c>
      <c r="F52" s="39">
        <v>73.781000000000006</v>
      </c>
      <c r="G52" s="33">
        <f t="shared" si="1"/>
        <v>62.069000000000003</v>
      </c>
      <c r="H52" s="33">
        <f t="shared" si="2"/>
        <v>60.478464017185821</v>
      </c>
      <c r="I52" s="39">
        <v>1.3110999999999999</v>
      </c>
      <c r="J52" s="39">
        <v>0.1361</v>
      </c>
      <c r="K52" s="39">
        <v>75.175600000000003</v>
      </c>
      <c r="L52" s="33">
        <f t="shared" si="3"/>
        <v>63.4636</v>
      </c>
      <c r="M52" s="33">
        <f t="shared" si="4"/>
        <v>1.394599999999997</v>
      </c>
      <c r="N52" s="33">
        <f t="shared" si="5"/>
        <v>466.30124908155767</v>
      </c>
      <c r="O52" s="40"/>
      <c r="P52" s="35">
        <f t="shared" si="6"/>
        <v>103.77169080740019</v>
      </c>
      <c r="Q52" s="41">
        <v>45133</v>
      </c>
      <c r="R52" s="38"/>
    </row>
    <row r="53" spans="1:18" ht="16">
      <c r="A53" s="1">
        <f t="shared" si="0"/>
        <v>50</v>
      </c>
      <c r="B53" s="32" t="s">
        <v>177</v>
      </c>
      <c r="C53" s="1" t="s">
        <v>358</v>
      </c>
      <c r="D53" s="31" t="s">
        <v>359</v>
      </c>
      <c r="E53" s="39">
        <v>12.031599999999999</v>
      </c>
      <c r="F53" s="39">
        <v>75.774900000000002</v>
      </c>
      <c r="G53" s="33">
        <f t="shared" si="1"/>
        <v>63.743300000000005</v>
      </c>
      <c r="H53" s="33">
        <f t="shared" si="2"/>
        <v>62.109859597974534</v>
      </c>
      <c r="I53" s="39">
        <v>1.1338999999999999</v>
      </c>
      <c r="J53" s="39">
        <v>9.6100000000000005E-2</v>
      </c>
      <c r="K53" s="39">
        <v>76.973100000000002</v>
      </c>
      <c r="L53" s="33">
        <f t="shared" si="3"/>
        <v>64.941500000000005</v>
      </c>
      <c r="M53" s="33">
        <f t="shared" si="4"/>
        <v>1.1981999999999999</v>
      </c>
      <c r="N53" s="33">
        <f t="shared" si="5"/>
        <v>675.7700312174818</v>
      </c>
      <c r="O53" s="40"/>
      <c r="P53" s="35">
        <f t="shared" si="6"/>
        <v>102.65398097145719</v>
      </c>
      <c r="Q53" s="41">
        <v>45133</v>
      </c>
      <c r="R53" s="38"/>
    </row>
    <row r="54" spans="1:18" ht="16">
      <c r="A54" s="1">
        <f t="shared" si="0"/>
        <v>51</v>
      </c>
      <c r="B54" s="32" t="s">
        <v>178</v>
      </c>
      <c r="C54" s="1" t="s">
        <v>358</v>
      </c>
      <c r="D54" s="31" t="s">
        <v>359</v>
      </c>
      <c r="E54" s="39">
        <v>12.117800000000001</v>
      </c>
      <c r="F54" s="39">
        <v>74.492699999999999</v>
      </c>
      <c r="G54" s="33">
        <f t="shared" si="1"/>
        <v>62.374899999999997</v>
      </c>
      <c r="H54" s="33">
        <f t="shared" si="2"/>
        <v>60.776525241675614</v>
      </c>
      <c r="I54" s="39">
        <v>1.3046</v>
      </c>
      <c r="J54" s="39">
        <v>9.1999999999999998E-2</v>
      </c>
      <c r="K54" s="39">
        <v>75.858400000000003</v>
      </c>
      <c r="L54" s="33">
        <f t="shared" si="3"/>
        <v>63.740600000000001</v>
      </c>
      <c r="M54" s="33">
        <f t="shared" si="4"/>
        <v>1.3657000000000039</v>
      </c>
      <c r="N54" s="33">
        <f t="shared" si="5"/>
        <v>692.8326086956522</v>
      </c>
      <c r="O54" s="40"/>
      <c r="P54" s="35">
        <f t="shared" si="6"/>
        <v>102.26257596836757</v>
      </c>
      <c r="Q54" s="41">
        <v>45133</v>
      </c>
      <c r="R54" s="38"/>
    </row>
    <row r="55" spans="1:18" ht="16">
      <c r="A55" s="1">
        <f t="shared" si="0"/>
        <v>52</v>
      </c>
      <c r="B55" s="32" t="s">
        <v>179</v>
      </c>
      <c r="C55" s="1" t="s">
        <v>358</v>
      </c>
      <c r="D55" s="31" t="s">
        <v>359</v>
      </c>
      <c r="E55" s="39">
        <v>12.0238</v>
      </c>
      <c r="F55" s="39">
        <v>75.580100000000002</v>
      </c>
      <c r="G55" s="33">
        <f t="shared" si="1"/>
        <v>63.5563</v>
      </c>
      <c r="H55" s="33">
        <f t="shared" si="2"/>
        <v>61.927651526776124</v>
      </c>
      <c r="I55" s="39">
        <v>1.5122</v>
      </c>
      <c r="J55" s="39">
        <v>0.1099</v>
      </c>
      <c r="K55" s="39">
        <v>77.168599999999998</v>
      </c>
      <c r="L55" s="33">
        <f t="shared" si="3"/>
        <v>65.144800000000004</v>
      </c>
      <c r="M55" s="33">
        <f t="shared" si="4"/>
        <v>1.5885000000000034</v>
      </c>
      <c r="N55" s="33">
        <f t="shared" si="5"/>
        <v>592.76433121019113</v>
      </c>
      <c r="O55" s="40"/>
      <c r="P55" s="35">
        <f t="shared" si="6"/>
        <v>102.11520302171839</v>
      </c>
      <c r="Q55" s="41">
        <v>45133</v>
      </c>
      <c r="R55" s="38"/>
    </row>
    <row r="56" spans="1:18" ht="16">
      <c r="A56" s="1">
        <f t="shared" si="0"/>
        <v>53</v>
      </c>
      <c r="B56" s="32" t="s">
        <v>180</v>
      </c>
      <c r="C56" s="1" t="s">
        <v>358</v>
      </c>
      <c r="D56" s="31" t="s">
        <v>359</v>
      </c>
      <c r="E56" s="39">
        <v>11.8803</v>
      </c>
      <c r="F56" s="39">
        <v>74.258799999999994</v>
      </c>
      <c r="G56" s="33">
        <f t="shared" si="1"/>
        <v>62.378499999999995</v>
      </c>
      <c r="H56" s="33">
        <f t="shared" si="2"/>
        <v>60.78003299063986</v>
      </c>
      <c r="I56" s="39">
        <v>1.1213</v>
      </c>
      <c r="J56" s="39">
        <v>0.1147</v>
      </c>
      <c r="K56" s="39">
        <v>75.471500000000006</v>
      </c>
      <c r="L56" s="33">
        <f t="shared" si="3"/>
        <v>63.591200000000008</v>
      </c>
      <c r="M56" s="33">
        <f t="shared" si="4"/>
        <v>1.2127000000000123</v>
      </c>
      <c r="N56" s="33">
        <f t="shared" si="5"/>
        <v>554.41325196163916</v>
      </c>
      <c r="O56" s="40"/>
      <c r="P56" s="35">
        <f t="shared" si="6"/>
        <v>101.92133256369979</v>
      </c>
      <c r="Q56" s="41">
        <v>45133</v>
      </c>
      <c r="R56" s="38"/>
    </row>
    <row r="57" spans="1:18" ht="16">
      <c r="A57" s="1">
        <f t="shared" si="0"/>
        <v>54</v>
      </c>
      <c r="B57" s="32" t="s">
        <v>181</v>
      </c>
      <c r="C57" s="1" t="s">
        <v>358</v>
      </c>
      <c r="D57" s="31" t="s">
        <v>359</v>
      </c>
      <c r="E57" s="39">
        <v>12.036099999999999</v>
      </c>
      <c r="F57" s="39">
        <v>78.113699999999994</v>
      </c>
      <c r="G57" s="33">
        <f t="shared" si="1"/>
        <v>66.07759999999999</v>
      </c>
      <c r="H57" s="33">
        <f t="shared" si="2"/>
        <v>64.384342488875234</v>
      </c>
      <c r="I57" s="39">
        <v>1.1596</v>
      </c>
      <c r="J57" s="39">
        <v>0.1193</v>
      </c>
      <c r="K57" s="39">
        <v>79.377399999999994</v>
      </c>
      <c r="L57" s="33">
        <f t="shared" si="3"/>
        <v>67.34129999999999</v>
      </c>
      <c r="M57" s="33">
        <f t="shared" si="4"/>
        <v>1.2637</v>
      </c>
      <c r="N57" s="33">
        <f t="shared" si="5"/>
        <v>564.47024308466041</v>
      </c>
      <c r="O57" s="40"/>
      <c r="P57" s="35">
        <f t="shared" si="6"/>
        <v>101.20281712431746</v>
      </c>
      <c r="Q57" s="41">
        <v>45133</v>
      </c>
      <c r="R57" s="38"/>
    </row>
    <row r="58" spans="1:18" ht="16">
      <c r="A58" s="1">
        <f t="shared" si="0"/>
        <v>55</v>
      </c>
      <c r="B58" s="32" t="s">
        <v>182</v>
      </c>
      <c r="C58" s="1" t="s">
        <v>358</v>
      </c>
      <c r="D58" s="31" t="s">
        <v>359</v>
      </c>
      <c r="E58" s="39">
        <v>11.8718</v>
      </c>
      <c r="F58" s="39">
        <v>74.910799999999995</v>
      </c>
      <c r="G58" s="33">
        <f t="shared" si="1"/>
        <v>63.038999999999994</v>
      </c>
      <c r="H58" s="33">
        <f t="shared" si="2"/>
        <v>61.423607488108019</v>
      </c>
      <c r="I58" s="39">
        <v>1.3268</v>
      </c>
      <c r="J58" s="39">
        <v>0.1515</v>
      </c>
      <c r="K58" s="39">
        <v>76.070899999999995</v>
      </c>
      <c r="L58" s="33">
        <f t="shared" si="3"/>
        <v>64.199099999999987</v>
      </c>
      <c r="M58" s="33">
        <f t="shared" si="4"/>
        <v>1.1600999999999928</v>
      </c>
      <c r="N58" s="33">
        <f t="shared" si="5"/>
        <v>423.75643564356426</v>
      </c>
      <c r="O58" s="40"/>
      <c r="P58" s="35">
        <f t="shared" si="6"/>
        <v>127.42866994224714</v>
      </c>
      <c r="Q58" s="41">
        <v>45133</v>
      </c>
      <c r="R58" s="38"/>
    </row>
    <row r="59" spans="1:18" ht="16">
      <c r="A59" s="1">
        <f t="shared" si="0"/>
        <v>56</v>
      </c>
      <c r="B59" s="32" t="s">
        <v>183</v>
      </c>
      <c r="C59" s="1" t="s">
        <v>358</v>
      </c>
      <c r="D59" s="31" t="s">
        <v>359</v>
      </c>
      <c r="E59" s="39">
        <v>11.7552</v>
      </c>
      <c r="F59" s="39">
        <v>75.377600000000001</v>
      </c>
      <c r="G59" s="33">
        <f t="shared" si="1"/>
        <v>63.622399999999999</v>
      </c>
      <c r="H59" s="33">
        <f t="shared" si="2"/>
        <v>61.992057695258552</v>
      </c>
      <c r="I59" s="39">
        <v>1.0787</v>
      </c>
      <c r="J59" s="39">
        <v>0.1295</v>
      </c>
      <c r="K59" s="39">
        <v>76.534400000000005</v>
      </c>
      <c r="L59" s="33">
        <f t="shared" si="3"/>
        <v>64.779200000000003</v>
      </c>
      <c r="M59" s="33">
        <f t="shared" si="4"/>
        <v>1.156800000000004</v>
      </c>
      <c r="N59" s="33">
        <f t="shared" si="5"/>
        <v>500.22548262548264</v>
      </c>
      <c r="O59" s="40"/>
      <c r="P59" s="35">
        <f t="shared" si="6"/>
        <v>104.44329183955703</v>
      </c>
      <c r="Q59" s="41">
        <v>45133</v>
      </c>
      <c r="R59" s="38"/>
    </row>
    <row r="60" spans="1:18" ht="16">
      <c r="A60" s="1">
        <f t="shared" si="0"/>
        <v>57</v>
      </c>
      <c r="B60" s="32" t="s">
        <v>184</v>
      </c>
      <c r="C60" s="1" t="s">
        <v>358</v>
      </c>
      <c r="D60" s="31" t="s">
        <v>359</v>
      </c>
      <c r="E60" s="39">
        <v>11.7425</v>
      </c>
      <c r="F60" s="39">
        <v>77.876800000000003</v>
      </c>
      <c r="G60" s="33">
        <f t="shared" si="1"/>
        <v>66.134299999999996</v>
      </c>
      <c r="H60" s="33">
        <f t="shared" si="2"/>
        <v>64.43958953506214</v>
      </c>
      <c r="I60" s="39">
        <v>0.99819999999999998</v>
      </c>
      <c r="J60" s="39">
        <v>0.11310000000000001</v>
      </c>
      <c r="K60" s="39">
        <v>78.963899999999995</v>
      </c>
      <c r="L60" s="33">
        <f t="shared" si="3"/>
        <v>67.221399999999988</v>
      </c>
      <c r="M60" s="33">
        <f t="shared" si="4"/>
        <v>1.0870999999999924</v>
      </c>
      <c r="N60" s="33">
        <f t="shared" si="5"/>
        <v>594.35366931918645</v>
      </c>
      <c r="O60" s="40"/>
      <c r="P60" s="35">
        <f t="shared" si="6"/>
        <v>102.22610615398838</v>
      </c>
      <c r="Q60" s="41">
        <v>45133</v>
      </c>
      <c r="R60" s="38"/>
    </row>
    <row r="61" spans="1:18" ht="16">
      <c r="A61" s="1">
        <f t="shared" si="0"/>
        <v>58</v>
      </c>
      <c r="B61" s="32" t="s">
        <v>185</v>
      </c>
      <c r="C61" s="1" t="s">
        <v>358</v>
      </c>
      <c r="D61" s="31" t="s">
        <v>359</v>
      </c>
      <c r="E61" s="39">
        <v>11.7164</v>
      </c>
      <c r="F61" s="39">
        <v>77.005499999999998</v>
      </c>
      <c r="G61" s="33">
        <f t="shared" si="1"/>
        <v>65.289099999999991</v>
      </c>
      <c r="H61" s="33">
        <f t="shared" si="2"/>
        <v>63.616048028233841</v>
      </c>
      <c r="I61" s="39">
        <v>1.014</v>
      </c>
      <c r="J61" s="39">
        <v>0.11899999999999999</v>
      </c>
      <c r="K61" s="39">
        <v>78.104799999999997</v>
      </c>
      <c r="L61" s="33">
        <f t="shared" si="3"/>
        <v>66.38839999999999</v>
      </c>
      <c r="M61" s="33">
        <f t="shared" si="4"/>
        <v>1.0992999999999995</v>
      </c>
      <c r="N61" s="33">
        <f t="shared" si="5"/>
        <v>557.88571428571424</v>
      </c>
      <c r="O61" s="40"/>
      <c r="P61" s="35">
        <f t="shared" si="6"/>
        <v>103.0655871918494</v>
      </c>
      <c r="Q61" s="41">
        <v>45133</v>
      </c>
      <c r="R61" s="38"/>
    </row>
    <row r="62" spans="1:18" ht="16">
      <c r="A62" s="1">
        <f t="shared" si="0"/>
        <v>59</v>
      </c>
      <c r="B62" s="32" t="s">
        <v>186</v>
      </c>
      <c r="C62" s="1" t="s">
        <v>358</v>
      </c>
      <c r="D62" s="31" t="s">
        <v>359</v>
      </c>
      <c r="E62" s="39">
        <v>11.7493</v>
      </c>
      <c r="F62" s="39">
        <v>74.391199999999998</v>
      </c>
      <c r="G62" s="33">
        <f t="shared" si="1"/>
        <v>62.6419</v>
      </c>
      <c r="H62" s="33">
        <f t="shared" si="2"/>
        <v>61.036683289857294</v>
      </c>
      <c r="I62" s="39">
        <v>1.2816000000000001</v>
      </c>
      <c r="J62" s="39">
        <v>0.13700000000000001</v>
      </c>
      <c r="K62" s="39">
        <v>75.773600000000002</v>
      </c>
      <c r="L62" s="33">
        <f t="shared" si="3"/>
        <v>64.024299999999997</v>
      </c>
      <c r="M62" s="33">
        <f t="shared" si="4"/>
        <v>1.382399999999997</v>
      </c>
      <c r="N62" s="33">
        <f t="shared" si="5"/>
        <v>467.33065693430649</v>
      </c>
      <c r="O62" s="40"/>
      <c r="P62" s="35">
        <f t="shared" si="6"/>
        <v>102.61863425925949</v>
      </c>
      <c r="Q62" s="41">
        <v>45133</v>
      </c>
      <c r="R62" s="38"/>
    </row>
    <row r="63" spans="1:18" ht="16">
      <c r="A63" s="1">
        <f t="shared" si="0"/>
        <v>60</v>
      </c>
      <c r="B63" s="32" t="s">
        <v>187</v>
      </c>
      <c r="C63" s="1" t="s">
        <v>358</v>
      </c>
      <c r="D63" s="31" t="s">
        <v>359</v>
      </c>
      <c r="E63" s="39">
        <v>12.025700000000001</v>
      </c>
      <c r="F63" s="39">
        <v>76.111800000000002</v>
      </c>
      <c r="G63" s="33">
        <f t="shared" si="1"/>
        <v>64.086100000000002</v>
      </c>
      <c r="H63" s="33">
        <f t="shared" si="2"/>
        <v>62.443875249347855</v>
      </c>
      <c r="I63" s="39">
        <v>1.1907000000000001</v>
      </c>
      <c r="J63" s="39">
        <v>0.1071</v>
      </c>
      <c r="K63" s="39">
        <v>77.367800000000003</v>
      </c>
      <c r="L63" s="33">
        <f t="shared" si="3"/>
        <v>65.342100000000002</v>
      </c>
      <c r="M63" s="33">
        <f t="shared" si="4"/>
        <v>1.2560000000000002</v>
      </c>
      <c r="N63" s="33">
        <f t="shared" si="5"/>
        <v>610.10364145658264</v>
      </c>
      <c r="O63" s="40"/>
      <c r="P63" s="35">
        <f t="shared" si="6"/>
        <v>103.32802547770699</v>
      </c>
      <c r="Q63" s="41">
        <v>45133</v>
      </c>
      <c r="R63" s="38"/>
    </row>
    <row r="64" spans="1:18" ht="16">
      <c r="A64" s="1">
        <f t="shared" si="0"/>
        <v>61</v>
      </c>
      <c r="B64" s="32" t="s">
        <v>188</v>
      </c>
      <c r="C64" s="1" t="s">
        <v>358</v>
      </c>
      <c r="D64" s="31" t="s">
        <v>359</v>
      </c>
      <c r="E64" s="39">
        <v>12.232100000000001</v>
      </c>
      <c r="F64" s="39">
        <v>76.135499999999993</v>
      </c>
      <c r="G64" s="33">
        <f t="shared" si="1"/>
        <v>63.903399999999991</v>
      </c>
      <c r="H64" s="33">
        <f t="shared" si="2"/>
        <v>62.265856989412292</v>
      </c>
      <c r="I64" s="39">
        <v>1.5447</v>
      </c>
      <c r="J64" s="39">
        <v>0.1167</v>
      </c>
      <c r="K64" s="39">
        <v>77.740799999999993</v>
      </c>
      <c r="L64" s="33">
        <f t="shared" si="3"/>
        <v>65.50869999999999</v>
      </c>
      <c r="M64" s="33">
        <f t="shared" si="4"/>
        <v>1.6052999999999997</v>
      </c>
      <c r="N64" s="33">
        <f t="shared" si="5"/>
        <v>561.34275921165374</v>
      </c>
      <c r="O64" s="40"/>
      <c r="P64" s="35">
        <f t="shared" si="6"/>
        <v>103.49467389273033</v>
      </c>
      <c r="Q64" s="41">
        <v>45133</v>
      </c>
      <c r="R64" s="38"/>
    </row>
    <row r="65" spans="1:18" ht="16">
      <c r="A65" s="1">
        <f t="shared" si="0"/>
        <v>62</v>
      </c>
      <c r="B65" s="32" t="s">
        <v>189</v>
      </c>
      <c r="C65" s="1" t="s">
        <v>358</v>
      </c>
      <c r="D65" s="31" t="s">
        <v>359</v>
      </c>
      <c r="E65" s="39">
        <v>12.624599999999999</v>
      </c>
      <c r="F65" s="39">
        <v>76.803600000000003</v>
      </c>
      <c r="G65" s="33">
        <f t="shared" si="1"/>
        <v>64.179000000000002</v>
      </c>
      <c r="H65" s="33">
        <f t="shared" si="2"/>
        <v>62.534394660119688</v>
      </c>
      <c r="I65" s="39">
        <v>1.4435</v>
      </c>
      <c r="J65" s="39">
        <v>9.9199999999999997E-2</v>
      </c>
      <c r="K65" s="39">
        <v>78.313199999999995</v>
      </c>
      <c r="L65" s="33">
        <f t="shared" si="3"/>
        <v>65.688599999999994</v>
      </c>
      <c r="M65" s="33">
        <f t="shared" si="4"/>
        <v>1.5095999999999918</v>
      </c>
      <c r="N65" s="33">
        <f t="shared" si="5"/>
        <v>662.18346774193549</v>
      </c>
      <c r="O65" s="40"/>
      <c r="P65" s="35">
        <f t="shared" si="6"/>
        <v>102.19263381028141</v>
      </c>
      <c r="Q65" s="41">
        <v>45133</v>
      </c>
      <c r="R65" s="38"/>
    </row>
    <row r="66" spans="1:18" ht="16">
      <c r="A66" s="1">
        <f t="shared" si="0"/>
        <v>63</v>
      </c>
      <c r="B66" s="32" t="s">
        <v>190</v>
      </c>
      <c r="C66" s="1" t="s">
        <v>358</v>
      </c>
      <c r="D66" s="31" t="s">
        <v>359</v>
      </c>
      <c r="E66" s="39">
        <v>12.4132</v>
      </c>
      <c r="F66" s="39">
        <v>76.198400000000007</v>
      </c>
      <c r="G66" s="33">
        <f t="shared" si="1"/>
        <v>63.785200000000003</v>
      </c>
      <c r="H66" s="33">
        <f t="shared" si="2"/>
        <v>62.150685898419518</v>
      </c>
      <c r="I66" s="39">
        <v>1.2193000000000001</v>
      </c>
      <c r="J66" s="39">
        <v>0.1215</v>
      </c>
      <c r="K66" s="39">
        <v>77.511399999999995</v>
      </c>
      <c r="L66" s="33">
        <f t="shared" si="3"/>
        <v>65.098199999999991</v>
      </c>
      <c r="M66" s="33">
        <f t="shared" si="4"/>
        <v>1.3129999999999882</v>
      </c>
      <c r="N66" s="33">
        <f t="shared" si="5"/>
        <v>535.7876543209876</v>
      </c>
      <c r="O66" s="40"/>
      <c r="P66" s="35">
        <f t="shared" si="6"/>
        <v>102.11728865194304</v>
      </c>
      <c r="Q66" s="41">
        <v>45133</v>
      </c>
      <c r="R66" s="38"/>
    </row>
    <row r="67" spans="1:18" ht="16">
      <c r="A67" s="1">
        <f t="shared" si="0"/>
        <v>64</v>
      </c>
      <c r="B67" s="32" t="s">
        <v>191</v>
      </c>
      <c r="C67" s="1" t="s">
        <v>358</v>
      </c>
      <c r="D67" s="31" t="s">
        <v>359</v>
      </c>
      <c r="E67" s="39">
        <v>12.4651</v>
      </c>
      <c r="F67" s="39">
        <v>78.037700000000001</v>
      </c>
      <c r="G67" s="33">
        <f t="shared" si="1"/>
        <v>65.572599999999994</v>
      </c>
      <c r="H67" s="33">
        <f t="shared" si="2"/>
        <v>63.892283259168323</v>
      </c>
      <c r="I67" s="39">
        <v>1.5266999999999999</v>
      </c>
      <c r="J67" s="39">
        <v>0.127</v>
      </c>
      <c r="K67" s="39">
        <v>79.679000000000002</v>
      </c>
      <c r="L67" s="33">
        <f t="shared" si="3"/>
        <v>67.213899999999995</v>
      </c>
      <c r="M67" s="33">
        <f t="shared" si="4"/>
        <v>1.6413000000000011</v>
      </c>
      <c r="N67" s="33">
        <f t="shared" si="5"/>
        <v>529.2433070866141</v>
      </c>
      <c r="O67" s="40"/>
      <c r="P67" s="35">
        <f t="shared" si="6"/>
        <v>100.75549869006269</v>
      </c>
      <c r="Q67" s="41">
        <v>45133</v>
      </c>
      <c r="R67" s="38"/>
    </row>
    <row r="68" spans="1:18" ht="16">
      <c r="A68" s="1">
        <f t="shared" si="0"/>
        <v>65</v>
      </c>
      <c r="B68" s="32" t="s">
        <v>192</v>
      </c>
      <c r="C68" s="1" t="s">
        <v>358</v>
      </c>
      <c r="D68" s="31" t="s">
        <v>359</v>
      </c>
      <c r="E68" s="39">
        <v>12.7658</v>
      </c>
      <c r="F68" s="39">
        <v>77.256299999999996</v>
      </c>
      <c r="G68" s="33">
        <f t="shared" si="1"/>
        <v>64.490499999999997</v>
      </c>
      <c r="H68" s="33">
        <f t="shared" si="2"/>
        <v>62.837912382998312</v>
      </c>
      <c r="I68" s="39">
        <v>1.0128999999999999</v>
      </c>
      <c r="J68" s="39">
        <v>0.107</v>
      </c>
      <c r="K68" s="39">
        <v>78.345600000000005</v>
      </c>
      <c r="L68" s="33">
        <f t="shared" si="3"/>
        <v>65.579800000000006</v>
      </c>
      <c r="M68" s="33">
        <f t="shared" si="4"/>
        <v>1.0893000000000086</v>
      </c>
      <c r="N68" s="33">
        <f t="shared" si="5"/>
        <v>612.89532710280378</v>
      </c>
      <c r="O68" s="40"/>
      <c r="P68" s="35">
        <f t="shared" si="6"/>
        <v>102.80914348664199</v>
      </c>
      <c r="Q68" s="41">
        <v>45133</v>
      </c>
      <c r="R68" s="38"/>
    </row>
    <row r="69" spans="1:18" ht="16">
      <c r="A69" s="1">
        <f t="shared" si="0"/>
        <v>66</v>
      </c>
      <c r="B69" s="32" t="s">
        <v>193</v>
      </c>
      <c r="C69" s="1" t="s">
        <v>358</v>
      </c>
      <c r="D69" s="31" t="s">
        <v>359</v>
      </c>
      <c r="E69" s="39">
        <v>12.1454</v>
      </c>
      <c r="F69" s="39">
        <v>78.782799999999995</v>
      </c>
      <c r="G69" s="33">
        <f t="shared" si="1"/>
        <v>66.6374</v>
      </c>
      <c r="H69" s="33">
        <f t="shared" si="2"/>
        <v>64.92979745281572</v>
      </c>
      <c r="I69" s="39">
        <v>0.92579999999999996</v>
      </c>
      <c r="J69" s="39">
        <v>0.11840000000000001</v>
      </c>
      <c r="K69" s="39">
        <v>79.805000000000007</v>
      </c>
      <c r="L69" s="33">
        <f t="shared" si="3"/>
        <v>67.659600000000012</v>
      </c>
      <c r="M69" s="33">
        <f t="shared" si="4"/>
        <v>1.0222000000000122</v>
      </c>
      <c r="N69" s="33">
        <f t="shared" si="5"/>
        <v>571.44932432432438</v>
      </c>
      <c r="O69" s="40"/>
      <c r="P69" s="35">
        <f t="shared" si="6"/>
        <v>102.15222070044879</v>
      </c>
      <c r="Q69" s="41">
        <v>45133</v>
      </c>
      <c r="R69" s="38"/>
    </row>
    <row r="70" spans="1:18" ht="16">
      <c r="A70" s="1">
        <f t="shared" si="0"/>
        <v>67</v>
      </c>
      <c r="B70" s="32" t="s">
        <v>194</v>
      </c>
      <c r="C70" s="1" t="s">
        <v>358</v>
      </c>
      <c r="D70" s="31" t="s">
        <v>359</v>
      </c>
      <c r="E70" s="39">
        <v>12.2561</v>
      </c>
      <c r="F70" s="39">
        <v>79.083299999999994</v>
      </c>
      <c r="G70" s="33">
        <f t="shared" si="1"/>
        <v>66.827199999999991</v>
      </c>
      <c r="H70" s="33">
        <f t="shared" si="2"/>
        <v>65.114733773208528</v>
      </c>
      <c r="I70" s="39">
        <v>0.93100000000000005</v>
      </c>
      <c r="J70" s="39">
        <v>8.9499999999999996E-2</v>
      </c>
      <c r="K70" s="39">
        <v>80.087199999999996</v>
      </c>
      <c r="L70" s="33">
        <f t="shared" si="3"/>
        <v>67.831099999999992</v>
      </c>
      <c r="M70" s="33">
        <f t="shared" si="4"/>
        <v>1.0039000000000016</v>
      </c>
      <c r="N70" s="33">
        <f t="shared" si="5"/>
        <v>757.88938547486032</v>
      </c>
      <c r="O70" s="40"/>
      <c r="P70" s="35">
        <f t="shared" si="6"/>
        <v>101.65355115051284</v>
      </c>
      <c r="Q70" s="41">
        <v>45133</v>
      </c>
      <c r="R70" s="38"/>
    </row>
    <row r="71" spans="1:18" ht="16">
      <c r="A71" s="1">
        <f t="shared" si="0"/>
        <v>68</v>
      </c>
      <c r="B71" s="32" t="s">
        <v>195</v>
      </c>
      <c r="C71" s="1" t="s">
        <v>358</v>
      </c>
      <c r="D71" s="31" t="s">
        <v>359</v>
      </c>
      <c r="E71" s="39">
        <v>12.7974</v>
      </c>
      <c r="F71" s="39">
        <v>76.653300000000002</v>
      </c>
      <c r="G71" s="33">
        <f t="shared" si="1"/>
        <v>63.855900000000005</v>
      </c>
      <c r="H71" s="33">
        <f t="shared" si="2"/>
        <v>62.219574190578491</v>
      </c>
      <c r="I71" s="39">
        <v>0.96560000000000001</v>
      </c>
      <c r="J71" s="39">
        <v>0.107</v>
      </c>
      <c r="K71" s="39">
        <v>77.695999999999998</v>
      </c>
      <c r="L71" s="33">
        <f t="shared" si="3"/>
        <v>64.898600000000002</v>
      </c>
      <c r="M71" s="33">
        <f t="shared" si="4"/>
        <v>1.0426999999999964</v>
      </c>
      <c r="N71" s="33">
        <f t="shared" si="5"/>
        <v>606.52897196261688</v>
      </c>
      <c r="O71" s="40"/>
      <c r="P71" s="35">
        <f t="shared" si="6"/>
        <v>102.86755538505838</v>
      </c>
      <c r="Q71" s="41">
        <v>45133</v>
      </c>
      <c r="R71" s="38"/>
    </row>
    <row r="72" spans="1:18" ht="16">
      <c r="A72" s="1">
        <f t="shared" si="0"/>
        <v>69</v>
      </c>
      <c r="B72" s="32" t="s">
        <v>196</v>
      </c>
      <c r="C72" s="1" t="s">
        <v>358</v>
      </c>
      <c r="D72" s="31" t="s">
        <v>359</v>
      </c>
      <c r="E72" s="39">
        <v>12.1958</v>
      </c>
      <c r="F72" s="39">
        <v>80.136799999999994</v>
      </c>
      <c r="G72" s="33">
        <f t="shared" si="1"/>
        <v>67.940999999999988</v>
      </c>
      <c r="H72" s="33">
        <f t="shared" si="2"/>
        <v>66.199992327758153</v>
      </c>
      <c r="I72" s="39">
        <v>0.9899</v>
      </c>
      <c r="J72" s="39">
        <v>0.1222</v>
      </c>
      <c r="K72" s="39">
        <v>81.221199999999996</v>
      </c>
      <c r="L72" s="33">
        <f t="shared" si="3"/>
        <v>69.025399999999991</v>
      </c>
      <c r="M72" s="33">
        <f t="shared" si="4"/>
        <v>1.0844000000000023</v>
      </c>
      <c r="N72" s="33">
        <f t="shared" si="5"/>
        <v>564.85597381342052</v>
      </c>
      <c r="O72" s="40"/>
      <c r="P72" s="35">
        <f t="shared" si="6"/>
        <v>102.55440796753945</v>
      </c>
      <c r="Q72" s="41">
        <v>45133</v>
      </c>
      <c r="R72" s="38"/>
    </row>
    <row r="73" spans="1:18" ht="16">
      <c r="A73" s="1">
        <f t="shared" ref="A73:A136" si="7">1+A72</f>
        <v>70</v>
      </c>
      <c r="B73" s="32" t="s">
        <v>197</v>
      </c>
      <c r="C73" s="1" t="s">
        <v>358</v>
      </c>
      <c r="D73" s="31" t="s">
        <v>359</v>
      </c>
      <c r="E73" s="39">
        <v>12.698399999999999</v>
      </c>
      <c r="F73" s="39">
        <v>75.715299999999999</v>
      </c>
      <c r="G73" s="33">
        <f t="shared" ref="G73:G136" si="8">F73-E73</f>
        <v>63.0169</v>
      </c>
      <c r="H73" s="33">
        <f t="shared" ref="H73:H136" si="9">G73*63.5/65.17</f>
        <v>61.402073806966399</v>
      </c>
      <c r="I73" s="39">
        <v>0.91649999999999998</v>
      </c>
      <c r="J73" s="39">
        <v>0.1492</v>
      </c>
      <c r="K73" s="39">
        <v>76.754400000000004</v>
      </c>
      <c r="L73" s="33">
        <f t="shared" ref="L73:L136" si="10">K73-E73</f>
        <v>64.056000000000012</v>
      </c>
      <c r="M73" s="33">
        <f t="shared" ref="M73:M136" si="11">L73-G73</f>
        <v>1.0391000000000119</v>
      </c>
      <c r="N73" s="33">
        <f t="shared" ref="N73:N136" si="12">L73/J73</f>
        <v>429.32975871313681</v>
      </c>
      <c r="O73" s="40"/>
      <c r="P73" s="35">
        <f t="shared" ref="P73:P136" si="13">100*(I73+J73)/M73</f>
        <v>102.55990761235567</v>
      </c>
      <c r="Q73" s="41">
        <v>45133</v>
      </c>
      <c r="R73" s="38"/>
    </row>
    <row r="74" spans="1:18" ht="16">
      <c r="A74" s="1">
        <f t="shared" si="7"/>
        <v>71</v>
      </c>
      <c r="B74" s="32" t="s">
        <v>198</v>
      </c>
      <c r="C74" s="1" t="s">
        <v>358</v>
      </c>
      <c r="D74" s="31" t="s">
        <v>359</v>
      </c>
      <c r="E74" s="39">
        <v>13.013999999999999</v>
      </c>
      <c r="F74" s="39">
        <v>78.218599999999995</v>
      </c>
      <c r="G74" s="33">
        <f t="shared" si="8"/>
        <v>65.204599999999999</v>
      </c>
      <c r="H74" s="33">
        <f t="shared" si="9"/>
        <v>63.533713365045273</v>
      </c>
      <c r="I74" s="39">
        <v>1.0717000000000001</v>
      </c>
      <c r="J74" s="39">
        <v>0.16600000000000001</v>
      </c>
      <c r="K74" s="39">
        <v>79.421099999999996</v>
      </c>
      <c r="L74" s="33">
        <f t="shared" si="10"/>
        <v>66.4071</v>
      </c>
      <c r="M74" s="33">
        <f t="shared" si="11"/>
        <v>1.2025000000000006</v>
      </c>
      <c r="N74" s="33">
        <f t="shared" si="12"/>
        <v>400.04277108433735</v>
      </c>
      <c r="O74" s="40"/>
      <c r="P74" s="35">
        <f t="shared" si="13"/>
        <v>102.92723492723488</v>
      </c>
      <c r="Q74" s="41">
        <v>45133</v>
      </c>
      <c r="R74" s="38"/>
    </row>
    <row r="75" spans="1:18" ht="16">
      <c r="A75" s="1">
        <f t="shared" si="7"/>
        <v>72</v>
      </c>
      <c r="B75" s="32" t="s">
        <v>199</v>
      </c>
      <c r="C75" s="1" t="s">
        <v>358</v>
      </c>
      <c r="D75" s="31" t="s">
        <v>359</v>
      </c>
      <c r="E75" s="39">
        <v>12.4337</v>
      </c>
      <c r="F75" s="39">
        <v>76.045599999999993</v>
      </c>
      <c r="G75" s="33">
        <f t="shared" si="8"/>
        <v>63.611899999999991</v>
      </c>
      <c r="H75" s="33">
        <f t="shared" si="9"/>
        <v>61.981826760779491</v>
      </c>
      <c r="I75" s="39">
        <v>0.9919</v>
      </c>
      <c r="J75" s="39">
        <v>0.1226</v>
      </c>
      <c r="K75" s="39">
        <v>77.122</v>
      </c>
      <c r="L75" s="33">
        <f t="shared" si="10"/>
        <v>64.688299999999998</v>
      </c>
      <c r="M75" s="33">
        <f t="shared" si="11"/>
        <v>1.0764000000000067</v>
      </c>
      <c r="N75" s="33">
        <f t="shared" si="12"/>
        <v>527.63703099510599</v>
      </c>
      <c r="O75" s="40"/>
      <c r="P75" s="35">
        <f t="shared" si="13"/>
        <v>103.53957636566268</v>
      </c>
      <c r="Q75" s="41">
        <v>45133</v>
      </c>
      <c r="R75" s="38"/>
    </row>
    <row r="76" spans="1:18" ht="16">
      <c r="A76" s="1">
        <f t="shared" si="7"/>
        <v>73</v>
      </c>
      <c r="B76" s="32" t="s">
        <v>200</v>
      </c>
      <c r="C76" s="1" t="s">
        <v>358</v>
      </c>
      <c r="D76" s="31" t="s">
        <v>359</v>
      </c>
      <c r="E76" s="39">
        <v>12.3918</v>
      </c>
      <c r="F76" s="39">
        <v>77.477999999999994</v>
      </c>
      <c r="G76" s="33">
        <f t="shared" si="8"/>
        <v>65.086199999999991</v>
      </c>
      <c r="H76" s="33">
        <f t="shared" si="9"/>
        <v>63.418347399110012</v>
      </c>
      <c r="I76" s="39">
        <v>1.0296000000000001</v>
      </c>
      <c r="J76" s="39">
        <v>0.11849999999999999</v>
      </c>
      <c r="K76" s="39">
        <v>78.613100000000003</v>
      </c>
      <c r="L76" s="33">
        <f t="shared" si="10"/>
        <v>66.221299999999999</v>
      </c>
      <c r="M76" s="33">
        <f t="shared" si="11"/>
        <v>1.1351000000000084</v>
      </c>
      <c r="N76" s="33">
        <f t="shared" si="12"/>
        <v>558.82953586497888</v>
      </c>
      <c r="O76" s="40"/>
      <c r="P76" s="35">
        <f t="shared" si="13"/>
        <v>101.1452735441804</v>
      </c>
      <c r="Q76" s="41">
        <v>45134</v>
      </c>
      <c r="R76" s="38"/>
    </row>
    <row r="77" spans="1:18" ht="16">
      <c r="A77" s="1">
        <f t="shared" si="7"/>
        <v>74</v>
      </c>
      <c r="B77" s="32" t="s">
        <v>201</v>
      </c>
      <c r="C77" s="1" t="s">
        <v>358</v>
      </c>
      <c r="D77" s="31" t="s">
        <v>359</v>
      </c>
      <c r="E77" s="39">
        <v>12.370900000000001</v>
      </c>
      <c r="F77" s="39">
        <v>75.255799999999994</v>
      </c>
      <c r="G77" s="33">
        <f t="shared" si="8"/>
        <v>62.884899999999995</v>
      </c>
      <c r="H77" s="33">
        <f t="shared" si="9"/>
        <v>61.273456344943988</v>
      </c>
      <c r="I77" s="39">
        <v>1.0023</v>
      </c>
      <c r="J77" s="39">
        <v>9.7299999999999998E-2</v>
      </c>
      <c r="K77" s="39">
        <v>76.340900000000005</v>
      </c>
      <c r="L77" s="33">
        <f t="shared" si="10"/>
        <v>63.970000000000006</v>
      </c>
      <c r="M77" s="33">
        <f t="shared" si="11"/>
        <v>1.0851000000000113</v>
      </c>
      <c r="N77" s="33">
        <f t="shared" si="12"/>
        <v>657.45118191161362</v>
      </c>
      <c r="O77" s="40"/>
      <c r="P77" s="35">
        <f t="shared" si="13"/>
        <v>101.33628237028739</v>
      </c>
      <c r="Q77" s="41">
        <v>45134</v>
      </c>
      <c r="R77" s="38"/>
    </row>
    <row r="78" spans="1:18" ht="16">
      <c r="A78" s="1">
        <f t="shared" si="7"/>
        <v>75</v>
      </c>
      <c r="B78" s="32" t="s">
        <v>202</v>
      </c>
      <c r="C78" s="1" t="s">
        <v>358</v>
      </c>
      <c r="D78" s="31" t="s">
        <v>359</v>
      </c>
      <c r="E78" s="39">
        <v>12.523999999999999</v>
      </c>
      <c r="F78" s="39">
        <v>78.590400000000002</v>
      </c>
      <c r="G78" s="33">
        <f t="shared" si="8"/>
        <v>66.066400000000002</v>
      </c>
      <c r="H78" s="33">
        <f t="shared" si="9"/>
        <v>64.3734294920976</v>
      </c>
      <c r="I78" s="39">
        <v>0.91749999999999998</v>
      </c>
      <c r="J78" s="39">
        <v>0.1</v>
      </c>
      <c r="K78" s="39">
        <v>79.583799999999997</v>
      </c>
      <c r="L78" s="33">
        <f t="shared" si="10"/>
        <v>67.059799999999996</v>
      </c>
      <c r="M78" s="33">
        <f t="shared" si="11"/>
        <v>0.99339999999999407</v>
      </c>
      <c r="N78" s="33">
        <f t="shared" si="12"/>
        <v>670.59799999999996</v>
      </c>
      <c r="O78" s="40"/>
      <c r="P78" s="35">
        <f t="shared" si="13"/>
        <v>102.42601167706927</v>
      </c>
      <c r="Q78" s="41">
        <v>45134</v>
      </c>
      <c r="R78" s="38"/>
    </row>
    <row r="79" spans="1:18" ht="16">
      <c r="A79" s="1">
        <f t="shared" si="7"/>
        <v>76</v>
      </c>
      <c r="B79" s="32" t="s">
        <v>203</v>
      </c>
      <c r="C79" s="1" t="s">
        <v>358</v>
      </c>
      <c r="D79" s="31" t="s">
        <v>359</v>
      </c>
      <c r="E79" s="39">
        <v>12.551500000000001</v>
      </c>
      <c r="F79" s="39">
        <v>78.914500000000004</v>
      </c>
      <c r="G79" s="33">
        <f t="shared" si="8"/>
        <v>66.363</v>
      </c>
      <c r="H79" s="33">
        <f t="shared" si="9"/>
        <v>64.662429031763082</v>
      </c>
      <c r="I79" s="39">
        <v>0.96609999999999996</v>
      </c>
      <c r="J79" s="39">
        <v>0.1062</v>
      </c>
      <c r="K79" s="39">
        <v>79.960700000000003</v>
      </c>
      <c r="L79" s="33">
        <f t="shared" si="10"/>
        <v>67.409199999999998</v>
      </c>
      <c r="M79" s="33">
        <f t="shared" si="11"/>
        <v>1.0461999999999989</v>
      </c>
      <c r="N79" s="33">
        <f t="shared" si="12"/>
        <v>634.73822975517885</v>
      </c>
      <c r="O79" s="40"/>
      <c r="P79" s="35">
        <f t="shared" si="13"/>
        <v>102.49474287899075</v>
      </c>
      <c r="Q79" s="41">
        <v>45134</v>
      </c>
      <c r="R79" s="38"/>
    </row>
    <row r="80" spans="1:18" ht="16">
      <c r="A80" s="1">
        <f t="shared" si="7"/>
        <v>77</v>
      </c>
      <c r="B80" s="32" t="s">
        <v>204</v>
      </c>
      <c r="C80" s="1" t="s">
        <v>358</v>
      </c>
      <c r="D80" s="31" t="s">
        <v>359</v>
      </c>
      <c r="E80" s="39">
        <v>12.278600000000001</v>
      </c>
      <c r="F80" s="39">
        <v>78.120500000000007</v>
      </c>
      <c r="G80" s="33">
        <f t="shared" si="8"/>
        <v>65.84190000000001</v>
      </c>
      <c r="H80" s="33">
        <f t="shared" si="9"/>
        <v>64.154682369188293</v>
      </c>
      <c r="I80" s="39">
        <v>1.0818000000000001</v>
      </c>
      <c r="J80" s="39">
        <v>9.01E-2</v>
      </c>
      <c r="K80" s="39">
        <v>79.277699999999996</v>
      </c>
      <c r="L80" s="33">
        <f t="shared" si="10"/>
        <v>66.999099999999999</v>
      </c>
      <c r="M80" s="33">
        <f t="shared" si="11"/>
        <v>1.1571999999999889</v>
      </c>
      <c r="N80" s="33">
        <f t="shared" si="12"/>
        <v>743.60821309655933</v>
      </c>
      <c r="O80" s="40"/>
      <c r="P80" s="35">
        <f t="shared" si="13"/>
        <v>101.27030763912991</v>
      </c>
      <c r="Q80" s="41">
        <v>45134</v>
      </c>
      <c r="R80" s="38"/>
    </row>
    <row r="81" spans="1:18" ht="16">
      <c r="A81" s="1">
        <f t="shared" si="7"/>
        <v>78</v>
      </c>
      <c r="B81" s="32" t="s">
        <v>205</v>
      </c>
      <c r="C81" s="1" t="s">
        <v>358</v>
      </c>
      <c r="D81" s="31" t="s">
        <v>359</v>
      </c>
      <c r="E81" s="39">
        <v>12.464499999999999</v>
      </c>
      <c r="F81" s="39">
        <v>77.251599999999996</v>
      </c>
      <c r="G81" s="33">
        <f t="shared" si="8"/>
        <v>64.787099999999995</v>
      </c>
      <c r="H81" s="33">
        <f t="shared" si="9"/>
        <v>63.126911922663801</v>
      </c>
      <c r="I81" s="39">
        <v>0.92320000000000002</v>
      </c>
      <c r="J81" s="39">
        <v>9.9500000000000005E-2</v>
      </c>
      <c r="K81" s="39">
        <v>78.259</v>
      </c>
      <c r="L81" s="33">
        <f t="shared" si="10"/>
        <v>65.794499999999999</v>
      </c>
      <c r="M81" s="33">
        <f t="shared" si="11"/>
        <v>1.0074000000000041</v>
      </c>
      <c r="N81" s="33">
        <f t="shared" si="12"/>
        <v>661.251256281407</v>
      </c>
      <c r="O81" s="40"/>
      <c r="P81" s="35">
        <f t="shared" si="13"/>
        <v>101.51876116736111</v>
      </c>
      <c r="Q81" s="41">
        <v>45134</v>
      </c>
      <c r="R81" s="38"/>
    </row>
    <row r="82" spans="1:18" ht="16">
      <c r="A82" s="1">
        <f t="shared" si="7"/>
        <v>79</v>
      </c>
      <c r="B82" s="32" t="s">
        <v>206</v>
      </c>
      <c r="C82" s="1" t="s">
        <v>358</v>
      </c>
      <c r="D82" s="31" t="s">
        <v>359</v>
      </c>
      <c r="E82" s="39">
        <v>12.588800000000001</v>
      </c>
      <c r="F82" s="39">
        <v>75.005399999999995</v>
      </c>
      <c r="G82" s="33">
        <f t="shared" si="8"/>
        <v>62.416599999999995</v>
      </c>
      <c r="H82" s="33">
        <f t="shared" si="9"/>
        <v>60.817156667178146</v>
      </c>
      <c r="I82" s="39">
        <v>1.0519000000000001</v>
      </c>
      <c r="J82" s="39">
        <v>0.1176</v>
      </c>
      <c r="K82" s="39">
        <v>76.142499999999998</v>
      </c>
      <c r="L82" s="33">
        <f t="shared" si="10"/>
        <v>63.553699999999999</v>
      </c>
      <c r="M82" s="33">
        <f t="shared" si="11"/>
        <v>1.1371000000000038</v>
      </c>
      <c r="N82" s="33">
        <f t="shared" si="12"/>
        <v>540.42261904761904</v>
      </c>
      <c r="O82" s="40"/>
      <c r="P82" s="35">
        <f t="shared" si="13"/>
        <v>102.84935361885465</v>
      </c>
      <c r="Q82" s="41">
        <v>45134</v>
      </c>
      <c r="R82" s="38"/>
    </row>
    <row r="83" spans="1:18" ht="16">
      <c r="A83" s="1">
        <f t="shared" si="7"/>
        <v>80</v>
      </c>
      <c r="B83" s="32" t="s">
        <v>207</v>
      </c>
      <c r="C83" s="1" t="s">
        <v>358</v>
      </c>
      <c r="D83" s="31" t="s">
        <v>359</v>
      </c>
      <c r="E83" s="39">
        <v>12.3947</v>
      </c>
      <c r="F83" s="39">
        <v>80.447900000000004</v>
      </c>
      <c r="G83" s="33">
        <f t="shared" si="8"/>
        <v>68.053200000000004</v>
      </c>
      <c r="H83" s="33">
        <f t="shared" si="9"/>
        <v>66.309317170477215</v>
      </c>
      <c r="I83" s="39">
        <v>1.081</v>
      </c>
      <c r="J83" s="39">
        <v>0.11070000000000001</v>
      </c>
      <c r="K83" s="39">
        <v>81.618499999999997</v>
      </c>
      <c r="L83" s="33">
        <f t="shared" si="10"/>
        <v>69.223799999999997</v>
      </c>
      <c r="M83" s="33">
        <f t="shared" si="11"/>
        <v>1.1705999999999932</v>
      </c>
      <c r="N83" s="33">
        <f t="shared" si="12"/>
        <v>625.32791327913276</v>
      </c>
      <c r="O83" s="40"/>
      <c r="P83" s="35">
        <f t="shared" si="13"/>
        <v>101.80249444729257</v>
      </c>
      <c r="Q83" s="41">
        <v>45134</v>
      </c>
      <c r="R83" s="38"/>
    </row>
    <row r="84" spans="1:18" ht="16">
      <c r="A84" s="1">
        <f t="shared" si="7"/>
        <v>81</v>
      </c>
      <c r="B84" s="32" t="s">
        <v>208</v>
      </c>
      <c r="C84" s="1" t="s">
        <v>358</v>
      </c>
      <c r="D84" s="31" t="s">
        <v>359</v>
      </c>
      <c r="E84" s="39">
        <v>12.4285</v>
      </c>
      <c r="F84" s="39">
        <v>76.364900000000006</v>
      </c>
      <c r="G84" s="33">
        <f t="shared" si="8"/>
        <v>63.936400000000006</v>
      </c>
      <c r="H84" s="33">
        <f t="shared" si="9"/>
        <v>62.298011354917918</v>
      </c>
      <c r="I84" s="39">
        <v>1.0216000000000001</v>
      </c>
      <c r="J84" s="39">
        <v>9.4600000000000004E-2</v>
      </c>
      <c r="K84" s="39">
        <v>77.445800000000006</v>
      </c>
      <c r="L84" s="33">
        <f t="shared" si="10"/>
        <v>65.017300000000006</v>
      </c>
      <c r="M84" s="33">
        <f t="shared" si="11"/>
        <v>1.0808999999999997</v>
      </c>
      <c r="N84" s="33">
        <f t="shared" si="12"/>
        <v>687.28646934460892</v>
      </c>
      <c r="O84" s="40"/>
      <c r="P84" s="35">
        <f t="shared" si="13"/>
        <v>103.26579702100105</v>
      </c>
      <c r="Q84" s="41">
        <v>45134</v>
      </c>
      <c r="R84" s="38"/>
    </row>
    <row r="85" spans="1:18" ht="16">
      <c r="A85" s="1">
        <f t="shared" si="7"/>
        <v>82</v>
      </c>
      <c r="B85" s="32" t="s">
        <v>209</v>
      </c>
      <c r="C85" s="1" t="s">
        <v>358</v>
      </c>
      <c r="D85" s="31" t="s">
        <v>359</v>
      </c>
      <c r="E85" s="39">
        <v>12.5822</v>
      </c>
      <c r="F85" s="39">
        <v>76.180099999999996</v>
      </c>
      <c r="G85" s="33">
        <f t="shared" si="8"/>
        <v>63.597899999999996</v>
      </c>
      <c r="H85" s="33">
        <f t="shared" si="9"/>
        <v>61.968185514807423</v>
      </c>
      <c r="I85" s="39">
        <v>0.97670000000000001</v>
      </c>
      <c r="J85" s="39">
        <v>0.1016</v>
      </c>
      <c r="K85" s="39">
        <v>77.246799999999993</v>
      </c>
      <c r="L85" s="33">
        <f t="shared" si="10"/>
        <v>64.664599999999993</v>
      </c>
      <c r="M85" s="33">
        <f t="shared" si="11"/>
        <v>1.0666999999999973</v>
      </c>
      <c r="N85" s="33">
        <f t="shared" si="12"/>
        <v>636.4625984251968</v>
      </c>
      <c r="O85" s="40"/>
      <c r="P85" s="35">
        <f t="shared" si="13"/>
        <v>101.08746601668723</v>
      </c>
      <c r="Q85" s="41">
        <v>45134</v>
      </c>
      <c r="R85" s="38"/>
    </row>
    <row r="86" spans="1:18" ht="16">
      <c r="A86" s="1">
        <f t="shared" si="7"/>
        <v>83</v>
      </c>
      <c r="B86" s="32" t="s">
        <v>210</v>
      </c>
      <c r="C86" s="1" t="s">
        <v>358</v>
      </c>
      <c r="D86" s="31" t="s">
        <v>359</v>
      </c>
      <c r="E86" s="39">
        <v>12.7583</v>
      </c>
      <c r="F86" s="39">
        <v>78.112499999999997</v>
      </c>
      <c r="G86" s="33">
        <f t="shared" si="8"/>
        <v>65.354199999999992</v>
      </c>
      <c r="H86" s="33">
        <f t="shared" si="9"/>
        <v>63.679479822003984</v>
      </c>
      <c r="I86" s="39">
        <v>0.97070000000000001</v>
      </c>
      <c r="J86" s="39">
        <v>0.11550000000000001</v>
      </c>
      <c r="K86" s="39">
        <v>79.166899999999998</v>
      </c>
      <c r="L86" s="33">
        <f t="shared" si="10"/>
        <v>66.408599999999993</v>
      </c>
      <c r="M86" s="33">
        <f t="shared" si="11"/>
        <v>1.0544000000000011</v>
      </c>
      <c r="N86" s="33">
        <f t="shared" si="12"/>
        <v>574.9662337662337</v>
      </c>
      <c r="O86" s="40"/>
      <c r="P86" s="35">
        <f t="shared" si="13"/>
        <v>103.01593323216984</v>
      </c>
      <c r="Q86" s="41">
        <v>45134</v>
      </c>
      <c r="R86" s="38"/>
    </row>
    <row r="87" spans="1:18" ht="16">
      <c r="A87" s="1">
        <f t="shared" si="7"/>
        <v>84</v>
      </c>
      <c r="B87" s="32" t="s">
        <v>211</v>
      </c>
      <c r="C87" s="1" t="s">
        <v>358</v>
      </c>
      <c r="D87" s="31" t="s">
        <v>359</v>
      </c>
      <c r="E87" s="39">
        <v>12.386900000000001</v>
      </c>
      <c r="F87" s="39">
        <v>76.391800000000003</v>
      </c>
      <c r="G87" s="33">
        <f t="shared" si="8"/>
        <v>64.004900000000006</v>
      </c>
      <c r="H87" s="33">
        <f t="shared" si="9"/>
        <v>62.364756022709841</v>
      </c>
      <c r="I87" s="39">
        <v>0.92769999999999997</v>
      </c>
      <c r="J87" s="39">
        <v>0.11070000000000001</v>
      </c>
      <c r="K87" s="39">
        <v>77.403199999999998</v>
      </c>
      <c r="L87" s="33">
        <f t="shared" si="10"/>
        <v>65.016300000000001</v>
      </c>
      <c r="M87" s="33">
        <f t="shared" si="11"/>
        <v>1.0113999999999947</v>
      </c>
      <c r="N87" s="33">
        <f t="shared" si="12"/>
        <v>587.31978319783195</v>
      </c>
      <c r="O87" s="40"/>
      <c r="P87" s="35">
        <f t="shared" si="13"/>
        <v>102.66956693691967</v>
      </c>
      <c r="Q87" s="41">
        <v>45134</v>
      </c>
      <c r="R87" s="38"/>
    </row>
    <row r="88" spans="1:18" ht="16">
      <c r="A88" s="1">
        <f t="shared" si="7"/>
        <v>85</v>
      </c>
      <c r="B88" s="32" t="s">
        <v>212</v>
      </c>
      <c r="C88" s="1" t="s">
        <v>358</v>
      </c>
      <c r="D88" s="31" t="s">
        <v>359</v>
      </c>
      <c r="E88" s="39">
        <v>12.525399999999999</v>
      </c>
      <c r="F88" s="39">
        <v>78.717799999999997</v>
      </c>
      <c r="G88" s="33">
        <f t="shared" si="8"/>
        <v>66.192399999999992</v>
      </c>
      <c r="H88" s="33">
        <f t="shared" si="9"/>
        <v>64.496200705846235</v>
      </c>
      <c r="I88" s="39">
        <v>1.0513999999999999</v>
      </c>
      <c r="J88" s="39">
        <v>0.10150000000000001</v>
      </c>
      <c r="K88" s="39">
        <v>79.849299999999999</v>
      </c>
      <c r="L88" s="33">
        <f t="shared" si="10"/>
        <v>67.323899999999995</v>
      </c>
      <c r="M88" s="33">
        <f t="shared" si="11"/>
        <v>1.1315000000000026</v>
      </c>
      <c r="N88" s="33">
        <f t="shared" si="12"/>
        <v>663.28965517241375</v>
      </c>
      <c r="O88" s="40"/>
      <c r="P88" s="35">
        <f t="shared" si="13"/>
        <v>101.89129474149334</v>
      </c>
      <c r="Q88" s="41">
        <v>45134</v>
      </c>
      <c r="R88" s="38"/>
    </row>
    <row r="89" spans="1:18" ht="16">
      <c r="A89" s="1">
        <f t="shared" si="7"/>
        <v>86</v>
      </c>
      <c r="B89" s="32" t="s">
        <v>213</v>
      </c>
      <c r="C89" s="1" t="s">
        <v>358</v>
      </c>
      <c r="D89" s="31" t="s">
        <v>359</v>
      </c>
      <c r="E89" s="39">
        <v>12.762</v>
      </c>
      <c r="F89" s="39">
        <v>77.8416</v>
      </c>
      <c r="G89" s="33">
        <f t="shared" si="8"/>
        <v>65.079599999999999</v>
      </c>
      <c r="H89" s="33">
        <f t="shared" si="9"/>
        <v>63.411916526008902</v>
      </c>
      <c r="I89" s="39">
        <v>1.1288</v>
      </c>
      <c r="J89" s="39">
        <v>0.10539999999999999</v>
      </c>
      <c r="K89" s="39">
        <v>79.055999999999997</v>
      </c>
      <c r="L89" s="33">
        <f t="shared" si="10"/>
        <v>66.293999999999997</v>
      </c>
      <c r="M89" s="33">
        <f t="shared" si="11"/>
        <v>1.2143999999999977</v>
      </c>
      <c r="N89" s="33">
        <f t="shared" si="12"/>
        <v>628.97533206831122</v>
      </c>
      <c r="O89" s="40"/>
      <c r="P89" s="35">
        <f t="shared" si="13"/>
        <v>101.63043478260889</v>
      </c>
      <c r="Q89" s="41">
        <v>45134</v>
      </c>
      <c r="R89" s="38"/>
    </row>
    <row r="90" spans="1:18" ht="16">
      <c r="A90" s="1">
        <f t="shared" si="7"/>
        <v>87</v>
      </c>
      <c r="B90" s="32" t="s">
        <v>214</v>
      </c>
      <c r="C90" s="1" t="s">
        <v>358</v>
      </c>
      <c r="D90" s="31" t="s">
        <v>359</v>
      </c>
      <c r="E90" s="39">
        <v>12.444100000000001</v>
      </c>
      <c r="F90" s="39">
        <v>80.4345</v>
      </c>
      <c r="G90" s="33">
        <f t="shared" si="8"/>
        <v>67.990399999999994</v>
      </c>
      <c r="H90" s="33">
        <f t="shared" si="9"/>
        <v>66.248126438545327</v>
      </c>
      <c r="I90" s="39">
        <v>0.96630000000000005</v>
      </c>
      <c r="J90" s="39">
        <v>0.11600000000000001</v>
      </c>
      <c r="K90" s="39">
        <v>81.489800000000002</v>
      </c>
      <c r="L90" s="33">
        <f t="shared" si="10"/>
        <v>69.045699999999997</v>
      </c>
      <c r="M90" s="33">
        <f t="shared" si="11"/>
        <v>1.0553000000000026</v>
      </c>
      <c r="N90" s="33">
        <f t="shared" si="12"/>
        <v>595.22155172413784</v>
      </c>
      <c r="O90" s="40"/>
      <c r="P90" s="35">
        <f t="shared" si="13"/>
        <v>102.55851416658746</v>
      </c>
      <c r="Q90" s="41">
        <v>45134</v>
      </c>
      <c r="R90" s="38"/>
    </row>
    <row r="91" spans="1:18" ht="16">
      <c r="A91" s="1">
        <f t="shared" si="7"/>
        <v>88</v>
      </c>
      <c r="B91" s="32" t="s">
        <v>215</v>
      </c>
      <c r="C91" s="1" t="s">
        <v>358</v>
      </c>
      <c r="D91" s="31" t="s">
        <v>359</v>
      </c>
      <c r="E91" s="39">
        <v>12.628</v>
      </c>
      <c r="F91" s="39">
        <v>77.997399999999999</v>
      </c>
      <c r="G91" s="33">
        <f t="shared" si="8"/>
        <v>65.369399999999999</v>
      </c>
      <c r="H91" s="33">
        <f t="shared" si="9"/>
        <v>63.694290317630809</v>
      </c>
      <c r="I91" s="39">
        <v>1.2970999999999999</v>
      </c>
      <c r="J91" s="39">
        <v>0.1711</v>
      </c>
      <c r="K91" s="39">
        <v>79.432100000000005</v>
      </c>
      <c r="L91" s="33">
        <f t="shared" si="10"/>
        <v>66.804100000000005</v>
      </c>
      <c r="M91" s="33">
        <f t="shared" si="11"/>
        <v>1.4347000000000065</v>
      </c>
      <c r="N91" s="33">
        <f t="shared" si="12"/>
        <v>390.43892460549387</v>
      </c>
      <c r="O91" s="40"/>
      <c r="P91" s="35">
        <f t="shared" si="13"/>
        <v>102.33498292325875</v>
      </c>
      <c r="Q91" s="41">
        <v>45134</v>
      </c>
      <c r="R91" s="38"/>
    </row>
    <row r="92" spans="1:18" ht="16">
      <c r="A92" s="1">
        <f t="shared" si="7"/>
        <v>89</v>
      </c>
      <c r="B92" s="32" t="s">
        <v>216</v>
      </c>
      <c r="C92" s="1" t="s">
        <v>358</v>
      </c>
      <c r="D92" s="31" t="s">
        <v>359</v>
      </c>
      <c r="E92" s="39">
        <v>12.449400000000001</v>
      </c>
      <c r="F92" s="39">
        <v>76.084000000000003</v>
      </c>
      <c r="G92" s="33">
        <f t="shared" si="8"/>
        <v>63.634600000000006</v>
      </c>
      <c r="H92" s="33">
        <f t="shared" si="9"/>
        <v>62.003945066748507</v>
      </c>
      <c r="I92" s="39">
        <v>1.2292000000000001</v>
      </c>
      <c r="J92" s="39">
        <v>0.13250000000000001</v>
      </c>
      <c r="K92" s="39">
        <v>77.421800000000005</v>
      </c>
      <c r="L92" s="33">
        <f t="shared" si="10"/>
        <v>64.972400000000007</v>
      </c>
      <c r="M92" s="33">
        <f t="shared" si="11"/>
        <v>1.3378000000000014</v>
      </c>
      <c r="N92" s="33">
        <f t="shared" si="12"/>
        <v>490.35773584905661</v>
      </c>
      <c r="O92" s="40"/>
      <c r="P92" s="35">
        <f t="shared" si="13"/>
        <v>101.78651517416644</v>
      </c>
      <c r="Q92" s="41">
        <v>45134</v>
      </c>
      <c r="R92" s="38"/>
    </row>
    <row r="93" spans="1:18" ht="16">
      <c r="A93" s="1">
        <f t="shared" si="7"/>
        <v>90</v>
      </c>
      <c r="B93" s="32" t="s">
        <v>217</v>
      </c>
      <c r="C93" s="1" t="s">
        <v>358</v>
      </c>
      <c r="D93" s="31" t="s">
        <v>359</v>
      </c>
      <c r="E93" s="39">
        <v>12.7883</v>
      </c>
      <c r="F93" s="39">
        <v>78.545900000000003</v>
      </c>
      <c r="G93" s="33">
        <f t="shared" si="8"/>
        <v>65.757599999999996</v>
      </c>
      <c r="H93" s="33">
        <f t="shared" si="9"/>
        <v>64.072542580942141</v>
      </c>
      <c r="I93" s="39">
        <v>0.91690000000000005</v>
      </c>
      <c r="J93" s="39">
        <v>0.1326</v>
      </c>
      <c r="K93" s="39">
        <v>79.576700000000002</v>
      </c>
      <c r="L93" s="33">
        <f t="shared" si="10"/>
        <v>66.788399999999996</v>
      </c>
      <c r="M93" s="33">
        <f t="shared" si="11"/>
        <v>1.0307999999999993</v>
      </c>
      <c r="N93" s="33">
        <f t="shared" si="12"/>
        <v>503.68325791855204</v>
      </c>
      <c r="O93" s="40"/>
      <c r="P93" s="35">
        <f t="shared" si="13"/>
        <v>101.81412495149408</v>
      </c>
      <c r="Q93" s="41">
        <v>45134</v>
      </c>
      <c r="R93" s="38"/>
    </row>
    <row r="94" spans="1:18" ht="16">
      <c r="A94" s="1">
        <f t="shared" si="7"/>
        <v>91</v>
      </c>
      <c r="B94" s="32" t="s">
        <v>218</v>
      </c>
      <c r="C94" s="1" t="s">
        <v>358</v>
      </c>
      <c r="D94" s="31" t="s">
        <v>359</v>
      </c>
      <c r="E94" s="39">
        <v>12.1739</v>
      </c>
      <c r="F94" s="39">
        <v>76.231399999999994</v>
      </c>
      <c r="G94" s="33">
        <f t="shared" si="8"/>
        <v>64.05749999999999</v>
      </c>
      <c r="H94" s="33">
        <f t="shared" si="9"/>
        <v>62.41600813257633</v>
      </c>
      <c r="I94" s="39">
        <v>1.0799000000000001</v>
      </c>
      <c r="J94" s="39">
        <v>0.13039999999999999</v>
      </c>
      <c r="K94" s="39">
        <v>77.426599999999993</v>
      </c>
      <c r="L94" s="33">
        <f t="shared" si="10"/>
        <v>65.25269999999999</v>
      </c>
      <c r="M94" s="33">
        <f t="shared" si="11"/>
        <v>1.1951999999999998</v>
      </c>
      <c r="N94" s="33">
        <f t="shared" si="12"/>
        <v>500.40414110429447</v>
      </c>
      <c r="O94" s="40"/>
      <c r="P94" s="35">
        <f t="shared" si="13"/>
        <v>101.26338688085679</v>
      </c>
      <c r="Q94" s="41">
        <v>45134</v>
      </c>
      <c r="R94" s="38"/>
    </row>
    <row r="95" spans="1:18" ht="16">
      <c r="A95" s="1">
        <f t="shared" si="7"/>
        <v>92</v>
      </c>
      <c r="B95" s="32" t="s">
        <v>219</v>
      </c>
      <c r="C95" s="1" t="s">
        <v>358</v>
      </c>
      <c r="D95" s="31" t="s">
        <v>359</v>
      </c>
      <c r="E95" s="39">
        <v>12.3894</v>
      </c>
      <c r="F95" s="39">
        <v>79.208100000000002</v>
      </c>
      <c r="G95" s="33">
        <f t="shared" si="8"/>
        <v>66.818700000000007</v>
      </c>
      <c r="H95" s="33">
        <f t="shared" si="9"/>
        <v>65.106451588154059</v>
      </c>
      <c r="I95" s="39">
        <v>0.96960000000000002</v>
      </c>
      <c r="J95" s="39">
        <v>0.1027</v>
      </c>
      <c r="K95" s="39">
        <v>80.254300000000001</v>
      </c>
      <c r="L95" s="33">
        <f t="shared" si="10"/>
        <v>67.864900000000006</v>
      </c>
      <c r="M95" s="33">
        <f t="shared" si="11"/>
        <v>1.0461999999999989</v>
      </c>
      <c r="N95" s="33">
        <f t="shared" si="12"/>
        <v>660.80720545277518</v>
      </c>
      <c r="O95" s="40"/>
      <c r="P95" s="35">
        <f t="shared" si="13"/>
        <v>102.49474287899075</v>
      </c>
      <c r="Q95" s="41">
        <v>45134</v>
      </c>
      <c r="R95" s="38"/>
    </row>
    <row r="96" spans="1:18" ht="16">
      <c r="A96" s="1">
        <f t="shared" si="7"/>
        <v>93</v>
      </c>
      <c r="B96" s="32" t="s">
        <v>220</v>
      </c>
      <c r="C96" s="1" t="s">
        <v>358</v>
      </c>
      <c r="D96" s="31" t="s">
        <v>359</v>
      </c>
      <c r="E96" s="39">
        <v>12.404400000000001</v>
      </c>
      <c r="F96" s="39">
        <v>76.885099999999994</v>
      </c>
      <c r="G96" s="33">
        <f t="shared" si="8"/>
        <v>64.480699999999999</v>
      </c>
      <c r="H96" s="33">
        <f t="shared" si="9"/>
        <v>62.828363510817859</v>
      </c>
      <c r="I96" s="39">
        <v>1.1525000000000001</v>
      </c>
      <c r="J96" s="39">
        <v>0.10199999999999999</v>
      </c>
      <c r="K96" s="39">
        <v>78.115899999999996</v>
      </c>
      <c r="L96" s="33">
        <f t="shared" si="10"/>
        <v>65.711500000000001</v>
      </c>
      <c r="M96" s="33">
        <f t="shared" si="11"/>
        <v>1.2308000000000021</v>
      </c>
      <c r="N96" s="33">
        <f t="shared" si="12"/>
        <v>644.23039215686276</v>
      </c>
      <c r="O96" s="40"/>
      <c r="P96" s="35">
        <f t="shared" si="13"/>
        <v>101.92557686057832</v>
      </c>
      <c r="Q96" s="41">
        <v>45134</v>
      </c>
      <c r="R96" s="38"/>
    </row>
    <row r="97" spans="1:18" ht="16">
      <c r="A97" s="1">
        <f t="shared" si="7"/>
        <v>94</v>
      </c>
      <c r="B97" s="32" t="s">
        <v>221</v>
      </c>
      <c r="C97" s="1" t="s">
        <v>358</v>
      </c>
      <c r="D97" s="31" t="s">
        <v>359</v>
      </c>
      <c r="E97" s="39">
        <v>12.501300000000001</v>
      </c>
      <c r="F97" s="39">
        <v>76.078699999999998</v>
      </c>
      <c r="G97" s="33">
        <f t="shared" si="8"/>
        <v>63.577399999999997</v>
      </c>
      <c r="H97" s="33">
        <f t="shared" si="9"/>
        <v>61.948210833205458</v>
      </c>
      <c r="I97" s="39">
        <v>0.91590000000000005</v>
      </c>
      <c r="J97" s="39">
        <v>0.1168</v>
      </c>
      <c r="K97" s="39">
        <v>77.0822</v>
      </c>
      <c r="L97" s="33">
        <f t="shared" si="10"/>
        <v>64.5809</v>
      </c>
      <c r="M97" s="33">
        <f t="shared" si="11"/>
        <v>1.0035000000000025</v>
      </c>
      <c r="N97" s="33">
        <f t="shared" si="12"/>
        <v>552.91866438356169</v>
      </c>
      <c r="O97" s="40"/>
      <c r="P97" s="35">
        <f t="shared" si="13"/>
        <v>102.90981564524139</v>
      </c>
      <c r="Q97" s="41">
        <v>45134</v>
      </c>
      <c r="R97" s="38"/>
    </row>
    <row r="98" spans="1:18" ht="16">
      <c r="A98" s="1">
        <f t="shared" si="7"/>
        <v>95</v>
      </c>
      <c r="B98" s="32" t="s">
        <v>222</v>
      </c>
      <c r="C98" s="1" t="s">
        <v>358</v>
      </c>
      <c r="D98" s="31" t="s">
        <v>359</v>
      </c>
      <c r="E98" s="39">
        <v>12.258699999999999</v>
      </c>
      <c r="F98" s="39">
        <v>78.150400000000005</v>
      </c>
      <c r="G98" s="33">
        <f t="shared" si="8"/>
        <v>65.8917</v>
      </c>
      <c r="H98" s="33">
        <f t="shared" si="9"/>
        <v>64.203206229860356</v>
      </c>
      <c r="I98" s="39">
        <v>0.9667</v>
      </c>
      <c r="J98" s="39">
        <v>9.8500000000000004E-2</v>
      </c>
      <c r="K98" s="39">
        <v>79.193399999999997</v>
      </c>
      <c r="L98" s="33">
        <f t="shared" si="10"/>
        <v>66.934699999999992</v>
      </c>
      <c r="M98" s="33">
        <f t="shared" si="11"/>
        <v>1.0429999999999922</v>
      </c>
      <c r="N98" s="33">
        <f t="shared" si="12"/>
        <v>679.54010152284252</v>
      </c>
      <c r="O98" s="40" t="s">
        <v>360</v>
      </c>
      <c r="P98" s="35">
        <f t="shared" si="13"/>
        <v>102.12847555129511</v>
      </c>
      <c r="Q98" s="41">
        <v>45134</v>
      </c>
      <c r="R98" s="38"/>
    </row>
    <row r="99" spans="1:18" ht="16">
      <c r="A99" s="1">
        <f t="shared" si="7"/>
        <v>96</v>
      </c>
      <c r="B99" s="32" t="s">
        <v>223</v>
      </c>
      <c r="C99" s="1" t="s">
        <v>358</v>
      </c>
      <c r="D99" s="31" t="s">
        <v>359</v>
      </c>
      <c r="E99" s="39">
        <v>12.417899999999999</v>
      </c>
      <c r="F99" s="39">
        <v>77.070499999999996</v>
      </c>
      <c r="G99" s="33">
        <f t="shared" si="8"/>
        <v>64.652599999999993</v>
      </c>
      <c r="H99" s="33">
        <f t="shared" si="9"/>
        <v>62.995858523860669</v>
      </c>
      <c r="I99" s="39">
        <v>0.93010000000000004</v>
      </c>
      <c r="J99" s="39">
        <v>0.105</v>
      </c>
      <c r="K99" s="39">
        <v>78.073499999999996</v>
      </c>
      <c r="L99" s="33">
        <f t="shared" si="10"/>
        <v>65.655599999999993</v>
      </c>
      <c r="M99" s="33">
        <f t="shared" si="11"/>
        <v>1.0030000000000001</v>
      </c>
      <c r="N99" s="33">
        <f t="shared" si="12"/>
        <v>625.29142857142847</v>
      </c>
      <c r="O99" s="40"/>
      <c r="P99" s="35">
        <f t="shared" si="13"/>
        <v>103.20039880358924</v>
      </c>
      <c r="Q99" s="41">
        <v>45134</v>
      </c>
      <c r="R99" s="38"/>
    </row>
    <row r="100" spans="1:18" ht="16">
      <c r="A100" s="1">
        <f t="shared" si="7"/>
        <v>97</v>
      </c>
      <c r="B100" s="32" t="s">
        <v>224</v>
      </c>
      <c r="C100" s="1" t="s">
        <v>358</v>
      </c>
      <c r="D100" s="31" t="s">
        <v>359</v>
      </c>
      <c r="E100" s="39">
        <v>12.3902</v>
      </c>
      <c r="F100" s="39">
        <v>77.2971</v>
      </c>
      <c r="G100" s="33">
        <f t="shared" si="8"/>
        <v>64.906900000000007</v>
      </c>
      <c r="H100" s="33">
        <f t="shared" si="9"/>
        <v>63.243642013196265</v>
      </c>
      <c r="I100" s="39">
        <v>0.95379999999999998</v>
      </c>
      <c r="J100" s="39">
        <v>0.13539999999999999</v>
      </c>
      <c r="K100" s="39">
        <v>78.346000000000004</v>
      </c>
      <c r="L100" s="33">
        <f t="shared" si="10"/>
        <v>65.955800000000011</v>
      </c>
      <c r="M100" s="33">
        <f t="shared" si="11"/>
        <v>1.0489000000000033</v>
      </c>
      <c r="N100" s="33">
        <f t="shared" si="12"/>
        <v>487.11816838995577</v>
      </c>
      <c r="O100" s="40"/>
      <c r="P100" s="35">
        <f t="shared" si="13"/>
        <v>103.84212031652173</v>
      </c>
      <c r="Q100" s="41">
        <v>45134</v>
      </c>
      <c r="R100" s="38"/>
    </row>
    <row r="101" spans="1:18" ht="16">
      <c r="A101" s="1">
        <f t="shared" si="7"/>
        <v>98</v>
      </c>
      <c r="B101" s="32" t="s">
        <v>225</v>
      </c>
      <c r="C101" s="1" t="s">
        <v>358</v>
      </c>
      <c r="D101" s="31" t="s">
        <v>359</v>
      </c>
      <c r="E101" s="39">
        <v>12.3979</v>
      </c>
      <c r="F101" s="39">
        <v>79.058800000000005</v>
      </c>
      <c r="G101" s="33">
        <f t="shared" si="8"/>
        <v>66.660899999999998</v>
      </c>
      <c r="H101" s="33">
        <f t="shared" si="9"/>
        <v>64.952695258554542</v>
      </c>
      <c r="I101" s="39">
        <v>0.96309999999999996</v>
      </c>
      <c r="J101" s="39">
        <v>0.15</v>
      </c>
      <c r="K101" s="39">
        <v>80.145899999999997</v>
      </c>
      <c r="L101" s="33">
        <f t="shared" si="10"/>
        <v>67.74799999999999</v>
      </c>
      <c r="M101" s="33">
        <f t="shared" si="11"/>
        <v>1.0870999999999924</v>
      </c>
      <c r="N101" s="33">
        <f t="shared" si="12"/>
        <v>451.65333333333331</v>
      </c>
      <c r="O101" s="40"/>
      <c r="P101" s="35">
        <f t="shared" si="13"/>
        <v>102.39168429767342</v>
      </c>
      <c r="Q101" s="41">
        <v>45134</v>
      </c>
      <c r="R101" s="38"/>
    </row>
    <row r="102" spans="1:18" ht="16">
      <c r="A102" s="1">
        <f t="shared" si="7"/>
        <v>99</v>
      </c>
      <c r="B102" s="32" t="s">
        <v>226</v>
      </c>
      <c r="C102" s="1" t="s">
        <v>358</v>
      </c>
      <c r="D102" s="31" t="s">
        <v>359</v>
      </c>
      <c r="E102" s="39">
        <v>12.6714</v>
      </c>
      <c r="F102" s="39">
        <v>77.372600000000006</v>
      </c>
      <c r="G102" s="33">
        <f t="shared" si="8"/>
        <v>64.7012</v>
      </c>
      <c r="H102" s="33">
        <f t="shared" si="9"/>
        <v>63.043213134878016</v>
      </c>
      <c r="I102" s="39">
        <v>0.92569999999999997</v>
      </c>
      <c r="J102" s="39">
        <v>0.1285</v>
      </c>
      <c r="K102" s="39">
        <v>78.394999999999996</v>
      </c>
      <c r="L102" s="33">
        <f t="shared" si="10"/>
        <v>65.72359999999999</v>
      </c>
      <c r="M102" s="33">
        <f t="shared" si="11"/>
        <v>1.0223999999999904</v>
      </c>
      <c r="N102" s="33">
        <f t="shared" si="12"/>
        <v>511.46770428015554</v>
      </c>
      <c r="O102" s="40"/>
      <c r="P102" s="35">
        <f t="shared" si="13"/>
        <v>103.11032863849861</v>
      </c>
      <c r="Q102" s="41">
        <v>45134</v>
      </c>
      <c r="R102" s="38"/>
    </row>
    <row r="103" spans="1:18" ht="16">
      <c r="A103" s="1">
        <f t="shared" si="7"/>
        <v>100</v>
      </c>
      <c r="B103" s="32" t="s">
        <v>227</v>
      </c>
      <c r="C103" s="1" t="s">
        <v>358</v>
      </c>
      <c r="D103" s="31" t="s">
        <v>359</v>
      </c>
      <c r="E103" s="39">
        <v>12.3995</v>
      </c>
      <c r="F103" s="39">
        <v>77.930000000000007</v>
      </c>
      <c r="G103" s="33">
        <f t="shared" si="8"/>
        <v>65.530500000000004</v>
      </c>
      <c r="H103" s="33">
        <f t="shared" si="9"/>
        <v>63.851262083780874</v>
      </c>
      <c r="I103" s="39">
        <v>0.99360000000000004</v>
      </c>
      <c r="J103" s="39">
        <v>9.0300000000000005E-2</v>
      </c>
      <c r="K103" s="39">
        <v>78.984399999999994</v>
      </c>
      <c r="L103" s="33">
        <f t="shared" si="10"/>
        <v>66.58489999999999</v>
      </c>
      <c r="M103" s="33">
        <f t="shared" si="11"/>
        <v>1.0543999999999869</v>
      </c>
      <c r="N103" s="33">
        <f t="shared" si="12"/>
        <v>737.37430786267976</v>
      </c>
      <c r="O103" s="40"/>
      <c r="P103" s="35">
        <f t="shared" si="13"/>
        <v>102.79779969651115</v>
      </c>
      <c r="Q103" s="41">
        <v>45134</v>
      </c>
      <c r="R103" s="38"/>
    </row>
    <row r="104" spans="1:18" ht="16">
      <c r="A104" s="1">
        <f t="shared" si="7"/>
        <v>101</v>
      </c>
      <c r="B104" s="32" t="s">
        <v>228</v>
      </c>
      <c r="C104" s="1" t="s">
        <v>358</v>
      </c>
      <c r="D104" s="31" t="s">
        <v>359</v>
      </c>
      <c r="E104" s="39">
        <v>12.6153</v>
      </c>
      <c r="F104" s="39">
        <v>76.239599999999996</v>
      </c>
      <c r="G104" s="33">
        <f t="shared" si="8"/>
        <v>63.624299999999998</v>
      </c>
      <c r="H104" s="33">
        <f t="shared" si="9"/>
        <v>61.993909007211897</v>
      </c>
      <c r="I104" s="39">
        <v>1.1148</v>
      </c>
      <c r="J104" s="39">
        <v>9.6000000000000002E-2</v>
      </c>
      <c r="K104" s="39">
        <v>77.414100000000005</v>
      </c>
      <c r="L104" s="33">
        <f t="shared" si="10"/>
        <v>64.7988</v>
      </c>
      <c r="M104" s="33">
        <f t="shared" si="11"/>
        <v>1.1745000000000019</v>
      </c>
      <c r="N104" s="33">
        <f t="shared" si="12"/>
        <v>674.98749999999995</v>
      </c>
      <c r="O104" s="40"/>
      <c r="P104" s="35">
        <f t="shared" si="13"/>
        <v>103.09067688378018</v>
      </c>
      <c r="Q104" s="41">
        <v>45134</v>
      </c>
      <c r="R104" s="38"/>
    </row>
    <row r="105" spans="1:18" ht="16">
      <c r="A105" s="1">
        <f t="shared" si="7"/>
        <v>102</v>
      </c>
      <c r="B105" s="32" t="s">
        <v>229</v>
      </c>
      <c r="C105" s="1" t="s">
        <v>358</v>
      </c>
      <c r="D105" s="31" t="s">
        <v>359</v>
      </c>
      <c r="E105" s="39">
        <v>12.184799999999999</v>
      </c>
      <c r="F105" s="39">
        <v>79.434799999999996</v>
      </c>
      <c r="G105" s="33">
        <f t="shared" si="8"/>
        <v>67.25</v>
      </c>
      <c r="H105" s="33">
        <f t="shared" si="9"/>
        <v>65.526699401565139</v>
      </c>
      <c r="I105" s="39">
        <v>1.0935999999999999</v>
      </c>
      <c r="J105" s="39">
        <v>0.20849999999999999</v>
      </c>
      <c r="K105" s="39">
        <v>80.670900000000003</v>
      </c>
      <c r="L105" s="33">
        <f t="shared" si="10"/>
        <v>68.486100000000008</v>
      </c>
      <c r="M105" s="33">
        <f t="shared" si="11"/>
        <v>1.2361000000000075</v>
      </c>
      <c r="N105" s="33">
        <f t="shared" si="12"/>
        <v>328.47050359712233</v>
      </c>
      <c r="O105" s="40"/>
      <c r="P105" s="35">
        <f t="shared" si="13"/>
        <v>105.33937383706754</v>
      </c>
      <c r="Q105" s="41">
        <v>45134</v>
      </c>
      <c r="R105" s="38"/>
    </row>
    <row r="106" spans="1:18" ht="16">
      <c r="A106" s="1">
        <f t="shared" si="7"/>
        <v>103</v>
      </c>
      <c r="B106" s="32" t="s">
        <v>230</v>
      </c>
      <c r="C106" s="1" t="s">
        <v>358</v>
      </c>
      <c r="D106" s="31" t="s">
        <v>359</v>
      </c>
      <c r="E106" s="39">
        <v>12.5943</v>
      </c>
      <c r="F106" s="39">
        <v>78.569299999999998</v>
      </c>
      <c r="G106" s="33">
        <f t="shared" si="8"/>
        <v>65.974999999999994</v>
      </c>
      <c r="H106" s="33">
        <f t="shared" si="9"/>
        <v>64.284371643394195</v>
      </c>
      <c r="I106" s="39">
        <v>1.0313000000000001</v>
      </c>
      <c r="J106" s="39">
        <v>0.13439999999999999</v>
      </c>
      <c r="K106" s="39">
        <v>79.700900000000004</v>
      </c>
      <c r="L106" s="33">
        <f t="shared" si="10"/>
        <v>67.1066</v>
      </c>
      <c r="M106" s="33">
        <f t="shared" si="11"/>
        <v>1.1316000000000059</v>
      </c>
      <c r="N106" s="33">
        <f t="shared" si="12"/>
        <v>499.30505952380958</v>
      </c>
      <c r="O106" s="40"/>
      <c r="P106" s="35">
        <f t="shared" si="13"/>
        <v>103.01343230823561</v>
      </c>
      <c r="Q106" s="41">
        <v>45134</v>
      </c>
      <c r="R106" s="38"/>
    </row>
    <row r="107" spans="1:18" ht="16">
      <c r="A107" s="1">
        <f t="shared" si="7"/>
        <v>104</v>
      </c>
      <c r="B107" s="32" t="s">
        <v>231</v>
      </c>
      <c r="C107" s="1" t="s">
        <v>358</v>
      </c>
      <c r="D107" s="31" t="s">
        <v>359</v>
      </c>
      <c r="E107" s="39">
        <v>12.574199999999999</v>
      </c>
      <c r="F107" s="39">
        <v>78.091300000000004</v>
      </c>
      <c r="G107" s="33">
        <f t="shared" si="8"/>
        <v>65.517099999999999</v>
      </c>
      <c r="H107" s="33">
        <f t="shared" si="9"/>
        <v>63.838205462636189</v>
      </c>
      <c r="I107" s="39">
        <v>0.96109999999999995</v>
      </c>
      <c r="J107" s="39">
        <v>9.2600000000000002E-2</v>
      </c>
      <c r="K107" s="39">
        <v>79.114699999999999</v>
      </c>
      <c r="L107" s="33">
        <f t="shared" si="10"/>
        <v>66.540499999999994</v>
      </c>
      <c r="M107" s="33">
        <f t="shared" si="11"/>
        <v>1.0233999999999952</v>
      </c>
      <c r="N107" s="33">
        <f t="shared" si="12"/>
        <v>718.57991360691142</v>
      </c>
      <c r="O107" s="40"/>
      <c r="P107" s="35">
        <f t="shared" si="13"/>
        <v>102.96071917138995</v>
      </c>
      <c r="Q107" s="41">
        <v>45134</v>
      </c>
      <c r="R107" s="38"/>
    </row>
    <row r="108" spans="1:18" ht="16">
      <c r="A108" s="1">
        <f t="shared" si="7"/>
        <v>105</v>
      </c>
      <c r="B108" s="32" t="s">
        <v>232</v>
      </c>
      <c r="C108" s="1" t="s">
        <v>358</v>
      </c>
      <c r="D108" s="31" t="s">
        <v>359</v>
      </c>
      <c r="E108" s="39">
        <v>12.4931</v>
      </c>
      <c r="F108" s="39">
        <v>77.067300000000003</v>
      </c>
      <c r="G108" s="33">
        <f t="shared" si="8"/>
        <v>64.574200000000005</v>
      </c>
      <c r="H108" s="33">
        <f t="shared" si="9"/>
        <v>62.919467546417074</v>
      </c>
      <c r="I108" s="39">
        <v>1.0389999999999999</v>
      </c>
      <c r="J108" s="39">
        <v>9.3799999999999994E-2</v>
      </c>
      <c r="K108" s="39">
        <v>78.173199999999994</v>
      </c>
      <c r="L108" s="33">
        <f t="shared" si="10"/>
        <v>65.680099999999996</v>
      </c>
      <c r="M108" s="33">
        <f t="shared" si="11"/>
        <v>1.1058999999999912</v>
      </c>
      <c r="N108" s="33">
        <f t="shared" si="12"/>
        <v>700.21428571428567</v>
      </c>
      <c r="O108" s="40"/>
      <c r="P108" s="35">
        <f t="shared" si="13"/>
        <v>102.43240799349027</v>
      </c>
      <c r="Q108" s="41">
        <v>45134</v>
      </c>
      <c r="R108" s="38"/>
    </row>
    <row r="109" spans="1:18" ht="16">
      <c r="A109" s="1">
        <f t="shared" si="7"/>
        <v>106</v>
      </c>
      <c r="B109" s="32" t="s">
        <v>233</v>
      </c>
      <c r="C109" s="1" t="s">
        <v>358</v>
      </c>
      <c r="D109" s="31" t="s">
        <v>359</v>
      </c>
      <c r="E109" s="39">
        <v>12.4207</v>
      </c>
      <c r="F109" s="39">
        <v>77.407899999999998</v>
      </c>
      <c r="G109" s="33">
        <f t="shared" si="8"/>
        <v>64.987200000000001</v>
      </c>
      <c r="H109" s="33">
        <f t="shared" si="9"/>
        <v>63.321884302593219</v>
      </c>
      <c r="I109" s="39">
        <v>0.97419999999999995</v>
      </c>
      <c r="J109" s="39">
        <v>0.1077</v>
      </c>
      <c r="K109" s="39">
        <v>78.480599999999995</v>
      </c>
      <c r="L109" s="33">
        <f t="shared" si="10"/>
        <v>66.059899999999999</v>
      </c>
      <c r="M109" s="33">
        <f t="shared" si="11"/>
        <v>1.0726999999999975</v>
      </c>
      <c r="N109" s="33">
        <f t="shared" si="12"/>
        <v>613.36954503249763</v>
      </c>
      <c r="O109" s="40"/>
      <c r="P109" s="35">
        <f t="shared" si="13"/>
        <v>100.85764892327792</v>
      </c>
      <c r="Q109" s="41">
        <v>45134</v>
      </c>
      <c r="R109" s="38"/>
    </row>
    <row r="110" spans="1:18" ht="16">
      <c r="A110" s="1">
        <f t="shared" si="7"/>
        <v>107</v>
      </c>
      <c r="B110" s="32" t="s">
        <v>234</v>
      </c>
      <c r="C110" s="1" t="s">
        <v>358</v>
      </c>
      <c r="D110" s="31" t="s">
        <v>359</v>
      </c>
      <c r="E110" s="39">
        <v>12.4002</v>
      </c>
      <c r="F110" s="39">
        <v>79.498699999999999</v>
      </c>
      <c r="G110" s="33">
        <f t="shared" si="8"/>
        <v>67.098500000000001</v>
      </c>
      <c r="H110" s="33">
        <f t="shared" si="9"/>
        <v>65.379081632653055</v>
      </c>
      <c r="I110" s="39">
        <v>0.98729999999999996</v>
      </c>
      <c r="J110" s="39">
        <v>9.4299999999999995E-2</v>
      </c>
      <c r="K110" s="39">
        <v>80.542199999999994</v>
      </c>
      <c r="L110" s="33">
        <f t="shared" si="10"/>
        <v>68.141999999999996</v>
      </c>
      <c r="M110" s="33">
        <f t="shared" si="11"/>
        <v>1.0434999999999945</v>
      </c>
      <c r="N110" s="33">
        <f t="shared" si="12"/>
        <v>722.60869565217388</v>
      </c>
      <c r="O110" s="40"/>
      <c r="P110" s="35">
        <f t="shared" si="13"/>
        <v>103.65117393387692</v>
      </c>
      <c r="Q110" s="41">
        <v>45134</v>
      </c>
      <c r="R110" s="38"/>
    </row>
    <row r="111" spans="1:18" ht="16">
      <c r="A111" s="1">
        <f t="shared" si="7"/>
        <v>108</v>
      </c>
      <c r="B111" s="32" t="s">
        <v>235</v>
      </c>
      <c r="C111" s="1" t="s">
        <v>358</v>
      </c>
      <c r="D111" s="31" t="s">
        <v>359</v>
      </c>
      <c r="E111" s="39">
        <v>12.680300000000001</v>
      </c>
      <c r="F111" s="39">
        <v>78.480699999999999</v>
      </c>
      <c r="G111" s="33">
        <f t="shared" si="8"/>
        <v>65.800399999999996</v>
      </c>
      <c r="H111" s="33">
        <f t="shared" si="9"/>
        <v>64.114245818628191</v>
      </c>
      <c r="I111" s="39">
        <v>1.0581</v>
      </c>
      <c r="J111" s="39">
        <v>9.5299999999999996E-2</v>
      </c>
      <c r="K111" s="39">
        <v>79.600700000000003</v>
      </c>
      <c r="L111" s="33">
        <f t="shared" si="10"/>
        <v>66.920400000000001</v>
      </c>
      <c r="M111" s="33">
        <f t="shared" si="11"/>
        <v>1.1200000000000045</v>
      </c>
      <c r="N111" s="33">
        <f t="shared" si="12"/>
        <v>702.20776495278074</v>
      </c>
      <c r="O111" s="40"/>
      <c r="P111" s="35">
        <f t="shared" si="13"/>
        <v>102.98214285714245</v>
      </c>
      <c r="Q111" s="41">
        <v>45134</v>
      </c>
      <c r="R111" s="38"/>
    </row>
    <row r="112" spans="1:18" ht="16">
      <c r="A112" s="1">
        <f t="shared" si="7"/>
        <v>109</v>
      </c>
      <c r="B112" s="32" t="s">
        <v>236</v>
      </c>
      <c r="C112" s="1" t="s">
        <v>358</v>
      </c>
      <c r="D112" s="31" t="s">
        <v>359</v>
      </c>
      <c r="E112" s="39">
        <v>12.4285</v>
      </c>
      <c r="F112" s="39">
        <v>77.987099999999998</v>
      </c>
      <c r="G112" s="33">
        <f t="shared" si="8"/>
        <v>65.558599999999998</v>
      </c>
      <c r="H112" s="33">
        <f t="shared" si="9"/>
        <v>63.878642013196249</v>
      </c>
      <c r="I112" s="39">
        <v>0.98209999999999997</v>
      </c>
      <c r="J112" s="39">
        <v>9.2799999999999994E-2</v>
      </c>
      <c r="K112" s="39">
        <v>79.026300000000006</v>
      </c>
      <c r="L112" s="33">
        <f t="shared" si="10"/>
        <v>66.597800000000007</v>
      </c>
      <c r="M112" s="33">
        <f t="shared" si="11"/>
        <v>1.0392000000000081</v>
      </c>
      <c r="N112" s="33">
        <f t="shared" si="12"/>
        <v>717.64870689655186</v>
      </c>
      <c r="O112" s="40"/>
      <c r="P112" s="35">
        <f t="shared" si="13"/>
        <v>103.4353348729784</v>
      </c>
      <c r="Q112" s="41">
        <v>45134</v>
      </c>
      <c r="R112" s="38"/>
    </row>
    <row r="113" spans="1:18" ht="16">
      <c r="A113" s="1">
        <f t="shared" si="7"/>
        <v>110</v>
      </c>
      <c r="B113" s="32" t="s">
        <v>237</v>
      </c>
      <c r="C113" s="1" t="s">
        <v>358</v>
      </c>
      <c r="D113" s="31" t="s">
        <v>359</v>
      </c>
      <c r="E113" s="39">
        <v>12.352600000000001</v>
      </c>
      <c r="F113" s="39">
        <v>77.271600000000007</v>
      </c>
      <c r="G113" s="33">
        <f t="shared" si="8"/>
        <v>64.919000000000011</v>
      </c>
      <c r="H113" s="33">
        <f t="shared" si="9"/>
        <v>63.255431947214987</v>
      </c>
      <c r="I113" s="39">
        <v>0.92169999999999996</v>
      </c>
      <c r="J113" s="39">
        <v>0.1118</v>
      </c>
      <c r="K113" s="39">
        <v>78.274000000000001</v>
      </c>
      <c r="L113" s="33">
        <f t="shared" si="10"/>
        <v>65.921400000000006</v>
      </c>
      <c r="M113" s="33">
        <f t="shared" si="11"/>
        <v>1.0023999999999944</v>
      </c>
      <c r="N113" s="33">
        <f t="shared" si="12"/>
        <v>589.63685152057246</v>
      </c>
      <c r="O113" s="40"/>
      <c r="P113" s="35">
        <f t="shared" si="13"/>
        <v>103.10255387071085</v>
      </c>
      <c r="Q113" s="41">
        <v>45134</v>
      </c>
      <c r="R113" s="38"/>
    </row>
    <row r="114" spans="1:18" ht="16">
      <c r="A114" s="1">
        <f t="shared" si="7"/>
        <v>111</v>
      </c>
      <c r="B114" s="32" t="s">
        <v>238</v>
      </c>
      <c r="C114" s="1" t="s">
        <v>358</v>
      </c>
      <c r="D114" s="31" t="s">
        <v>359</v>
      </c>
      <c r="E114" s="39">
        <v>12.428100000000001</v>
      </c>
      <c r="F114" s="39">
        <v>77.319100000000006</v>
      </c>
      <c r="G114" s="33">
        <f t="shared" si="8"/>
        <v>64.891000000000005</v>
      </c>
      <c r="H114" s="33">
        <f t="shared" si="9"/>
        <v>63.228149455270838</v>
      </c>
      <c r="I114" s="39">
        <v>0.99770000000000003</v>
      </c>
      <c r="J114" s="39">
        <v>9.2899999999999996E-2</v>
      </c>
      <c r="K114" s="39">
        <v>78.377600000000001</v>
      </c>
      <c r="L114" s="33">
        <f t="shared" si="10"/>
        <v>65.9495</v>
      </c>
      <c r="M114" s="33">
        <f t="shared" si="11"/>
        <v>1.0584999999999951</v>
      </c>
      <c r="N114" s="33">
        <f t="shared" si="12"/>
        <v>709.89773950484391</v>
      </c>
      <c r="O114" s="40"/>
      <c r="P114" s="35">
        <f t="shared" si="13"/>
        <v>103.03259329239538</v>
      </c>
      <c r="Q114" s="41">
        <v>45134</v>
      </c>
      <c r="R114" s="38"/>
    </row>
    <row r="115" spans="1:18" ht="16">
      <c r="A115" s="1">
        <f t="shared" si="7"/>
        <v>112</v>
      </c>
      <c r="B115" s="32" t="s">
        <v>239</v>
      </c>
      <c r="C115" s="1" t="s">
        <v>358</v>
      </c>
      <c r="D115" s="31" t="s">
        <v>359</v>
      </c>
      <c r="E115" s="39">
        <v>12.4377</v>
      </c>
      <c r="F115" s="39">
        <v>75.599199999999996</v>
      </c>
      <c r="G115" s="33">
        <f t="shared" si="8"/>
        <v>63.161499999999997</v>
      </c>
      <c r="H115" s="33">
        <f t="shared" si="9"/>
        <v>61.542968390363662</v>
      </c>
      <c r="I115" s="39">
        <v>0.97589999999999999</v>
      </c>
      <c r="J115" s="39">
        <v>0.15</v>
      </c>
      <c r="K115" s="39">
        <v>76.695599999999999</v>
      </c>
      <c r="L115" s="33">
        <f t="shared" si="10"/>
        <v>64.257900000000006</v>
      </c>
      <c r="M115" s="33">
        <f t="shared" si="11"/>
        <v>1.0964000000000098</v>
      </c>
      <c r="N115" s="33">
        <f t="shared" si="12"/>
        <v>428.38600000000008</v>
      </c>
      <c r="O115" s="40"/>
      <c r="P115" s="35">
        <f t="shared" si="13"/>
        <v>102.69062385990422</v>
      </c>
      <c r="Q115" s="41">
        <v>45134</v>
      </c>
      <c r="R115" s="38"/>
    </row>
    <row r="116" spans="1:18" ht="16">
      <c r="A116" s="1">
        <f t="shared" si="7"/>
        <v>113</v>
      </c>
      <c r="B116" s="32" t="s">
        <v>240</v>
      </c>
      <c r="C116" s="1" t="s">
        <v>358</v>
      </c>
      <c r="D116" s="31" t="s">
        <v>359</v>
      </c>
      <c r="E116" s="39">
        <v>12.3767</v>
      </c>
      <c r="F116" s="39">
        <v>77.746700000000004</v>
      </c>
      <c r="G116" s="33">
        <f t="shared" si="8"/>
        <v>65.37</v>
      </c>
      <c r="H116" s="33">
        <f t="shared" si="9"/>
        <v>63.694874942458185</v>
      </c>
      <c r="I116" s="39">
        <v>1.2375</v>
      </c>
      <c r="J116" s="39">
        <v>0.13730000000000001</v>
      </c>
      <c r="K116" s="39">
        <v>79.091800000000006</v>
      </c>
      <c r="L116" s="33">
        <f t="shared" si="10"/>
        <v>66.715100000000007</v>
      </c>
      <c r="M116" s="33">
        <f t="shared" si="11"/>
        <v>1.3451000000000022</v>
      </c>
      <c r="N116" s="33">
        <f t="shared" si="12"/>
        <v>485.9075018208303</v>
      </c>
      <c r="O116" s="40"/>
      <c r="P116" s="35">
        <f t="shared" si="13"/>
        <v>102.2080142740315</v>
      </c>
      <c r="Q116" s="41">
        <v>45135</v>
      </c>
      <c r="R116" s="38"/>
    </row>
    <row r="117" spans="1:18" ht="16">
      <c r="A117" s="1">
        <f t="shared" si="7"/>
        <v>114</v>
      </c>
      <c r="B117" s="32" t="s">
        <v>241</v>
      </c>
      <c r="C117" s="1" t="s">
        <v>358</v>
      </c>
      <c r="D117" s="31" t="s">
        <v>359</v>
      </c>
      <c r="E117" s="39">
        <v>12.7622</v>
      </c>
      <c r="F117" s="39">
        <v>78.754400000000004</v>
      </c>
      <c r="G117" s="33">
        <f t="shared" si="8"/>
        <v>65.992199999999997</v>
      </c>
      <c r="H117" s="33">
        <f t="shared" si="9"/>
        <v>64.301130888445599</v>
      </c>
      <c r="I117" s="39">
        <v>0.99529999999999996</v>
      </c>
      <c r="J117" s="39">
        <v>0.1232</v>
      </c>
      <c r="K117" s="39">
        <v>79.833200000000005</v>
      </c>
      <c r="L117" s="33">
        <f t="shared" si="10"/>
        <v>67.070999999999998</v>
      </c>
      <c r="M117" s="33">
        <f t="shared" si="11"/>
        <v>1.0788000000000011</v>
      </c>
      <c r="N117" s="33">
        <f t="shared" si="12"/>
        <v>544.40746753246754</v>
      </c>
      <c r="O117" s="40"/>
      <c r="P117" s="35">
        <f t="shared" si="13"/>
        <v>103.68001483129393</v>
      </c>
      <c r="Q117" s="41">
        <v>45135</v>
      </c>
      <c r="R117" s="38"/>
    </row>
    <row r="118" spans="1:18" ht="16">
      <c r="A118" s="1">
        <f t="shared" si="7"/>
        <v>115</v>
      </c>
      <c r="B118" s="32" t="s">
        <v>242</v>
      </c>
      <c r="C118" s="1" t="s">
        <v>358</v>
      </c>
      <c r="D118" s="31" t="s">
        <v>359</v>
      </c>
      <c r="E118" s="39">
        <v>12.6311</v>
      </c>
      <c r="F118" s="39">
        <v>77.756399999999999</v>
      </c>
      <c r="G118" s="33">
        <f t="shared" si="8"/>
        <v>65.125299999999996</v>
      </c>
      <c r="H118" s="33">
        <f t="shared" si="9"/>
        <v>63.45644545036059</v>
      </c>
      <c r="I118" s="39">
        <v>1.014</v>
      </c>
      <c r="J118" s="39">
        <v>0.1193</v>
      </c>
      <c r="K118" s="39">
        <v>78.869799999999998</v>
      </c>
      <c r="L118" s="33">
        <f t="shared" si="10"/>
        <v>66.238699999999994</v>
      </c>
      <c r="M118" s="33">
        <f t="shared" si="11"/>
        <v>1.1133999999999986</v>
      </c>
      <c r="N118" s="33">
        <f t="shared" si="12"/>
        <v>555.22799664710806</v>
      </c>
      <c r="O118" s="40"/>
      <c r="P118" s="35">
        <f t="shared" si="13"/>
        <v>101.78731812466332</v>
      </c>
      <c r="Q118" s="41">
        <v>45135</v>
      </c>
      <c r="R118" s="38"/>
    </row>
    <row r="119" spans="1:18" ht="16">
      <c r="A119" s="1">
        <f t="shared" si="7"/>
        <v>116</v>
      </c>
      <c r="B119" s="32" t="s">
        <v>243</v>
      </c>
      <c r="C119" s="1" t="s">
        <v>358</v>
      </c>
      <c r="D119" s="31" t="s">
        <v>359</v>
      </c>
      <c r="E119" s="39">
        <v>12.401300000000001</v>
      </c>
      <c r="F119" s="39">
        <v>76.956299999999999</v>
      </c>
      <c r="G119" s="33">
        <f t="shared" si="8"/>
        <v>64.554999999999993</v>
      </c>
      <c r="H119" s="33">
        <f t="shared" si="9"/>
        <v>62.900759551941064</v>
      </c>
      <c r="I119" s="39">
        <v>0.98919999999999997</v>
      </c>
      <c r="J119" s="39">
        <v>0.1182</v>
      </c>
      <c r="K119" s="39">
        <v>78.039199999999994</v>
      </c>
      <c r="L119" s="33">
        <f t="shared" si="10"/>
        <v>65.637899999999988</v>
      </c>
      <c r="M119" s="33">
        <f t="shared" si="11"/>
        <v>1.0828999999999951</v>
      </c>
      <c r="N119" s="33">
        <f t="shared" si="12"/>
        <v>555.31218274111666</v>
      </c>
      <c r="O119" s="40"/>
      <c r="P119" s="35">
        <f t="shared" si="13"/>
        <v>102.26244343891449</v>
      </c>
      <c r="Q119" s="41">
        <v>45135</v>
      </c>
      <c r="R119" s="38"/>
    </row>
    <row r="120" spans="1:18" ht="16">
      <c r="A120" s="1">
        <f t="shared" si="7"/>
        <v>117</v>
      </c>
      <c r="B120" s="32" t="s">
        <v>244</v>
      </c>
      <c r="C120" s="1" t="s">
        <v>358</v>
      </c>
      <c r="D120" s="31" t="s">
        <v>359</v>
      </c>
      <c r="E120" s="39">
        <v>12.3925</v>
      </c>
      <c r="F120" s="39">
        <v>77.769499999999994</v>
      </c>
      <c r="G120" s="33">
        <f t="shared" si="8"/>
        <v>65.376999999999995</v>
      </c>
      <c r="H120" s="33">
        <f t="shared" si="9"/>
        <v>63.701695565444211</v>
      </c>
      <c r="I120" s="39">
        <v>0.94530000000000003</v>
      </c>
      <c r="J120" s="39">
        <v>9.5699999999999993E-2</v>
      </c>
      <c r="K120" s="39">
        <v>78.789900000000003</v>
      </c>
      <c r="L120" s="33">
        <f t="shared" si="10"/>
        <v>66.397400000000005</v>
      </c>
      <c r="M120" s="33">
        <f t="shared" si="11"/>
        <v>1.0204000000000093</v>
      </c>
      <c r="N120" s="33">
        <f t="shared" si="12"/>
        <v>693.80773249738775</v>
      </c>
      <c r="O120" s="40"/>
      <c r="P120" s="35">
        <f t="shared" si="13"/>
        <v>102.01881615052827</v>
      </c>
      <c r="Q120" s="41">
        <v>45135</v>
      </c>
      <c r="R120" s="38"/>
    </row>
    <row r="121" spans="1:18" ht="16">
      <c r="A121" s="1">
        <f t="shared" si="7"/>
        <v>118</v>
      </c>
      <c r="B121" s="32" t="s">
        <v>245</v>
      </c>
      <c r="C121" s="1" t="s">
        <v>358</v>
      </c>
      <c r="D121" s="31" t="s">
        <v>359</v>
      </c>
      <c r="E121" s="39">
        <v>12.392099999999999</v>
      </c>
      <c r="F121" s="39">
        <v>77.870099999999994</v>
      </c>
      <c r="G121" s="33">
        <f t="shared" si="8"/>
        <v>65.477999999999994</v>
      </c>
      <c r="H121" s="33">
        <f t="shared" si="9"/>
        <v>63.800107411385603</v>
      </c>
      <c r="I121" s="39">
        <v>1.2017</v>
      </c>
      <c r="J121" s="39">
        <v>0.1084</v>
      </c>
      <c r="K121" s="39">
        <v>79.165099999999995</v>
      </c>
      <c r="L121" s="33">
        <f t="shared" si="10"/>
        <v>66.772999999999996</v>
      </c>
      <c r="M121" s="33">
        <f t="shared" si="11"/>
        <v>1.2950000000000017</v>
      </c>
      <c r="N121" s="33">
        <f t="shared" si="12"/>
        <v>615.98708487084866</v>
      </c>
      <c r="O121" s="40"/>
      <c r="P121" s="35">
        <f t="shared" si="13"/>
        <v>101.16602316602302</v>
      </c>
      <c r="Q121" s="41">
        <v>45135</v>
      </c>
      <c r="R121" s="38"/>
    </row>
    <row r="122" spans="1:18" ht="16">
      <c r="A122" s="1">
        <f t="shared" si="7"/>
        <v>119</v>
      </c>
      <c r="B122" s="32" t="s">
        <v>246</v>
      </c>
      <c r="C122" s="1" t="s">
        <v>358</v>
      </c>
      <c r="D122" s="31" t="s">
        <v>359</v>
      </c>
      <c r="E122" s="39">
        <v>12.8409</v>
      </c>
      <c r="F122" s="39">
        <v>78.7834</v>
      </c>
      <c r="G122" s="33">
        <f t="shared" si="8"/>
        <v>65.942499999999995</v>
      </c>
      <c r="H122" s="33">
        <f t="shared" si="9"/>
        <v>64.252704465244747</v>
      </c>
      <c r="I122" s="39">
        <v>0.95530000000000004</v>
      </c>
      <c r="J122" s="39">
        <v>0.13950000000000001</v>
      </c>
      <c r="K122" s="39">
        <v>79.84</v>
      </c>
      <c r="L122" s="33">
        <f t="shared" si="10"/>
        <v>66.999099999999999</v>
      </c>
      <c r="M122" s="33">
        <f t="shared" si="11"/>
        <v>1.0566000000000031</v>
      </c>
      <c r="N122" s="33">
        <f t="shared" si="12"/>
        <v>480.28028673835121</v>
      </c>
      <c r="O122" s="40"/>
      <c r="P122" s="35">
        <f t="shared" si="13"/>
        <v>103.61537005489275</v>
      </c>
      <c r="Q122" s="41">
        <v>45135</v>
      </c>
      <c r="R122" s="38"/>
    </row>
    <row r="123" spans="1:18" ht="16">
      <c r="A123" s="1">
        <f t="shared" si="7"/>
        <v>120</v>
      </c>
      <c r="B123" s="32" t="s">
        <v>247</v>
      </c>
      <c r="C123" s="1" t="s">
        <v>358</v>
      </c>
      <c r="D123" s="31" t="s">
        <v>359</v>
      </c>
      <c r="E123" s="39">
        <v>12.506600000000001</v>
      </c>
      <c r="F123" s="39">
        <v>78.856399999999994</v>
      </c>
      <c r="G123" s="33">
        <f t="shared" si="8"/>
        <v>66.349799999999988</v>
      </c>
      <c r="H123" s="33">
        <f t="shared" si="9"/>
        <v>64.649567285560821</v>
      </c>
      <c r="I123" s="39">
        <v>0.97089999999999999</v>
      </c>
      <c r="J123" s="39">
        <v>9.9000000000000005E-2</v>
      </c>
      <c r="K123" s="39">
        <v>79.895200000000003</v>
      </c>
      <c r="L123" s="33">
        <f t="shared" si="10"/>
        <v>67.388599999999997</v>
      </c>
      <c r="M123" s="33">
        <f t="shared" si="11"/>
        <v>1.038800000000009</v>
      </c>
      <c r="N123" s="33">
        <f t="shared" si="12"/>
        <v>680.69292929292919</v>
      </c>
      <c r="O123" s="40"/>
      <c r="P123" s="35">
        <f t="shared" si="13"/>
        <v>102.99383904505109</v>
      </c>
      <c r="Q123" s="41">
        <v>45135</v>
      </c>
      <c r="R123" s="38"/>
    </row>
    <row r="124" spans="1:18" ht="16">
      <c r="A124" s="1">
        <f t="shared" si="7"/>
        <v>121</v>
      </c>
      <c r="B124" s="32" t="s">
        <v>248</v>
      </c>
      <c r="C124" s="1" t="s">
        <v>358</v>
      </c>
      <c r="D124" s="31" t="s">
        <v>359</v>
      </c>
      <c r="E124" s="39">
        <v>12.719900000000001</v>
      </c>
      <c r="F124" s="39">
        <v>78.106099999999998</v>
      </c>
      <c r="G124" s="33">
        <f t="shared" si="8"/>
        <v>65.386200000000002</v>
      </c>
      <c r="H124" s="33">
        <f t="shared" si="9"/>
        <v>63.710659812797296</v>
      </c>
      <c r="I124" s="39">
        <v>1.2874000000000001</v>
      </c>
      <c r="J124" s="39">
        <v>0.1052</v>
      </c>
      <c r="K124" s="39">
        <v>79.474100000000007</v>
      </c>
      <c r="L124" s="33">
        <f t="shared" si="10"/>
        <v>66.754200000000012</v>
      </c>
      <c r="M124" s="33">
        <f t="shared" si="11"/>
        <v>1.3680000000000092</v>
      </c>
      <c r="N124" s="33">
        <f t="shared" si="12"/>
        <v>634.54562737642595</v>
      </c>
      <c r="O124" s="40"/>
      <c r="P124" s="35">
        <f t="shared" si="13"/>
        <v>101.79824561403441</v>
      </c>
      <c r="Q124" s="41">
        <v>45135</v>
      </c>
      <c r="R124" s="38"/>
    </row>
    <row r="125" spans="1:18" ht="16">
      <c r="A125" s="1">
        <f t="shared" si="7"/>
        <v>122</v>
      </c>
      <c r="B125" s="32" t="s">
        <v>249</v>
      </c>
      <c r="C125" s="1" t="s">
        <v>358</v>
      </c>
      <c r="D125" s="31" t="s">
        <v>359</v>
      </c>
      <c r="E125" s="39">
        <v>12.2422</v>
      </c>
      <c r="F125" s="39">
        <v>78.167000000000002</v>
      </c>
      <c r="G125" s="33">
        <f t="shared" si="8"/>
        <v>65.924800000000005</v>
      </c>
      <c r="H125" s="33">
        <f t="shared" si="9"/>
        <v>64.235458032837187</v>
      </c>
      <c r="I125" s="39">
        <v>0.97299999999999998</v>
      </c>
      <c r="J125" s="39">
        <v>0.1024</v>
      </c>
      <c r="K125" s="39">
        <v>79.2273</v>
      </c>
      <c r="L125" s="33">
        <f t="shared" si="10"/>
        <v>66.985100000000003</v>
      </c>
      <c r="M125" s="33">
        <f t="shared" si="11"/>
        <v>1.060299999999998</v>
      </c>
      <c r="N125" s="33">
        <f t="shared" si="12"/>
        <v>654.1513671875</v>
      </c>
      <c r="O125" s="40"/>
      <c r="P125" s="35">
        <f t="shared" si="13"/>
        <v>101.42412524757162</v>
      </c>
      <c r="Q125" s="41">
        <v>45135</v>
      </c>
      <c r="R125" s="38"/>
    </row>
    <row r="126" spans="1:18" ht="16">
      <c r="A126" s="1">
        <f t="shared" si="7"/>
        <v>123</v>
      </c>
      <c r="B126" s="32" t="s">
        <v>250</v>
      </c>
      <c r="C126" s="1" t="s">
        <v>358</v>
      </c>
      <c r="D126" s="31" t="s">
        <v>359</v>
      </c>
      <c r="E126" s="39">
        <v>12.2826</v>
      </c>
      <c r="F126" s="39">
        <v>76.139200000000002</v>
      </c>
      <c r="G126" s="33">
        <f t="shared" si="8"/>
        <v>63.8566</v>
      </c>
      <c r="H126" s="33">
        <f t="shared" si="9"/>
        <v>62.220256252877086</v>
      </c>
      <c r="I126" s="39">
        <v>1.0081</v>
      </c>
      <c r="J126" s="39">
        <v>0.1205</v>
      </c>
      <c r="K126" s="39">
        <v>77.250799999999998</v>
      </c>
      <c r="L126" s="33">
        <f t="shared" si="10"/>
        <v>64.968199999999996</v>
      </c>
      <c r="M126" s="33">
        <f t="shared" si="11"/>
        <v>1.1115999999999957</v>
      </c>
      <c r="N126" s="33">
        <f t="shared" si="12"/>
        <v>539.15518672199164</v>
      </c>
      <c r="O126" s="40"/>
      <c r="P126" s="35">
        <f t="shared" si="13"/>
        <v>101.52932709607812</v>
      </c>
      <c r="Q126" s="41">
        <v>45135</v>
      </c>
      <c r="R126" s="38"/>
    </row>
    <row r="127" spans="1:18" ht="16">
      <c r="A127" s="1">
        <f t="shared" si="7"/>
        <v>124</v>
      </c>
      <c r="B127" s="32" t="s">
        <v>251</v>
      </c>
      <c r="C127" s="1" t="s">
        <v>358</v>
      </c>
      <c r="D127" s="31" t="s">
        <v>359</v>
      </c>
      <c r="E127" s="39">
        <v>12.231400000000001</v>
      </c>
      <c r="F127" s="39">
        <v>79.480500000000006</v>
      </c>
      <c r="G127" s="33">
        <f t="shared" si="8"/>
        <v>67.249099999999999</v>
      </c>
      <c r="H127" s="33">
        <f t="shared" si="9"/>
        <v>65.525822464324065</v>
      </c>
      <c r="I127" s="39">
        <v>0.97160000000000002</v>
      </c>
      <c r="J127" s="39">
        <v>0.10489999999999999</v>
      </c>
      <c r="K127" s="39">
        <v>80.515699999999995</v>
      </c>
      <c r="L127" s="33">
        <f t="shared" si="10"/>
        <v>68.284300000000002</v>
      </c>
      <c r="M127" s="33">
        <f t="shared" si="11"/>
        <v>1.0352000000000032</v>
      </c>
      <c r="N127" s="33">
        <f t="shared" si="12"/>
        <v>650.94661582459491</v>
      </c>
      <c r="O127" s="40"/>
      <c r="P127" s="35">
        <f t="shared" si="13"/>
        <v>103.98956723338453</v>
      </c>
      <c r="Q127" s="41">
        <v>45135</v>
      </c>
      <c r="R127" s="38"/>
    </row>
    <row r="128" spans="1:18" ht="16">
      <c r="A128" s="1">
        <f t="shared" si="7"/>
        <v>125</v>
      </c>
      <c r="B128" s="32" t="s">
        <v>252</v>
      </c>
      <c r="C128" s="1" t="s">
        <v>358</v>
      </c>
      <c r="D128" s="31" t="s">
        <v>359</v>
      </c>
      <c r="E128" s="39">
        <v>12.2805</v>
      </c>
      <c r="F128" s="39">
        <v>76.660300000000007</v>
      </c>
      <c r="G128" s="33">
        <f t="shared" si="8"/>
        <v>64.379800000000003</v>
      </c>
      <c r="H128" s="33">
        <f t="shared" si="9"/>
        <v>62.730049102347706</v>
      </c>
      <c r="I128" s="39">
        <v>0.91890000000000005</v>
      </c>
      <c r="J128" s="39">
        <v>0.1242</v>
      </c>
      <c r="K128" s="39">
        <v>77.677400000000006</v>
      </c>
      <c r="L128" s="33">
        <f t="shared" si="10"/>
        <v>65.396900000000002</v>
      </c>
      <c r="M128" s="33">
        <f t="shared" si="11"/>
        <v>1.0170999999999992</v>
      </c>
      <c r="N128" s="33">
        <f t="shared" si="12"/>
        <v>526.54508856682764</v>
      </c>
      <c r="O128" s="40"/>
      <c r="P128" s="35">
        <f t="shared" si="13"/>
        <v>102.5562874840233</v>
      </c>
      <c r="Q128" s="41">
        <v>45135</v>
      </c>
      <c r="R128" s="38"/>
    </row>
    <row r="129" spans="1:18" ht="16">
      <c r="A129" s="1">
        <f t="shared" si="7"/>
        <v>126</v>
      </c>
      <c r="B129" s="32" t="s">
        <v>253</v>
      </c>
      <c r="C129" s="1" t="s">
        <v>358</v>
      </c>
      <c r="D129" s="31" t="s">
        <v>359</v>
      </c>
      <c r="E129" s="39">
        <v>12.6386</v>
      </c>
      <c r="F129" s="39">
        <v>77.925899999999999</v>
      </c>
      <c r="G129" s="33">
        <f t="shared" si="8"/>
        <v>65.287300000000002</v>
      </c>
      <c r="H129" s="33">
        <f t="shared" si="9"/>
        <v>63.614294153751729</v>
      </c>
      <c r="I129" s="39">
        <v>1.2238</v>
      </c>
      <c r="J129" s="39">
        <v>9.1600000000000001E-2</v>
      </c>
      <c r="K129" s="39">
        <v>79.220100000000002</v>
      </c>
      <c r="L129" s="33">
        <f t="shared" si="10"/>
        <v>66.581500000000005</v>
      </c>
      <c r="M129" s="33">
        <f t="shared" si="11"/>
        <v>1.2942000000000036</v>
      </c>
      <c r="N129" s="33">
        <f t="shared" si="12"/>
        <v>726.87227074235818</v>
      </c>
      <c r="O129" s="40"/>
      <c r="P129" s="35">
        <f t="shared" si="13"/>
        <v>101.63807757688119</v>
      </c>
      <c r="Q129" s="41">
        <v>45135</v>
      </c>
      <c r="R129" s="38"/>
    </row>
    <row r="130" spans="1:18" ht="16">
      <c r="A130" s="1">
        <f t="shared" si="7"/>
        <v>127</v>
      </c>
      <c r="B130" s="32" t="s">
        <v>254</v>
      </c>
      <c r="C130" s="1" t="s">
        <v>358</v>
      </c>
      <c r="D130" s="31" t="s">
        <v>359</v>
      </c>
      <c r="E130" s="39">
        <v>12.5206</v>
      </c>
      <c r="F130" s="39">
        <v>76.687200000000004</v>
      </c>
      <c r="G130" s="33">
        <f t="shared" si="8"/>
        <v>64.166600000000003</v>
      </c>
      <c r="H130" s="33">
        <f t="shared" si="9"/>
        <v>62.522312413687281</v>
      </c>
      <c r="I130" s="39">
        <v>1.0127999999999999</v>
      </c>
      <c r="J130" s="39">
        <v>0.11219999999999999</v>
      </c>
      <c r="K130" s="39">
        <v>77.798299999999998</v>
      </c>
      <c r="L130" s="33">
        <f t="shared" si="10"/>
        <v>65.277699999999996</v>
      </c>
      <c r="M130" s="33">
        <f t="shared" si="11"/>
        <v>1.1110999999999933</v>
      </c>
      <c r="N130" s="33">
        <f t="shared" si="12"/>
        <v>581.79768270944737</v>
      </c>
      <c r="O130" s="40"/>
      <c r="P130" s="35">
        <f t="shared" si="13"/>
        <v>101.2510125101257</v>
      </c>
      <c r="Q130" s="41">
        <v>45135</v>
      </c>
      <c r="R130" s="38"/>
    </row>
    <row r="131" spans="1:18" ht="16">
      <c r="A131" s="1">
        <f t="shared" si="7"/>
        <v>128</v>
      </c>
      <c r="B131" s="32" t="s">
        <v>255</v>
      </c>
      <c r="C131" s="1" t="s">
        <v>358</v>
      </c>
      <c r="D131" s="31" t="s">
        <v>359</v>
      </c>
      <c r="E131" s="39">
        <v>12.460599999999999</v>
      </c>
      <c r="F131" s="39">
        <v>76.291600000000003</v>
      </c>
      <c r="G131" s="33">
        <f t="shared" si="8"/>
        <v>63.831000000000003</v>
      </c>
      <c r="H131" s="33">
        <f t="shared" si="9"/>
        <v>62.195312260242446</v>
      </c>
      <c r="I131" s="39">
        <v>0.94430000000000003</v>
      </c>
      <c r="J131" s="39">
        <v>0.1046</v>
      </c>
      <c r="K131" s="39">
        <v>77.322699999999998</v>
      </c>
      <c r="L131" s="33">
        <f t="shared" si="10"/>
        <v>64.862099999999998</v>
      </c>
      <c r="M131" s="33">
        <f t="shared" si="11"/>
        <v>1.031099999999995</v>
      </c>
      <c r="N131" s="33">
        <f t="shared" si="12"/>
        <v>620.09655831739963</v>
      </c>
      <c r="O131" s="40"/>
      <c r="P131" s="35">
        <f t="shared" si="13"/>
        <v>101.72631170594561</v>
      </c>
      <c r="Q131" s="41">
        <v>45135</v>
      </c>
      <c r="R131" s="38"/>
    </row>
    <row r="132" spans="1:18" ht="16">
      <c r="A132" s="1">
        <f t="shared" si="7"/>
        <v>129</v>
      </c>
      <c r="B132" s="32" t="s">
        <v>256</v>
      </c>
      <c r="C132" s="1" t="s">
        <v>358</v>
      </c>
      <c r="D132" s="31" t="s">
        <v>359</v>
      </c>
      <c r="E132" s="39">
        <v>12.4078</v>
      </c>
      <c r="F132" s="39">
        <v>77.867099999999994</v>
      </c>
      <c r="G132" s="33">
        <f t="shared" si="8"/>
        <v>65.459299999999999</v>
      </c>
      <c r="H132" s="33">
        <f t="shared" si="9"/>
        <v>63.781886604265758</v>
      </c>
      <c r="I132" s="39">
        <v>0.95650000000000002</v>
      </c>
      <c r="J132" s="39">
        <v>0.1212</v>
      </c>
      <c r="K132" s="39">
        <v>78.920500000000004</v>
      </c>
      <c r="L132" s="33">
        <f t="shared" si="10"/>
        <v>66.512700000000009</v>
      </c>
      <c r="M132" s="33">
        <f t="shared" si="11"/>
        <v>1.0534000000000106</v>
      </c>
      <c r="N132" s="33">
        <f t="shared" si="12"/>
        <v>548.78465346534665</v>
      </c>
      <c r="O132" s="40"/>
      <c r="P132" s="35">
        <f t="shared" si="13"/>
        <v>102.30681602430124</v>
      </c>
      <c r="Q132" s="41">
        <v>45134</v>
      </c>
      <c r="R132" s="38"/>
    </row>
    <row r="133" spans="1:18" ht="16">
      <c r="A133" s="1">
        <f t="shared" si="7"/>
        <v>130</v>
      </c>
      <c r="B133" s="32" t="s">
        <v>257</v>
      </c>
      <c r="C133" s="1" t="s">
        <v>358</v>
      </c>
      <c r="D133" s="31" t="s">
        <v>359</v>
      </c>
      <c r="E133" s="39">
        <v>12.4229</v>
      </c>
      <c r="F133" s="39">
        <v>76.511099999999999</v>
      </c>
      <c r="G133" s="33">
        <f t="shared" si="8"/>
        <v>64.088200000000001</v>
      </c>
      <c r="H133" s="33">
        <f t="shared" si="9"/>
        <v>62.445921436243665</v>
      </c>
      <c r="I133" s="39">
        <v>1.0589</v>
      </c>
      <c r="J133" s="39">
        <v>0.1124</v>
      </c>
      <c r="K133" s="39">
        <v>77.657300000000006</v>
      </c>
      <c r="L133" s="33">
        <f t="shared" si="10"/>
        <v>65.234400000000008</v>
      </c>
      <c r="M133" s="33">
        <f t="shared" si="11"/>
        <v>1.1462000000000074</v>
      </c>
      <c r="N133" s="33">
        <f t="shared" si="12"/>
        <v>580.37722419928832</v>
      </c>
      <c r="O133" s="40"/>
      <c r="P133" s="35">
        <f t="shared" si="13"/>
        <v>102.18984470423943</v>
      </c>
      <c r="Q133" s="41">
        <v>45134</v>
      </c>
      <c r="R133" s="38"/>
    </row>
    <row r="134" spans="1:18" ht="16">
      <c r="A134" s="1">
        <f t="shared" si="7"/>
        <v>131</v>
      </c>
      <c r="B134" s="32" t="s">
        <v>258</v>
      </c>
      <c r="C134" s="1" t="s">
        <v>358</v>
      </c>
      <c r="D134" s="31" t="s">
        <v>359</v>
      </c>
      <c r="E134" s="39">
        <v>12.5505</v>
      </c>
      <c r="F134" s="39">
        <v>76.773899999999998</v>
      </c>
      <c r="G134" s="33">
        <f t="shared" si="8"/>
        <v>64.223399999999998</v>
      </c>
      <c r="H134" s="33">
        <f t="shared" si="9"/>
        <v>62.577656897345399</v>
      </c>
      <c r="I134" s="39">
        <v>1.0149999999999999</v>
      </c>
      <c r="J134" s="39">
        <v>0.1028</v>
      </c>
      <c r="K134" s="39">
        <v>77.864800000000002</v>
      </c>
      <c r="L134" s="33">
        <f t="shared" si="10"/>
        <v>65.314300000000003</v>
      </c>
      <c r="M134" s="33">
        <f t="shared" si="11"/>
        <v>1.0909000000000049</v>
      </c>
      <c r="N134" s="33">
        <f t="shared" si="12"/>
        <v>635.35311284046691</v>
      </c>
      <c r="O134" s="40"/>
      <c r="P134" s="35">
        <f t="shared" si="13"/>
        <v>102.46585388211521</v>
      </c>
      <c r="Q134" s="41">
        <v>45134</v>
      </c>
      <c r="R134" s="38"/>
    </row>
    <row r="135" spans="1:18" ht="16">
      <c r="A135" s="1">
        <f t="shared" si="7"/>
        <v>132</v>
      </c>
      <c r="B135" s="32" t="s">
        <v>259</v>
      </c>
      <c r="C135" s="1" t="s">
        <v>358</v>
      </c>
      <c r="D135" s="31" t="s">
        <v>359</v>
      </c>
      <c r="E135" s="39">
        <v>12.6913</v>
      </c>
      <c r="F135" s="39">
        <v>78.683499999999995</v>
      </c>
      <c r="G135" s="33">
        <f t="shared" si="8"/>
        <v>65.992199999999997</v>
      </c>
      <c r="H135" s="33">
        <f t="shared" si="9"/>
        <v>64.301130888445599</v>
      </c>
      <c r="I135" s="39">
        <v>1.2434000000000001</v>
      </c>
      <c r="J135" s="39">
        <v>0.1231</v>
      </c>
      <c r="K135" s="39">
        <v>80.010800000000003</v>
      </c>
      <c r="L135" s="33">
        <f t="shared" si="10"/>
        <v>67.319500000000005</v>
      </c>
      <c r="M135" s="33">
        <f t="shared" si="11"/>
        <v>1.3273000000000081</v>
      </c>
      <c r="N135" s="33">
        <f t="shared" si="12"/>
        <v>546.86839967506091</v>
      </c>
      <c r="O135" s="40"/>
      <c r="P135" s="35">
        <f t="shared" si="13"/>
        <v>102.95336397197255</v>
      </c>
      <c r="Q135" s="41">
        <v>45134</v>
      </c>
      <c r="R135" s="38"/>
    </row>
    <row r="136" spans="1:18" ht="16">
      <c r="A136" s="1">
        <f t="shared" si="7"/>
        <v>133</v>
      </c>
      <c r="B136" s="32" t="s">
        <v>260</v>
      </c>
      <c r="C136" s="1" t="s">
        <v>358</v>
      </c>
      <c r="D136" s="31" t="s">
        <v>359</v>
      </c>
      <c r="E136" s="39">
        <v>12.2668</v>
      </c>
      <c r="F136" s="39">
        <v>77.382599999999996</v>
      </c>
      <c r="G136" s="33">
        <f t="shared" si="8"/>
        <v>65.115799999999993</v>
      </c>
      <c r="H136" s="33">
        <f t="shared" si="9"/>
        <v>63.447188890593829</v>
      </c>
      <c r="I136" s="39">
        <v>1.0022</v>
      </c>
      <c r="J136" s="39">
        <v>0.1205</v>
      </c>
      <c r="K136" s="39">
        <v>78.474999999999994</v>
      </c>
      <c r="L136" s="33">
        <f t="shared" si="10"/>
        <v>66.208199999999991</v>
      </c>
      <c r="M136" s="33">
        <f t="shared" si="11"/>
        <v>1.0923999999999978</v>
      </c>
      <c r="N136" s="33">
        <f t="shared" si="12"/>
        <v>549.44564315352693</v>
      </c>
      <c r="O136" s="40"/>
      <c r="P136" s="35">
        <f t="shared" si="13"/>
        <v>102.77370926400607</v>
      </c>
      <c r="Q136" s="41">
        <v>45134</v>
      </c>
      <c r="R136" s="38"/>
    </row>
    <row r="137" spans="1:18" ht="16">
      <c r="A137" s="1">
        <f t="shared" ref="A137:A200" si="14">1+A136</f>
        <v>134</v>
      </c>
      <c r="B137" s="32" t="s">
        <v>261</v>
      </c>
      <c r="C137" s="1" t="s">
        <v>358</v>
      </c>
      <c r="D137" s="31" t="s">
        <v>359</v>
      </c>
      <c r="E137" s="39">
        <v>12.214700000000001</v>
      </c>
      <c r="F137" s="39">
        <v>80.148499999999999</v>
      </c>
      <c r="G137" s="33">
        <f t="shared" ref="G137:G200" si="15">F137-E137</f>
        <v>67.933799999999991</v>
      </c>
      <c r="H137" s="33">
        <f t="shared" ref="H137:H200" si="16">G137*63.5/65.17</f>
        <v>66.192976829829661</v>
      </c>
      <c r="I137" s="39">
        <v>0.99619999999999997</v>
      </c>
      <c r="J137" s="39">
        <v>9.2999999999999999E-2</v>
      </c>
      <c r="K137" s="39">
        <v>81.211399999999998</v>
      </c>
      <c r="L137" s="33">
        <f t="shared" ref="L137:L200" si="17">K137-E137</f>
        <v>68.996700000000004</v>
      </c>
      <c r="M137" s="33">
        <f t="shared" ref="M137:M200" si="18">L137-G137</f>
        <v>1.0629000000000133</v>
      </c>
      <c r="N137" s="33">
        <f t="shared" ref="N137:N200" si="19">L137/J137</f>
        <v>741.90000000000009</v>
      </c>
      <c r="O137" s="40"/>
      <c r="P137" s="35">
        <f t="shared" ref="P137:P200" si="20">100*(I137+J137)/M137</f>
        <v>102.47436259290491</v>
      </c>
      <c r="Q137" s="41">
        <v>45134</v>
      </c>
      <c r="R137" s="38"/>
    </row>
    <row r="138" spans="1:18" ht="16">
      <c r="A138" s="1">
        <f t="shared" si="14"/>
        <v>135</v>
      </c>
      <c r="B138" s="32" t="s">
        <v>262</v>
      </c>
      <c r="C138" s="1" t="s">
        <v>358</v>
      </c>
      <c r="D138" s="31" t="s">
        <v>359</v>
      </c>
      <c r="E138" s="39">
        <v>12.261100000000001</v>
      </c>
      <c r="F138" s="39">
        <v>76.919700000000006</v>
      </c>
      <c r="G138" s="33">
        <f t="shared" si="15"/>
        <v>64.658600000000007</v>
      </c>
      <c r="H138" s="33">
        <f t="shared" si="16"/>
        <v>63.001704772134417</v>
      </c>
      <c r="I138" s="39">
        <v>1.0006999999999999</v>
      </c>
      <c r="J138" s="39">
        <v>9.8100000000000007E-2</v>
      </c>
      <c r="K138" s="39">
        <v>77.983199999999997</v>
      </c>
      <c r="L138" s="33">
        <f t="shared" si="17"/>
        <v>65.722099999999998</v>
      </c>
      <c r="M138" s="33">
        <f t="shared" si="18"/>
        <v>1.0634999999999906</v>
      </c>
      <c r="N138" s="33">
        <f t="shared" si="19"/>
        <v>669.95005096839952</v>
      </c>
      <c r="O138" s="40"/>
      <c r="P138" s="35">
        <f t="shared" si="20"/>
        <v>103.31922896097882</v>
      </c>
      <c r="Q138" s="41">
        <v>45134</v>
      </c>
      <c r="R138" s="38"/>
    </row>
    <row r="139" spans="1:18" ht="16">
      <c r="A139" s="1">
        <f t="shared" si="14"/>
        <v>136</v>
      </c>
      <c r="B139" s="32" t="s">
        <v>263</v>
      </c>
      <c r="C139" s="1" t="s">
        <v>358</v>
      </c>
      <c r="D139" s="31" t="s">
        <v>359</v>
      </c>
      <c r="E139" s="39">
        <v>12.436400000000001</v>
      </c>
      <c r="F139" s="39">
        <v>77.678200000000004</v>
      </c>
      <c r="G139" s="33">
        <f t="shared" si="15"/>
        <v>65.241799999999998</v>
      </c>
      <c r="H139" s="33">
        <f t="shared" si="16"/>
        <v>63.569960104342485</v>
      </c>
      <c r="I139" s="39">
        <v>0.98470000000000002</v>
      </c>
      <c r="J139" s="39">
        <v>0.11360000000000001</v>
      </c>
      <c r="K139" s="39">
        <v>78.747100000000003</v>
      </c>
      <c r="L139" s="33">
        <f t="shared" si="17"/>
        <v>66.310699999999997</v>
      </c>
      <c r="M139" s="33">
        <f t="shared" si="18"/>
        <v>1.0688999999999993</v>
      </c>
      <c r="N139" s="33">
        <f t="shared" si="19"/>
        <v>583.72095070422529</v>
      </c>
      <c r="O139" s="40"/>
      <c r="P139" s="35">
        <f t="shared" si="20"/>
        <v>102.75049115913563</v>
      </c>
      <c r="Q139" s="41">
        <v>45134</v>
      </c>
      <c r="R139" s="38"/>
    </row>
    <row r="140" spans="1:18" ht="16">
      <c r="A140" s="1">
        <f t="shared" si="14"/>
        <v>137</v>
      </c>
      <c r="B140" s="32" t="s">
        <v>264</v>
      </c>
      <c r="C140" s="1" t="s">
        <v>358</v>
      </c>
      <c r="D140" s="31" t="s">
        <v>359</v>
      </c>
      <c r="E140" s="39">
        <v>12.192399999999999</v>
      </c>
      <c r="F140" s="39">
        <v>76.9739</v>
      </c>
      <c r="G140" s="33">
        <f t="shared" si="15"/>
        <v>64.781499999999994</v>
      </c>
      <c r="H140" s="33">
        <f t="shared" si="16"/>
        <v>63.12145542427497</v>
      </c>
      <c r="I140" s="39">
        <v>1.0354000000000001</v>
      </c>
      <c r="J140" s="39">
        <v>9.3399999999999997E-2</v>
      </c>
      <c r="K140" s="39">
        <v>78.074299999999994</v>
      </c>
      <c r="L140" s="33">
        <f t="shared" si="17"/>
        <v>65.881900000000002</v>
      </c>
      <c r="M140" s="33">
        <f t="shared" si="18"/>
        <v>1.1004000000000076</v>
      </c>
      <c r="N140" s="33">
        <f t="shared" si="19"/>
        <v>705.37366167023561</v>
      </c>
      <c r="O140" s="40"/>
      <c r="P140" s="35">
        <f t="shared" si="20"/>
        <v>102.58087968011561</v>
      </c>
      <c r="Q140" s="41">
        <v>45134</v>
      </c>
      <c r="R140" s="38"/>
    </row>
    <row r="141" spans="1:18" ht="16">
      <c r="A141" s="1">
        <f t="shared" si="14"/>
        <v>138</v>
      </c>
      <c r="B141" s="32" t="s">
        <v>265</v>
      </c>
      <c r="C141" s="1" t="s">
        <v>358</v>
      </c>
      <c r="D141" s="31" t="s">
        <v>359</v>
      </c>
      <c r="E141" s="39">
        <v>12.5905</v>
      </c>
      <c r="F141" s="39">
        <v>78.399699999999996</v>
      </c>
      <c r="G141" s="33">
        <f t="shared" si="15"/>
        <v>65.80919999999999</v>
      </c>
      <c r="H141" s="33">
        <f t="shared" si="16"/>
        <v>64.122820316096352</v>
      </c>
      <c r="I141" s="39">
        <v>0.94979999999999998</v>
      </c>
      <c r="J141" s="39">
        <v>0.1051</v>
      </c>
      <c r="K141" s="39">
        <v>79.4221</v>
      </c>
      <c r="L141" s="33">
        <f t="shared" si="17"/>
        <v>66.831599999999995</v>
      </c>
      <c r="M141" s="33">
        <f t="shared" si="18"/>
        <v>1.0224000000000046</v>
      </c>
      <c r="N141" s="33">
        <f t="shared" si="19"/>
        <v>635.88582302568977</v>
      </c>
      <c r="O141" s="40"/>
      <c r="P141" s="35">
        <f t="shared" si="20"/>
        <v>103.1787949921748</v>
      </c>
      <c r="Q141" s="41">
        <v>45134</v>
      </c>
      <c r="R141" s="38"/>
    </row>
    <row r="142" spans="1:18" ht="16">
      <c r="A142" s="1">
        <f t="shared" si="14"/>
        <v>139</v>
      </c>
      <c r="B142" s="32" t="s">
        <v>266</v>
      </c>
      <c r="C142" s="1" t="s">
        <v>358</v>
      </c>
      <c r="D142" s="31" t="s">
        <v>359</v>
      </c>
      <c r="E142" s="39">
        <v>12.283099999999999</v>
      </c>
      <c r="F142" s="39">
        <v>79.134799999999998</v>
      </c>
      <c r="G142" s="33">
        <f t="shared" si="15"/>
        <v>66.851699999999994</v>
      </c>
      <c r="H142" s="33">
        <f t="shared" si="16"/>
        <v>65.138605953659663</v>
      </c>
      <c r="I142" s="39">
        <v>0.98740000000000006</v>
      </c>
      <c r="J142" s="39">
        <v>9.5000000000000001E-2</v>
      </c>
      <c r="K142" s="39">
        <v>80.191500000000005</v>
      </c>
      <c r="L142" s="33">
        <f t="shared" si="17"/>
        <v>67.9084</v>
      </c>
      <c r="M142" s="33">
        <f t="shared" si="18"/>
        <v>1.0567000000000064</v>
      </c>
      <c r="N142" s="33">
        <f t="shared" si="19"/>
        <v>714.82526315789471</v>
      </c>
      <c r="O142" s="40"/>
      <c r="P142" s="35">
        <f t="shared" si="20"/>
        <v>102.43209993375542</v>
      </c>
      <c r="Q142" s="41">
        <v>45134</v>
      </c>
      <c r="R142" s="38"/>
    </row>
    <row r="143" spans="1:18" ht="16">
      <c r="A143" s="1">
        <f t="shared" si="14"/>
        <v>140</v>
      </c>
      <c r="B143" s="32" t="s">
        <v>267</v>
      </c>
      <c r="C143" s="1" t="s">
        <v>358</v>
      </c>
      <c r="D143" s="31" t="s">
        <v>359</v>
      </c>
      <c r="E143" s="39">
        <v>12.559799999999999</v>
      </c>
      <c r="F143" s="39">
        <v>79.574399999999997</v>
      </c>
      <c r="G143" s="33">
        <f t="shared" si="15"/>
        <v>67.014600000000002</v>
      </c>
      <c r="H143" s="33">
        <f t="shared" si="16"/>
        <v>65.297331594291848</v>
      </c>
      <c r="I143" s="39">
        <v>0.9798</v>
      </c>
      <c r="J143" s="39">
        <v>9.8900000000000002E-2</v>
      </c>
      <c r="K143" s="39">
        <v>80.622699999999995</v>
      </c>
      <c r="L143" s="33">
        <f t="shared" si="17"/>
        <v>68.062899999999999</v>
      </c>
      <c r="M143" s="33">
        <f t="shared" si="18"/>
        <v>1.0482999999999976</v>
      </c>
      <c r="N143" s="33">
        <f t="shared" si="19"/>
        <v>688.19919110212334</v>
      </c>
      <c r="O143" s="40"/>
      <c r="P143" s="35">
        <f t="shared" si="20"/>
        <v>102.89993322522203</v>
      </c>
      <c r="Q143" s="41">
        <v>45134</v>
      </c>
      <c r="R143" s="38"/>
    </row>
    <row r="144" spans="1:18" ht="16">
      <c r="A144" s="1">
        <f t="shared" si="14"/>
        <v>141</v>
      </c>
      <c r="B144" s="32" t="s">
        <v>268</v>
      </c>
      <c r="C144" s="1" t="s">
        <v>358</v>
      </c>
      <c r="D144" s="31" t="s">
        <v>359</v>
      </c>
      <c r="E144" s="39">
        <v>12.7536</v>
      </c>
      <c r="F144" s="39">
        <v>76.057199999999995</v>
      </c>
      <c r="G144" s="33">
        <f t="shared" si="15"/>
        <v>63.303599999999996</v>
      </c>
      <c r="H144" s="33">
        <f t="shared" si="16"/>
        <v>61.681427036980196</v>
      </c>
      <c r="I144" s="39">
        <v>0.9204</v>
      </c>
      <c r="J144" s="39">
        <v>0.10050000000000001</v>
      </c>
      <c r="K144" s="39">
        <v>77.0488</v>
      </c>
      <c r="L144" s="33">
        <f t="shared" si="17"/>
        <v>64.295199999999994</v>
      </c>
      <c r="M144" s="33">
        <f t="shared" si="18"/>
        <v>0.99159999999999826</v>
      </c>
      <c r="N144" s="33">
        <f t="shared" si="19"/>
        <v>639.75323383084572</v>
      </c>
      <c r="O144" s="40"/>
      <c r="P144" s="35">
        <f t="shared" si="20"/>
        <v>102.95482049213409</v>
      </c>
      <c r="Q144" s="41">
        <v>45134</v>
      </c>
      <c r="R144" s="38"/>
    </row>
    <row r="145" spans="1:18" ht="16">
      <c r="A145" s="1">
        <f t="shared" si="14"/>
        <v>142</v>
      </c>
      <c r="B145" s="32" t="s">
        <v>269</v>
      </c>
      <c r="C145" s="1" t="s">
        <v>358</v>
      </c>
      <c r="D145" s="31" t="s">
        <v>359</v>
      </c>
      <c r="E145" s="39">
        <v>12.537100000000001</v>
      </c>
      <c r="F145" s="39">
        <v>78.781199999999998</v>
      </c>
      <c r="G145" s="33">
        <f t="shared" si="15"/>
        <v>66.244100000000003</v>
      </c>
      <c r="H145" s="33">
        <f t="shared" si="16"/>
        <v>64.546575878471685</v>
      </c>
      <c r="I145" s="39">
        <v>1.1782999999999999</v>
      </c>
      <c r="J145" s="39">
        <v>9.7799999999999998E-2</v>
      </c>
      <c r="K145" s="39">
        <v>80.025499999999994</v>
      </c>
      <c r="L145" s="33">
        <f t="shared" si="17"/>
        <v>67.488399999999999</v>
      </c>
      <c r="M145" s="33">
        <f t="shared" si="18"/>
        <v>1.2442999999999955</v>
      </c>
      <c r="N145" s="33">
        <f t="shared" si="19"/>
        <v>690.06543967280163</v>
      </c>
      <c r="O145" s="40"/>
      <c r="P145" s="35">
        <f t="shared" si="20"/>
        <v>102.55565378124284</v>
      </c>
      <c r="Q145" s="41">
        <v>45134</v>
      </c>
      <c r="R145" s="38"/>
    </row>
    <row r="146" spans="1:18" ht="16">
      <c r="A146" s="1">
        <f t="shared" si="14"/>
        <v>143</v>
      </c>
      <c r="B146" s="32" t="s">
        <v>270</v>
      </c>
      <c r="C146" s="1" t="s">
        <v>358</v>
      </c>
      <c r="D146" s="31" t="s">
        <v>359</v>
      </c>
      <c r="E146" s="39">
        <v>12.575699999999999</v>
      </c>
      <c r="F146" s="39">
        <v>78.456500000000005</v>
      </c>
      <c r="G146" s="33">
        <f t="shared" si="15"/>
        <v>65.880800000000008</v>
      </c>
      <c r="H146" s="33">
        <f t="shared" si="16"/>
        <v>64.192585545496399</v>
      </c>
      <c r="I146" s="39">
        <v>1.0804</v>
      </c>
      <c r="J146" s="39">
        <v>0.1023</v>
      </c>
      <c r="K146" s="39">
        <v>79.616</v>
      </c>
      <c r="L146" s="33">
        <f t="shared" si="17"/>
        <v>67.040300000000002</v>
      </c>
      <c r="M146" s="33">
        <f t="shared" si="18"/>
        <v>1.1594999999999942</v>
      </c>
      <c r="N146" s="33">
        <f t="shared" si="19"/>
        <v>655.33040078201373</v>
      </c>
      <c r="O146" s="40"/>
      <c r="P146" s="35">
        <f t="shared" si="20"/>
        <v>102.00086244070772</v>
      </c>
      <c r="Q146" s="41">
        <v>45134</v>
      </c>
      <c r="R146" s="38"/>
    </row>
    <row r="147" spans="1:18" ht="16">
      <c r="A147" s="1">
        <f t="shared" si="14"/>
        <v>144</v>
      </c>
      <c r="B147" s="32" t="s">
        <v>271</v>
      </c>
      <c r="C147" s="1" t="s">
        <v>358</v>
      </c>
      <c r="D147" s="31" t="s">
        <v>359</v>
      </c>
      <c r="E147" s="39">
        <v>12.623799999999999</v>
      </c>
      <c r="F147" s="39">
        <v>78.289100000000005</v>
      </c>
      <c r="G147" s="33">
        <f t="shared" si="15"/>
        <v>65.665300000000002</v>
      </c>
      <c r="H147" s="33">
        <f t="shared" si="16"/>
        <v>63.982607794997698</v>
      </c>
      <c r="I147" s="39">
        <v>0.99109999999999998</v>
      </c>
      <c r="J147" s="39">
        <v>0.1123</v>
      </c>
      <c r="K147" s="39">
        <v>79.383700000000005</v>
      </c>
      <c r="L147" s="33">
        <f t="shared" si="17"/>
        <v>66.759900000000002</v>
      </c>
      <c r="M147" s="33">
        <f t="shared" si="18"/>
        <v>1.0945999999999998</v>
      </c>
      <c r="N147" s="33">
        <f t="shared" si="19"/>
        <v>594.47818343722179</v>
      </c>
      <c r="O147" s="40"/>
      <c r="P147" s="35">
        <f t="shared" si="20"/>
        <v>100.80394664717706</v>
      </c>
      <c r="Q147" s="41">
        <v>45134</v>
      </c>
      <c r="R147" s="38"/>
    </row>
    <row r="148" spans="1:18" ht="16">
      <c r="A148" s="1">
        <f t="shared" si="14"/>
        <v>145</v>
      </c>
      <c r="B148" s="32" t="s">
        <v>272</v>
      </c>
      <c r="C148" s="1" t="s">
        <v>358</v>
      </c>
      <c r="D148" s="31" t="s">
        <v>359</v>
      </c>
      <c r="E148" s="39">
        <v>12.481199999999999</v>
      </c>
      <c r="F148" s="39">
        <v>79.000799999999998</v>
      </c>
      <c r="G148" s="33">
        <f t="shared" si="15"/>
        <v>66.519599999999997</v>
      </c>
      <c r="H148" s="33">
        <f t="shared" si="16"/>
        <v>64.815016111707834</v>
      </c>
      <c r="I148" s="39">
        <v>0.98180000000000001</v>
      </c>
      <c r="J148" s="39">
        <v>0.1152</v>
      </c>
      <c r="K148" s="39">
        <v>80.070599999999999</v>
      </c>
      <c r="L148" s="33">
        <f t="shared" si="17"/>
        <v>67.589399999999998</v>
      </c>
      <c r="M148" s="33">
        <f t="shared" si="18"/>
        <v>1.0698000000000008</v>
      </c>
      <c r="N148" s="33">
        <f t="shared" si="19"/>
        <v>586.71354166666663</v>
      </c>
      <c r="O148" s="40"/>
      <c r="P148" s="35">
        <f t="shared" si="20"/>
        <v>102.54253131426428</v>
      </c>
      <c r="Q148" s="41">
        <v>45134</v>
      </c>
      <c r="R148" s="38"/>
    </row>
    <row r="149" spans="1:18" ht="16">
      <c r="A149" s="1">
        <f t="shared" si="14"/>
        <v>146</v>
      </c>
      <c r="B149" s="32" t="s">
        <v>273</v>
      </c>
      <c r="C149" s="1" t="s">
        <v>358</v>
      </c>
      <c r="D149" s="31" t="s">
        <v>359</v>
      </c>
      <c r="E149" s="39">
        <v>12.494999999999999</v>
      </c>
      <c r="F149" s="39">
        <v>78.558499999999995</v>
      </c>
      <c r="G149" s="33">
        <f t="shared" si="15"/>
        <v>66.063499999999991</v>
      </c>
      <c r="H149" s="33">
        <f t="shared" si="16"/>
        <v>64.370603805431941</v>
      </c>
      <c r="I149" s="39">
        <v>0.90710000000000002</v>
      </c>
      <c r="J149" s="39">
        <v>9.98E-2</v>
      </c>
      <c r="K149" s="39">
        <v>79.544600000000003</v>
      </c>
      <c r="L149" s="33">
        <f t="shared" si="17"/>
        <v>67.049599999999998</v>
      </c>
      <c r="M149" s="33">
        <f t="shared" si="18"/>
        <v>0.98610000000000753</v>
      </c>
      <c r="N149" s="33">
        <f t="shared" si="19"/>
        <v>671.83967935871738</v>
      </c>
      <c r="O149" s="40"/>
      <c r="P149" s="35">
        <f t="shared" si="20"/>
        <v>102.10931954162785</v>
      </c>
      <c r="Q149" s="41">
        <v>45134</v>
      </c>
      <c r="R149" s="38"/>
    </row>
    <row r="150" spans="1:18" ht="16">
      <c r="A150" s="1">
        <f t="shared" si="14"/>
        <v>147</v>
      </c>
      <c r="B150" s="32" t="s">
        <v>274</v>
      </c>
      <c r="C150" s="1" t="s">
        <v>358</v>
      </c>
      <c r="D150" s="31" t="s">
        <v>359</v>
      </c>
      <c r="E150" s="39">
        <v>12.746499999999999</v>
      </c>
      <c r="F150" s="39">
        <v>78.278899999999993</v>
      </c>
      <c r="G150" s="33">
        <f t="shared" si="15"/>
        <v>65.532399999999996</v>
      </c>
      <c r="H150" s="33">
        <f t="shared" si="16"/>
        <v>63.853113395734226</v>
      </c>
      <c r="I150" s="39">
        <v>1.1162000000000001</v>
      </c>
      <c r="J150" s="39">
        <v>0.1055</v>
      </c>
      <c r="K150" s="39">
        <v>79.468400000000003</v>
      </c>
      <c r="L150" s="33">
        <f t="shared" si="17"/>
        <v>66.721900000000005</v>
      </c>
      <c r="M150" s="33">
        <f t="shared" si="18"/>
        <v>1.1895000000000095</v>
      </c>
      <c r="N150" s="33">
        <f t="shared" si="19"/>
        <v>632.43507109004747</v>
      </c>
      <c r="O150" s="40"/>
      <c r="P150" s="35">
        <f t="shared" si="20"/>
        <v>102.70701975619926</v>
      </c>
      <c r="Q150" s="41">
        <v>45134</v>
      </c>
      <c r="R150" s="38"/>
    </row>
    <row r="151" spans="1:18" ht="16">
      <c r="A151" s="1">
        <f t="shared" si="14"/>
        <v>148</v>
      </c>
      <c r="B151" s="32" t="s">
        <v>275</v>
      </c>
      <c r="C151" s="1" t="s">
        <v>358</v>
      </c>
      <c r="D151" s="31" t="s">
        <v>359</v>
      </c>
      <c r="E151" s="39">
        <v>12.5661</v>
      </c>
      <c r="F151" s="39">
        <v>77.720100000000002</v>
      </c>
      <c r="G151" s="33">
        <f t="shared" si="15"/>
        <v>65.153999999999996</v>
      </c>
      <c r="H151" s="33">
        <f t="shared" si="16"/>
        <v>63.484410004603333</v>
      </c>
      <c r="I151" s="39">
        <v>1.0543</v>
      </c>
      <c r="J151" s="39">
        <v>0.10979999999999999</v>
      </c>
      <c r="K151" s="39">
        <v>78.855599999999995</v>
      </c>
      <c r="L151" s="33">
        <f t="shared" si="17"/>
        <v>66.28949999999999</v>
      </c>
      <c r="M151" s="33">
        <f t="shared" si="18"/>
        <v>1.1354999999999933</v>
      </c>
      <c r="N151" s="33">
        <f t="shared" si="19"/>
        <v>603.72950819672121</v>
      </c>
      <c r="O151" s="40"/>
      <c r="P151" s="35">
        <f t="shared" si="20"/>
        <v>102.51871422280993</v>
      </c>
      <c r="Q151" s="41">
        <v>45134</v>
      </c>
      <c r="R151" s="38"/>
    </row>
    <row r="152" spans="1:18" ht="16">
      <c r="A152" s="1">
        <f t="shared" si="14"/>
        <v>149</v>
      </c>
      <c r="B152" s="32" t="s">
        <v>276</v>
      </c>
      <c r="C152" s="1" t="s">
        <v>358</v>
      </c>
      <c r="D152" s="31" t="s">
        <v>359</v>
      </c>
      <c r="E152" s="39">
        <v>12.558</v>
      </c>
      <c r="F152" s="39">
        <v>78.111800000000002</v>
      </c>
      <c r="G152" s="33">
        <f t="shared" si="15"/>
        <v>65.553799999999995</v>
      </c>
      <c r="H152" s="33">
        <f t="shared" si="16"/>
        <v>63.873965014577259</v>
      </c>
      <c r="I152" s="39">
        <v>1.3345</v>
      </c>
      <c r="J152" s="39">
        <v>0.11</v>
      </c>
      <c r="K152" s="39">
        <v>79.5291</v>
      </c>
      <c r="L152" s="33">
        <f t="shared" si="17"/>
        <v>66.971100000000007</v>
      </c>
      <c r="M152" s="33">
        <f t="shared" si="18"/>
        <v>1.4173000000000116</v>
      </c>
      <c r="N152" s="33">
        <f t="shared" si="19"/>
        <v>608.82818181818186</v>
      </c>
      <c r="O152" s="40"/>
      <c r="P152" s="35">
        <f t="shared" si="20"/>
        <v>101.91914203062079</v>
      </c>
      <c r="Q152" s="41">
        <v>45134</v>
      </c>
      <c r="R152" s="38"/>
    </row>
    <row r="153" spans="1:18" ht="16">
      <c r="A153" s="1">
        <f t="shared" si="14"/>
        <v>150</v>
      </c>
      <c r="B153" s="32" t="s">
        <v>277</v>
      </c>
      <c r="C153" s="1" t="s">
        <v>358</v>
      </c>
      <c r="D153" s="31" t="s">
        <v>359</v>
      </c>
      <c r="E153" s="39">
        <v>12.713900000000001</v>
      </c>
      <c r="F153" s="39">
        <v>80.240700000000004</v>
      </c>
      <c r="G153" s="33">
        <f t="shared" si="15"/>
        <v>67.526800000000009</v>
      </c>
      <c r="H153" s="33">
        <f t="shared" si="16"/>
        <v>65.796406321927279</v>
      </c>
      <c r="I153" s="39">
        <v>0.91400000000000003</v>
      </c>
      <c r="J153" s="39">
        <v>0.1179</v>
      </c>
      <c r="K153" s="39">
        <v>81.244200000000006</v>
      </c>
      <c r="L153" s="33">
        <f t="shared" si="17"/>
        <v>68.530300000000011</v>
      </c>
      <c r="M153" s="33">
        <f t="shared" si="18"/>
        <v>1.0035000000000025</v>
      </c>
      <c r="N153" s="33">
        <f t="shared" si="19"/>
        <v>581.25784563189154</v>
      </c>
      <c r="O153" s="40"/>
      <c r="P153" s="35">
        <f t="shared" si="20"/>
        <v>102.83009466865943</v>
      </c>
      <c r="Q153" s="41">
        <v>45134</v>
      </c>
      <c r="R153" s="38"/>
    </row>
    <row r="154" spans="1:18" ht="16">
      <c r="A154" s="1">
        <f t="shared" si="14"/>
        <v>151</v>
      </c>
      <c r="B154" s="32" t="s">
        <v>278</v>
      </c>
      <c r="C154" s="1" t="s">
        <v>358</v>
      </c>
      <c r="D154" s="31" t="s">
        <v>359</v>
      </c>
      <c r="E154" s="39">
        <v>12.5078</v>
      </c>
      <c r="F154" s="39">
        <v>79.344800000000006</v>
      </c>
      <c r="G154" s="33">
        <f t="shared" si="15"/>
        <v>66.837000000000003</v>
      </c>
      <c r="H154" s="33">
        <f t="shared" si="16"/>
        <v>65.124282645388988</v>
      </c>
      <c r="I154" s="39">
        <v>0.97399999999999998</v>
      </c>
      <c r="J154" s="39">
        <v>0.10580000000000001</v>
      </c>
      <c r="K154" s="39">
        <v>80.397599999999997</v>
      </c>
      <c r="L154" s="33">
        <f t="shared" si="17"/>
        <v>67.889799999999994</v>
      </c>
      <c r="M154" s="33">
        <f t="shared" si="18"/>
        <v>1.0527999999999906</v>
      </c>
      <c r="N154" s="33">
        <f t="shared" si="19"/>
        <v>641.68052930056706</v>
      </c>
      <c r="O154" s="40"/>
      <c r="P154" s="35">
        <f t="shared" si="20"/>
        <v>102.56458966565441</v>
      </c>
      <c r="Q154" s="41">
        <v>45134</v>
      </c>
      <c r="R154" s="38"/>
    </row>
    <row r="155" spans="1:18" ht="16">
      <c r="A155" s="1">
        <f t="shared" si="14"/>
        <v>152</v>
      </c>
      <c r="B155" s="32" t="s">
        <v>279</v>
      </c>
      <c r="C155" s="1" t="s">
        <v>358</v>
      </c>
      <c r="D155" s="31" t="s">
        <v>359</v>
      </c>
      <c r="E155" s="39">
        <v>12.637700000000001</v>
      </c>
      <c r="F155" s="39">
        <v>78.323800000000006</v>
      </c>
      <c r="G155" s="33">
        <f t="shared" si="15"/>
        <v>65.68610000000001</v>
      </c>
      <c r="H155" s="33">
        <f t="shared" si="16"/>
        <v>64.002874789013347</v>
      </c>
      <c r="I155" s="39">
        <v>0.95809999999999995</v>
      </c>
      <c r="J155" s="39">
        <v>0.11559999999999999</v>
      </c>
      <c r="K155" s="39">
        <v>79.377899999999997</v>
      </c>
      <c r="L155" s="33">
        <f t="shared" si="17"/>
        <v>66.740200000000002</v>
      </c>
      <c r="M155" s="33">
        <f t="shared" si="18"/>
        <v>1.0540999999999912</v>
      </c>
      <c r="N155" s="33">
        <f t="shared" si="19"/>
        <v>577.33737024221455</v>
      </c>
      <c r="O155" s="40"/>
      <c r="P155" s="35">
        <f t="shared" si="20"/>
        <v>101.85940612845165</v>
      </c>
      <c r="Q155" s="41">
        <v>45134</v>
      </c>
      <c r="R155" s="38"/>
    </row>
    <row r="156" spans="1:18" ht="16">
      <c r="A156" s="1">
        <f t="shared" si="14"/>
        <v>153</v>
      </c>
      <c r="B156" s="32" t="s">
        <v>280</v>
      </c>
      <c r="C156" s="1" t="s">
        <v>358</v>
      </c>
      <c r="D156" s="31" t="s">
        <v>359</v>
      </c>
      <c r="E156" s="39">
        <v>12.220700000000001</v>
      </c>
      <c r="F156" s="39">
        <v>78.092299999999994</v>
      </c>
      <c r="G156" s="33">
        <f t="shared" si="15"/>
        <v>65.871600000000001</v>
      </c>
      <c r="H156" s="33">
        <f t="shared" si="16"/>
        <v>64.183621298143308</v>
      </c>
      <c r="I156" s="39">
        <v>1.002</v>
      </c>
      <c r="J156" s="39">
        <v>9.5299999999999996E-2</v>
      </c>
      <c r="K156" s="39">
        <v>79.160499999999999</v>
      </c>
      <c r="L156" s="33">
        <f t="shared" si="17"/>
        <v>66.939799999999991</v>
      </c>
      <c r="M156" s="33">
        <f t="shared" si="18"/>
        <v>1.0681999999999903</v>
      </c>
      <c r="N156" s="33">
        <f t="shared" si="19"/>
        <v>702.41133263378799</v>
      </c>
      <c r="O156" s="40"/>
      <c r="P156" s="35">
        <f t="shared" si="20"/>
        <v>102.72420894963582</v>
      </c>
      <c r="Q156" s="41">
        <v>45134</v>
      </c>
      <c r="R156" s="38"/>
    </row>
    <row r="157" spans="1:18" ht="16">
      <c r="A157" s="1">
        <f t="shared" si="14"/>
        <v>154</v>
      </c>
      <c r="B157" s="32" t="s">
        <v>281</v>
      </c>
      <c r="C157" s="1" t="s">
        <v>358</v>
      </c>
      <c r="D157" s="31" t="s">
        <v>359</v>
      </c>
      <c r="E157" s="39">
        <v>12.6195</v>
      </c>
      <c r="F157" s="39">
        <v>80.946899999999999</v>
      </c>
      <c r="G157" s="33">
        <f t="shared" si="15"/>
        <v>68.327399999999997</v>
      </c>
      <c r="H157" s="33">
        <f t="shared" si="16"/>
        <v>66.576490716587386</v>
      </c>
      <c r="I157" s="39">
        <v>1.0911999999999999</v>
      </c>
      <c r="J157" s="39">
        <v>0.1047</v>
      </c>
      <c r="K157" s="39">
        <v>82.109099999999998</v>
      </c>
      <c r="L157" s="33">
        <f t="shared" si="17"/>
        <v>69.489599999999996</v>
      </c>
      <c r="M157" s="33">
        <f t="shared" si="18"/>
        <v>1.1621999999999986</v>
      </c>
      <c r="N157" s="33">
        <f t="shared" si="19"/>
        <v>663.70200573065893</v>
      </c>
      <c r="O157" s="40"/>
      <c r="P157" s="35">
        <f t="shared" si="20"/>
        <v>102.89967303390135</v>
      </c>
      <c r="Q157" s="41">
        <v>45134</v>
      </c>
      <c r="R157" s="38"/>
    </row>
    <row r="158" spans="1:18" ht="16">
      <c r="A158" s="1">
        <f t="shared" si="14"/>
        <v>155</v>
      </c>
      <c r="B158" s="32" t="s">
        <v>282</v>
      </c>
      <c r="C158" s="1" t="s">
        <v>358</v>
      </c>
      <c r="D158" s="31" t="s">
        <v>359</v>
      </c>
      <c r="E158" s="39">
        <v>12.577</v>
      </c>
      <c r="F158" s="39">
        <v>76.775199999999998</v>
      </c>
      <c r="G158" s="33">
        <f t="shared" si="15"/>
        <v>64.1982</v>
      </c>
      <c r="H158" s="33">
        <f t="shared" si="16"/>
        <v>62.553102654595669</v>
      </c>
      <c r="I158" s="43">
        <v>0.95579999999999998</v>
      </c>
      <c r="J158" s="43">
        <v>0.18160000000000001</v>
      </c>
      <c r="K158" s="39">
        <v>77.829499999999996</v>
      </c>
      <c r="L158" s="33">
        <f t="shared" si="17"/>
        <v>65.252499999999998</v>
      </c>
      <c r="M158" s="33">
        <f t="shared" si="18"/>
        <v>1.0542999999999978</v>
      </c>
      <c r="N158" s="33">
        <f t="shared" si="19"/>
        <v>359.31993392070478</v>
      </c>
      <c r="O158" s="40" t="s">
        <v>361</v>
      </c>
      <c r="P158" s="35">
        <f t="shared" si="20"/>
        <v>107.8820070188753</v>
      </c>
      <c r="Q158" s="41">
        <v>45134</v>
      </c>
      <c r="R158" s="38"/>
    </row>
    <row r="159" spans="1:18" ht="16">
      <c r="A159" s="1">
        <f t="shared" si="14"/>
        <v>156</v>
      </c>
      <c r="B159" s="32" t="s">
        <v>283</v>
      </c>
      <c r="C159" s="1" t="s">
        <v>358</v>
      </c>
      <c r="D159" s="31" t="s">
        <v>359</v>
      </c>
      <c r="E159" s="39">
        <v>12.2003</v>
      </c>
      <c r="F159" s="39">
        <v>77.321100000000001</v>
      </c>
      <c r="G159" s="33">
        <f t="shared" si="15"/>
        <v>65.120800000000003</v>
      </c>
      <c r="H159" s="33">
        <f t="shared" si="16"/>
        <v>63.452060764155284</v>
      </c>
      <c r="I159" s="39">
        <v>1.0291999999999999</v>
      </c>
      <c r="J159" s="39">
        <v>0.10639999999999999</v>
      </c>
      <c r="K159" s="39">
        <v>78.417900000000003</v>
      </c>
      <c r="L159" s="33">
        <f t="shared" si="17"/>
        <v>66.217600000000004</v>
      </c>
      <c r="M159" s="33">
        <f t="shared" si="18"/>
        <v>1.0968000000000018</v>
      </c>
      <c r="N159" s="33">
        <f t="shared" si="19"/>
        <v>622.34586466165422</v>
      </c>
      <c r="O159" s="40"/>
      <c r="P159" s="35">
        <f t="shared" si="20"/>
        <v>103.53756382202754</v>
      </c>
      <c r="Q159" s="41">
        <v>45134</v>
      </c>
      <c r="R159" s="38"/>
    </row>
    <row r="160" spans="1:18" ht="16">
      <c r="A160" s="1">
        <f t="shared" si="14"/>
        <v>157</v>
      </c>
      <c r="B160" s="32" t="s">
        <v>284</v>
      </c>
      <c r="C160" s="1" t="s">
        <v>358</v>
      </c>
      <c r="D160" s="31" t="s">
        <v>359</v>
      </c>
      <c r="E160" s="39">
        <v>12.4231</v>
      </c>
      <c r="F160" s="39">
        <v>78.267799999999994</v>
      </c>
      <c r="G160" s="33">
        <f t="shared" si="15"/>
        <v>65.844699999999989</v>
      </c>
      <c r="H160" s="33">
        <f t="shared" si="16"/>
        <v>64.157410618382684</v>
      </c>
      <c r="I160" s="39">
        <v>1.07</v>
      </c>
      <c r="J160" s="39">
        <v>0.1082</v>
      </c>
      <c r="K160" s="39">
        <v>79.415899999999993</v>
      </c>
      <c r="L160" s="33">
        <f t="shared" si="17"/>
        <v>66.992799999999988</v>
      </c>
      <c r="M160" s="33">
        <f t="shared" si="18"/>
        <v>1.1480999999999995</v>
      </c>
      <c r="N160" s="33">
        <f t="shared" si="19"/>
        <v>619.15711645101646</v>
      </c>
      <c r="O160" s="40"/>
      <c r="P160" s="35">
        <f t="shared" si="20"/>
        <v>102.621722846442</v>
      </c>
      <c r="Q160" s="41">
        <v>45134</v>
      </c>
      <c r="R160" s="38"/>
    </row>
    <row r="161" spans="1:18" ht="16">
      <c r="A161" s="1">
        <f t="shared" si="14"/>
        <v>158</v>
      </c>
      <c r="B161" s="32" t="s">
        <v>285</v>
      </c>
      <c r="C161" s="1" t="s">
        <v>358</v>
      </c>
      <c r="D161" s="31" t="s">
        <v>359</v>
      </c>
      <c r="E161" s="39">
        <v>12.2882</v>
      </c>
      <c r="F161" s="39">
        <v>76.456900000000005</v>
      </c>
      <c r="G161" s="33">
        <f t="shared" si="15"/>
        <v>64.168700000000001</v>
      </c>
      <c r="H161" s="33">
        <f t="shared" si="16"/>
        <v>62.524358600583092</v>
      </c>
      <c r="I161" s="39">
        <v>0.94569999999999999</v>
      </c>
      <c r="J161" s="39">
        <v>9.1200000000000003E-2</v>
      </c>
      <c r="K161" s="39">
        <v>77.464799999999997</v>
      </c>
      <c r="L161" s="33">
        <f t="shared" si="17"/>
        <v>65.176599999999993</v>
      </c>
      <c r="M161" s="33">
        <f t="shared" si="18"/>
        <v>1.0078999999999922</v>
      </c>
      <c r="N161" s="33">
        <f t="shared" si="19"/>
        <v>714.65570175438586</v>
      </c>
      <c r="O161" s="40"/>
      <c r="P161" s="35">
        <f t="shared" si="20"/>
        <v>102.87726957039467</v>
      </c>
      <c r="Q161" s="41">
        <v>45134</v>
      </c>
      <c r="R161" s="38"/>
    </row>
    <row r="162" spans="1:18" ht="16">
      <c r="A162" s="1">
        <f t="shared" si="14"/>
        <v>159</v>
      </c>
      <c r="B162" s="32" t="s">
        <v>286</v>
      </c>
      <c r="C162" s="1" t="s">
        <v>358</v>
      </c>
      <c r="D162" s="31" t="s">
        <v>359</v>
      </c>
      <c r="E162" s="39">
        <v>12.273199999999999</v>
      </c>
      <c r="F162" s="39">
        <v>74.873500000000007</v>
      </c>
      <c r="G162" s="33">
        <f t="shared" si="15"/>
        <v>62.600300000000004</v>
      </c>
      <c r="H162" s="33">
        <f t="shared" si="16"/>
        <v>60.996149301825994</v>
      </c>
      <c r="I162" s="39">
        <v>0.91220000000000001</v>
      </c>
      <c r="J162" s="39">
        <v>0.109</v>
      </c>
      <c r="K162" s="39">
        <v>75.858999999999995</v>
      </c>
      <c r="L162" s="33">
        <f t="shared" si="17"/>
        <v>63.585799999999992</v>
      </c>
      <c r="M162" s="33">
        <f t="shared" si="18"/>
        <v>0.98549999999998761</v>
      </c>
      <c r="N162" s="33">
        <f t="shared" si="19"/>
        <v>583.35596330275223</v>
      </c>
      <c r="O162" s="40"/>
      <c r="P162" s="35">
        <f t="shared" si="20"/>
        <v>103.62252663622657</v>
      </c>
      <c r="Q162" s="41">
        <v>45134</v>
      </c>
      <c r="R162" s="38"/>
    </row>
    <row r="163" spans="1:18" ht="16">
      <c r="A163" s="1">
        <f t="shared" si="14"/>
        <v>160</v>
      </c>
      <c r="B163" s="32" t="s">
        <v>287</v>
      </c>
      <c r="C163" s="1" t="s">
        <v>358</v>
      </c>
      <c r="D163" s="31" t="s">
        <v>359</v>
      </c>
      <c r="E163" s="39">
        <v>12.5745</v>
      </c>
      <c r="F163" s="39">
        <v>78.005099999999999</v>
      </c>
      <c r="G163" s="33">
        <f t="shared" si="15"/>
        <v>65.430599999999998</v>
      </c>
      <c r="H163" s="33">
        <f t="shared" si="16"/>
        <v>63.753922050023014</v>
      </c>
      <c r="I163" s="39">
        <v>1.1812</v>
      </c>
      <c r="J163" s="39">
        <v>9.1899999999999996E-2</v>
      </c>
      <c r="K163" s="39">
        <v>79.241399999999999</v>
      </c>
      <c r="L163" s="33">
        <f t="shared" si="17"/>
        <v>66.666899999999998</v>
      </c>
      <c r="M163" s="33">
        <f t="shared" si="18"/>
        <v>1.2363</v>
      </c>
      <c r="N163" s="33">
        <f t="shared" si="19"/>
        <v>725.42872687704028</v>
      </c>
      <c r="O163" s="40"/>
      <c r="P163" s="35">
        <f t="shared" si="20"/>
        <v>102.97662379681309</v>
      </c>
      <c r="Q163" s="41">
        <v>45134</v>
      </c>
      <c r="R163" s="38"/>
    </row>
    <row r="164" spans="1:18" ht="16">
      <c r="A164" s="1">
        <f t="shared" si="14"/>
        <v>161</v>
      </c>
      <c r="B164" s="32" t="s">
        <v>288</v>
      </c>
      <c r="C164" s="1" t="s">
        <v>358</v>
      </c>
      <c r="D164" s="31" t="s">
        <v>359</v>
      </c>
      <c r="E164" s="39">
        <v>12.554</v>
      </c>
      <c r="F164" s="39">
        <v>75.816100000000006</v>
      </c>
      <c r="G164" s="33">
        <f t="shared" si="15"/>
        <v>63.262100000000004</v>
      </c>
      <c r="H164" s="33">
        <f t="shared" si="16"/>
        <v>61.640990486420137</v>
      </c>
      <c r="I164" s="39">
        <v>0.92390000000000005</v>
      </c>
      <c r="J164" s="39">
        <v>0.1038</v>
      </c>
      <c r="K164" s="39">
        <v>76.819800000000001</v>
      </c>
      <c r="L164" s="33">
        <f t="shared" si="17"/>
        <v>64.265799999999999</v>
      </c>
      <c r="M164" s="33">
        <f t="shared" si="18"/>
        <v>1.0036999999999949</v>
      </c>
      <c r="N164" s="33">
        <f t="shared" si="19"/>
        <v>619.13102119460495</v>
      </c>
      <c r="O164" s="40"/>
      <c r="P164" s="35">
        <f t="shared" si="20"/>
        <v>102.39115273488147</v>
      </c>
      <c r="Q164" s="41">
        <v>45134</v>
      </c>
      <c r="R164" s="38"/>
    </row>
    <row r="165" spans="1:18" ht="16">
      <c r="A165" s="1">
        <f t="shared" si="14"/>
        <v>162</v>
      </c>
      <c r="B165" s="32" t="s">
        <v>289</v>
      </c>
      <c r="C165" s="1" t="s">
        <v>358</v>
      </c>
      <c r="D165" s="31" t="s">
        <v>359</v>
      </c>
      <c r="E165" s="39">
        <v>12.540800000000001</v>
      </c>
      <c r="F165" s="39">
        <v>79.232699999999994</v>
      </c>
      <c r="G165" s="33">
        <f t="shared" si="15"/>
        <v>66.69189999999999</v>
      </c>
      <c r="H165" s="33">
        <f t="shared" si="16"/>
        <v>64.982900874635561</v>
      </c>
      <c r="I165" s="39">
        <v>0.92569999999999997</v>
      </c>
      <c r="J165" s="39">
        <v>0.1575</v>
      </c>
      <c r="K165" s="39">
        <v>80.305700000000002</v>
      </c>
      <c r="L165" s="33">
        <f t="shared" si="17"/>
        <v>67.764899999999997</v>
      </c>
      <c r="M165" s="33">
        <f t="shared" si="18"/>
        <v>1.0730000000000075</v>
      </c>
      <c r="N165" s="33">
        <f t="shared" si="19"/>
        <v>430.25333333333333</v>
      </c>
      <c r="O165" s="40"/>
      <c r="P165" s="35">
        <f t="shared" si="20"/>
        <v>100.95060577819127</v>
      </c>
      <c r="Q165" s="41">
        <v>45134</v>
      </c>
      <c r="R165" s="38"/>
    </row>
    <row r="166" spans="1:18" ht="16">
      <c r="A166" s="1">
        <f t="shared" si="14"/>
        <v>163</v>
      </c>
      <c r="B166" s="32" t="s">
        <v>290</v>
      </c>
      <c r="C166" s="1" t="s">
        <v>358</v>
      </c>
      <c r="D166" s="31" t="s">
        <v>359</v>
      </c>
      <c r="E166" s="39">
        <v>12.776400000000001</v>
      </c>
      <c r="F166" s="39">
        <v>75.608699999999999</v>
      </c>
      <c r="G166" s="33">
        <f t="shared" si="15"/>
        <v>62.832299999999996</v>
      </c>
      <c r="H166" s="33">
        <f t="shared" si="16"/>
        <v>61.222204235077484</v>
      </c>
      <c r="I166" s="39">
        <v>0.96989999999999998</v>
      </c>
      <c r="J166" s="39">
        <v>9.9900000000000003E-2</v>
      </c>
      <c r="K166" s="39">
        <v>76.649799999999999</v>
      </c>
      <c r="L166" s="33">
        <f t="shared" si="17"/>
        <v>63.873399999999997</v>
      </c>
      <c r="M166" s="33">
        <f t="shared" si="18"/>
        <v>1.0411000000000001</v>
      </c>
      <c r="N166" s="33">
        <f t="shared" si="19"/>
        <v>639.37337337337328</v>
      </c>
      <c r="O166" s="40"/>
      <c r="P166" s="35">
        <f t="shared" si="20"/>
        <v>102.75669964460666</v>
      </c>
      <c r="Q166" s="41">
        <v>45134</v>
      </c>
      <c r="R166" s="38"/>
    </row>
    <row r="167" spans="1:18" ht="16">
      <c r="A167" s="1">
        <f t="shared" si="14"/>
        <v>164</v>
      </c>
      <c r="B167" s="32" t="s">
        <v>291</v>
      </c>
      <c r="C167" s="1" t="s">
        <v>358</v>
      </c>
      <c r="D167" s="31" t="s">
        <v>359</v>
      </c>
      <c r="E167" s="39">
        <v>12.097300000000001</v>
      </c>
      <c r="F167" s="39">
        <v>77.006100000000004</v>
      </c>
      <c r="G167" s="33">
        <f t="shared" si="15"/>
        <v>64.908799999999999</v>
      </c>
      <c r="H167" s="33">
        <f t="shared" si="16"/>
        <v>63.24549332514961</v>
      </c>
      <c r="I167" s="39">
        <v>0.91990000000000005</v>
      </c>
      <c r="J167" s="39">
        <v>0.1188</v>
      </c>
      <c r="K167" s="39">
        <v>78.019599999999997</v>
      </c>
      <c r="L167" s="33">
        <f t="shared" si="17"/>
        <v>65.922299999999993</v>
      </c>
      <c r="M167" s="33">
        <f t="shared" si="18"/>
        <v>1.0134999999999934</v>
      </c>
      <c r="N167" s="33">
        <f t="shared" si="19"/>
        <v>554.90151515151513</v>
      </c>
      <c r="O167" s="40"/>
      <c r="P167" s="35">
        <f t="shared" si="20"/>
        <v>102.48643315244269</v>
      </c>
      <c r="Q167" s="41">
        <v>45134</v>
      </c>
      <c r="R167" s="38"/>
    </row>
    <row r="168" spans="1:18" ht="16">
      <c r="A168" s="1">
        <f t="shared" si="14"/>
        <v>165</v>
      </c>
      <c r="B168" s="32" t="s">
        <v>292</v>
      </c>
      <c r="C168" s="1" t="s">
        <v>358</v>
      </c>
      <c r="D168" s="31" t="s">
        <v>359</v>
      </c>
      <c r="E168" s="39">
        <v>12.349399999999999</v>
      </c>
      <c r="F168" s="39">
        <v>76.329800000000006</v>
      </c>
      <c r="G168" s="33">
        <f t="shared" si="15"/>
        <v>63.980400000000003</v>
      </c>
      <c r="H168" s="33">
        <f t="shared" si="16"/>
        <v>62.340883842258705</v>
      </c>
      <c r="I168" s="39">
        <v>0.96960000000000002</v>
      </c>
      <c r="J168" s="39">
        <v>0.10970000000000001</v>
      </c>
      <c r="K168" s="39">
        <v>77.385599999999997</v>
      </c>
      <c r="L168" s="33">
        <f t="shared" si="17"/>
        <v>65.036199999999994</v>
      </c>
      <c r="M168" s="33">
        <f t="shared" si="18"/>
        <v>1.0557999999999907</v>
      </c>
      <c r="N168" s="33">
        <f t="shared" si="19"/>
        <v>592.85505925250675</v>
      </c>
      <c r="O168" s="40"/>
      <c r="P168" s="35">
        <f t="shared" si="20"/>
        <v>102.22580034097456</v>
      </c>
      <c r="Q168" s="41">
        <v>45134</v>
      </c>
      <c r="R168" s="38"/>
    </row>
    <row r="169" spans="1:18" ht="16">
      <c r="A169" s="1">
        <f t="shared" si="14"/>
        <v>166</v>
      </c>
      <c r="B169" s="32" t="s">
        <v>293</v>
      </c>
      <c r="C169" s="1" t="s">
        <v>358</v>
      </c>
      <c r="D169" s="31" t="s">
        <v>359</v>
      </c>
      <c r="E169" s="39">
        <v>12.4206</v>
      </c>
      <c r="F169" s="39">
        <v>77.104799999999997</v>
      </c>
      <c r="G169" s="33">
        <f t="shared" si="15"/>
        <v>64.684200000000004</v>
      </c>
      <c r="H169" s="33">
        <f t="shared" si="16"/>
        <v>63.026648764769071</v>
      </c>
      <c r="I169" s="39">
        <v>0.94399999999999995</v>
      </c>
      <c r="J169" s="39">
        <v>0.1048</v>
      </c>
      <c r="K169" s="39">
        <v>78.130099999999999</v>
      </c>
      <c r="L169" s="33">
        <f t="shared" si="17"/>
        <v>65.709499999999991</v>
      </c>
      <c r="M169" s="33">
        <f t="shared" si="18"/>
        <v>1.0252999999999872</v>
      </c>
      <c r="N169" s="33">
        <f t="shared" si="19"/>
        <v>626.99904580152656</v>
      </c>
      <c r="O169" s="40"/>
      <c r="P169" s="35">
        <f t="shared" si="20"/>
        <v>102.29201209402254</v>
      </c>
      <c r="Q169" s="41">
        <v>45134</v>
      </c>
      <c r="R169" s="38"/>
    </row>
    <row r="170" spans="1:18" ht="16">
      <c r="A170" s="1">
        <f t="shared" si="14"/>
        <v>167</v>
      </c>
      <c r="B170" s="32" t="s">
        <v>294</v>
      </c>
      <c r="C170" s="1" t="s">
        <v>358</v>
      </c>
      <c r="D170" s="31" t="s">
        <v>359</v>
      </c>
      <c r="E170" s="39">
        <v>12.752800000000001</v>
      </c>
      <c r="F170" s="39">
        <v>76.165899999999993</v>
      </c>
      <c r="G170" s="33">
        <f t="shared" si="15"/>
        <v>63.413099999999993</v>
      </c>
      <c r="H170" s="33">
        <f t="shared" si="16"/>
        <v>61.788121067976057</v>
      </c>
      <c r="I170" s="39">
        <v>0.94059999999999999</v>
      </c>
      <c r="J170" s="39">
        <v>0.16839999999999999</v>
      </c>
      <c r="K170" s="39">
        <v>77.235299999999995</v>
      </c>
      <c r="L170" s="33">
        <f t="shared" si="17"/>
        <v>64.482499999999987</v>
      </c>
      <c r="M170" s="33">
        <f t="shared" si="18"/>
        <v>1.0693999999999946</v>
      </c>
      <c r="N170" s="33">
        <f t="shared" si="19"/>
        <v>382.91270783847978</v>
      </c>
      <c r="O170" s="40"/>
      <c r="P170" s="35">
        <f t="shared" si="20"/>
        <v>103.70301103422533</v>
      </c>
      <c r="Q170" s="41">
        <v>45134</v>
      </c>
      <c r="R170" s="38"/>
    </row>
    <row r="171" spans="1:18" ht="16">
      <c r="A171" s="1">
        <f t="shared" si="14"/>
        <v>168</v>
      </c>
      <c r="B171" s="32" t="s">
        <v>295</v>
      </c>
      <c r="C171" s="1" t="s">
        <v>358</v>
      </c>
      <c r="D171" s="31" t="s">
        <v>359</v>
      </c>
      <c r="E171" s="39">
        <v>12.572900000000001</v>
      </c>
      <c r="F171" s="39">
        <v>77.494299999999996</v>
      </c>
      <c r="G171" s="33">
        <f t="shared" si="15"/>
        <v>64.921399999999991</v>
      </c>
      <c r="H171" s="33">
        <f t="shared" si="16"/>
        <v>63.257770446524468</v>
      </c>
      <c r="I171" s="39">
        <v>1.169</v>
      </c>
      <c r="J171" s="39">
        <v>9.5200000000000007E-2</v>
      </c>
      <c r="K171" s="39">
        <v>78.729799999999997</v>
      </c>
      <c r="L171" s="33">
        <f t="shared" si="17"/>
        <v>66.156899999999993</v>
      </c>
      <c r="M171" s="33">
        <f t="shared" si="18"/>
        <v>1.2355000000000018</v>
      </c>
      <c r="N171" s="33">
        <f t="shared" si="19"/>
        <v>694.92542016806715</v>
      </c>
      <c r="O171" s="40"/>
      <c r="P171" s="35">
        <f t="shared" si="20"/>
        <v>102.32294617563724</v>
      </c>
      <c r="Q171" s="41">
        <v>45134</v>
      </c>
      <c r="R171" s="38"/>
    </row>
    <row r="172" spans="1:18" ht="16">
      <c r="A172" s="1">
        <f t="shared" si="14"/>
        <v>169</v>
      </c>
      <c r="B172" s="32" t="s">
        <v>296</v>
      </c>
      <c r="C172" s="1" t="s">
        <v>358</v>
      </c>
      <c r="D172" s="31" t="s">
        <v>359</v>
      </c>
      <c r="E172" s="39">
        <v>12.1411</v>
      </c>
      <c r="F172" s="39">
        <v>76.418499999999995</v>
      </c>
      <c r="G172" s="33">
        <f t="shared" si="15"/>
        <v>64.2774</v>
      </c>
      <c r="H172" s="33">
        <f t="shared" si="16"/>
        <v>62.630273131809112</v>
      </c>
      <c r="I172" s="39">
        <v>1.452</v>
      </c>
      <c r="J172" s="39">
        <v>0.10340000000000001</v>
      </c>
      <c r="K172" s="39">
        <v>77.940799999999996</v>
      </c>
      <c r="L172" s="33">
        <f t="shared" si="17"/>
        <v>65.799700000000001</v>
      </c>
      <c r="M172" s="33">
        <f t="shared" si="18"/>
        <v>1.5223000000000013</v>
      </c>
      <c r="N172" s="33">
        <f t="shared" si="19"/>
        <v>636.3607350096712</v>
      </c>
      <c r="O172" s="40"/>
      <c r="P172" s="35">
        <f t="shared" si="20"/>
        <v>102.17434145700575</v>
      </c>
      <c r="Q172" s="41">
        <v>45134</v>
      </c>
      <c r="R172" s="38"/>
    </row>
    <row r="173" spans="1:18" ht="16">
      <c r="A173" s="1">
        <f t="shared" si="14"/>
        <v>170</v>
      </c>
      <c r="B173" s="32" t="s">
        <v>297</v>
      </c>
      <c r="C173" s="1" t="s">
        <v>358</v>
      </c>
      <c r="D173" s="31" t="s">
        <v>359</v>
      </c>
      <c r="E173" s="39">
        <v>12.427</v>
      </c>
      <c r="F173" s="39">
        <v>77.071200000000005</v>
      </c>
      <c r="G173" s="33">
        <f t="shared" si="15"/>
        <v>64.644200000000012</v>
      </c>
      <c r="H173" s="33">
        <f t="shared" si="16"/>
        <v>62.987673776277433</v>
      </c>
      <c r="I173" s="39">
        <v>0.97729999999999995</v>
      </c>
      <c r="J173" s="39">
        <v>0.19800000000000001</v>
      </c>
      <c r="K173" s="39">
        <v>78.186199999999999</v>
      </c>
      <c r="L173" s="33">
        <f t="shared" si="17"/>
        <v>65.759199999999993</v>
      </c>
      <c r="M173" s="33">
        <f t="shared" si="18"/>
        <v>1.1149999999999807</v>
      </c>
      <c r="N173" s="33">
        <f t="shared" si="19"/>
        <v>332.11717171717169</v>
      </c>
      <c r="O173" s="40"/>
      <c r="P173" s="35">
        <f t="shared" si="20"/>
        <v>105.40807174888076</v>
      </c>
      <c r="Q173" s="41">
        <v>45134</v>
      </c>
      <c r="R173" s="38"/>
    </row>
    <row r="174" spans="1:18" ht="16">
      <c r="A174" s="1">
        <f t="shared" si="14"/>
        <v>171</v>
      </c>
      <c r="B174" s="32" t="s">
        <v>298</v>
      </c>
      <c r="C174" s="1" t="s">
        <v>358</v>
      </c>
      <c r="D174" s="31" t="s">
        <v>359</v>
      </c>
      <c r="E174" s="39">
        <v>12.734400000000001</v>
      </c>
      <c r="F174" s="39">
        <v>76.992500000000007</v>
      </c>
      <c r="G174" s="33">
        <f t="shared" si="15"/>
        <v>64.258100000000013</v>
      </c>
      <c r="H174" s="33">
        <f t="shared" si="16"/>
        <v>62.611467699861912</v>
      </c>
      <c r="I174" s="39">
        <v>1.0603</v>
      </c>
      <c r="J174" s="39">
        <v>0.107</v>
      </c>
      <c r="K174" s="39">
        <v>78.129300000000001</v>
      </c>
      <c r="L174" s="33">
        <f t="shared" si="17"/>
        <v>65.394900000000007</v>
      </c>
      <c r="M174" s="33">
        <f t="shared" si="18"/>
        <v>1.1367999999999938</v>
      </c>
      <c r="N174" s="33">
        <f t="shared" si="19"/>
        <v>611.1672897196263</v>
      </c>
      <c r="O174" s="40"/>
      <c r="P174" s="35">
        <f t="shared" si="20"/>
        <v>102.68296973962055</v>
      </c>
      <c r="Q174" s="41">
        <v>45134</v>
      </c>
      <c r="R174" s="38"/>
    </row>
    <row r="175" spans="1:18" ht="16">
      <c r="A175" s="1">
        <f t="shared" si="14"/>
        <v>172</v>
      </c>
      <c r="B175" s="32" t="s">
        <v>299</v>
      </c>
      <c r="C175" s="1" t="s">
        <v>358</v>
      </c>
      <c r="D175" s="31" t="s">
        <v>359</v>
      </c>
      <c r="E175" s="39">
        <v>12.2704</v>
      </c>
      <c r="F175" s="39">
        <v>77.206400000000002</v>
      </c>
      <c r="G175" s="33">
        <f t="shared" si="15"/>
        <v>64.936000000000007</v>
      </c>
      <c r="H175" s="33">
        <f t="shared" si="16"/>
        <v>63.271996317323932</v>
      </c>
      <c r="I175" s="39">
        <v>0.97250000000000003</v>
      </c>
      <c r="J175" s="39">
        <v>0.1043</v>
      </c>
      <c r="K175" s="39">
        <v>78.255499999999998</v>
      </c>
      <c r="L175" s="33">
        <f t="shared" si="17"/>
        <v>65.985100000000003</v>
      </c>
      <c r="M175" s="33">
        <f t="shared" si="18"/>
        <v>1.0490999999999957</v>
      </c>
      <c r="N175" s="33">
        <f t="shared" si="19"/>
        <v>632.64717162032593</v>
      </c>
      <c r="O175" s="40"/>
      <c r="P175" s="35">
        <f t="shared" si="20"/>
        <v>102.6403584024406</v>
      </c>
      <c r="Q175" s="41">
        <v>45134</v>
      </c>
      <c r="R175" s="38"/>
    </row>
    <row r="176" spans="1:18" ht="16">
      <c r="A176" s="1">
        <f t="shared" si="14"/>
        <v>173</v>
      </c>
      <c r="B176" s="32" t="s">
        <v>300</v>
      </c>
      <c r="C176" s="1" t="s">
        <v>358</v>
      </c>
      <c r="D176" s="31" t="s">
        <v>359</v>
      </c>
      <c r="E176" s="39">
        <v>12.234</v>
      </c>
      <c r="F176" s="39">
        <v>76.331999999999994</v>
      </c>
      <c r="G176" s="33">
        <f t="shared" si="15"/>
        <v>64.097999999999999</v>
      </c>
      <c r="H176" s="33">
        <f t="shared" si="16"/>
        <v>62.455470308424118</v>
      </c>
      <c r="I176" s="39">
        <v>0.95760000000000001</v>
      </c>
      <c r="J176" s="39">
        <v>0.1242</v>
      </c>
      <c r="K176" s="39">
        <v>77.393299999999996</v>
      </c>
      <c r="L176" s="33">
        <f t="shared" si="17"/>
        <v>65.159300000000002</v>
      </c>
      <c r="M176" s="33">
        <f t="shared" si="18"/>
        <v>1.0613000000000028</v>
      </c>
      <c r="N176" s="33">
        <f t="shared" si="19"/>
        <v>524.63204508856677</v>
      </c>
      <c r="O176" s="40"/>
      <c r="P176" s="35">
        <f t="shared" si="20"/>
        <v>101.93159332893595</v>
      </c>
      <c r="Q176" s="41">
        <v>45134</v>
      </c>
      <c r="R176" s="38"/>
    </row>
    <row r="177" spans="1:18" ht="16">
      <c r="A177" s="1">
        <f t="shared" si="14"/>
        <v>174</v>
      </c>
      <c r="B177" s="32" t="s">
        <v>301</v>
      </c>
      <c r="C177" s="1" t="s">
        <v>358</v>
      </c>
      <c r="D177" s="31" t="s">
        <v>359</v>
      </c>
      <c r="E177" s="39">
        <v>12.705299999999999</v>
      </c>
      <c r="F177" s="39">
        <v>77.809399999999997</v>
      </c>
      <c r="G177" s="33">
        <f t="shared" si="15"/>
        <v>65.104100000000003</v>
      </c>
      <c r="H177" s="33">
        <f t="shared" si="16"/>
        <v>63.435788706460023</v>
      </c>
      <c r="I177" s="39">
        <v>0.92820000000000003</v>
      </c>
      <c r="J177" s="39">
        <v>9.9500000000000005E-2</v>
      </c>
      <c r="K177" s="39">
        <v>78.785200000000003</v>
      </c>
      <c r="L177" s="33">
        <f t="shared" si="17"/>
        <v>66.079900000000009</v>
      </c>
      <c r="M177" s="33">
        <f t="shared" si="18"/>
        <v>0.97580000000000666</v>
      </c>
      <c r="N177" s="33">
        <f t="shared" si="19"/>
        <v>664.11959798994985</v>
      </c>
      <c r="O177" s="40"/>
      <c r="P177" s="35">
        <f t="shared" si="20"/>
        <v>105.31871285099335</v>
      </c>
      <c r="Q177" s="41">
        <v>45134</v>
      </c>
      <c r="R177" s="38"/>
    </row>
    <row r="178" spans="1:18" ht="16">
      <c r="A178" s="1">
        <f t="shared" si="14"/>
        <v>175</v>
      </c>
      <c r="B178" s="32" t="s">
        <v>302</v>
      </c>
      <c r="C178" s="1" t="s">
        <v>358</v>
      </c>
      <c r="D178" s="31" t="s">
        <v>359</v>
      </c>
      <c r="E178" s="39">
        <v>12.2119</v>
      </c>
      <c r="F178" s="39">
        <v>77.212800000000001</v>
      </c>
      <c r="G178" s="33">
        <f t="shared" si="15"/>
        <v>65.000900000000001</v>
      </c>
      <c r="H178" s="33">
        <f t="shared" si="16"/>
        <v>63.335233236151609</v>
      </c>
      <c r="I178" s="39">
        <v>1.0330999999999999</v>
      </c>
      <c r="J178" s="39">
        <v>0.1137</v>
      </c>
      <c r="K178" s="39">
        <v>78.316999999999993</v>
      </c>
      <c r="L178" s="33">
        <f t="shared" si="17"/>
        <v>66.105099999999993</v>
      </c>
      <c r="M178" s="33">
        <f t="shared" si="18"/>
        <v>1.1041999999999916</v>
      </c>
      <c r="N178" s="33">
        <f t="shared" si="19"/>
        <v>581.3992963940193</v>
      </c>
      <c r="O178" s="40"/>
      <c r="P178" s="35">
        <f t="shared" si="20"/>
        <v>103.85799673972183</v>
      </c>
      <c r="Q178" s="41">
        <v>45134</v>
      </c>
      <c r="R178" s="38"/>
    </row>
    <row r="179" spans="1:18" ht="16">
      <c r="A179" s="1">
        <f t="shared" si="14"/>
        <v>176</v>
      </c>
      <c r="B179" s="32" t="s">
        <v>303</v>
      </c>
      <c r="C179" s="1" t="s">
        <v>358</v>
      </c>
      <c r="D179" s="31" t="s">
        <v>359</v>
      </c>
      <c r="E179" s="39">
        <v>12.459300000000001</v>
      </c>
      <c r="F179" s="39">
        <v>77.278999999999996</v>
      </c>
      <c r="G179" s="33">
        <f t="shared" si="15"/>
        <v>64.819699999999997</v>
      </c>
      <c r="H179" s="33">
        <f t="shared" si="16"/>
        <v>63.158676538284482</v>
      </c>
      <c r="I179" s="39">
        <v>1.3811</v>
      </c>
      <c r="J179" s="39">
        <v>0.1095</v>
      </c>
      <c r="K179" s="39">
        <v>78.739699999999999</v>
      </c>
      <c r="L179" s="33">
        <f t="shared" si="17"/>
        <v>66.2804</v>
      </c>
      <c r="M179" s="33">
        <f t="shared" si="18"/>
        <v>1.4607000000000028</v>
      </c>
      <c r="N179" s="33">
        <f t="shared" si="19"/>
        <v>605.30045662100451</v>
      </c>
      <c r="O179" s="40"/>
      <c r="P179" s="35">
        <f t="shared" si="20"/>
        <v>102.04696378448669</v>
      </c>
      <c r="Q179" s="41">
        <v>45134</v>
      </c>
      <c r="R179" s="31"/>
    </row>
    <row r="180" spans="1:18" ht="16">
      <c r="A180" s="1">
        <f t="shared" si="14"/>
        <v>177</v>
      </c>
      <c r="B180" s="32" t="s">
        <v>304</v>
      </c>
      <c r="C180" s="1" t="s">
        <v>358</v>
      </c>
      <c r="D180" s="31" t="s">
        <v>359</v>
      </c>
      <c r="E180" s="39">
        <v>12.5549</v>
      </c>
      <c r="F180" s="39">
        <v>77.546599999999998</v>
      </c>
      <c r="G180" s="33">
        <f t="shared" si="15"/>
        <v>64.991699999999994</v>
      </c>
      <c r="H180" s="33">
        <f t="shared" si="16"/>
        <v>63.326268988798518</v>
      </c>
      <c r="I180" s="39">
        <v>1.0073000000000001</v>
      </c>
      <c r="J180" s="39">
        <v>0.1348</v>
      </c>
      <c r="K180" s="39">
        <v>78.648899999999998</v>
      </c>
      <c r="L180" s="33">
        <f t="shared" si="17"/>
        <v>66.093999999999994</v>
      </c>
      <c r="M180" s="33">
        <f t="shared" si="18"/>
        <v>1.1022999999999996</v>
      </c>
      <c r="N180" s="33">
        <f t="shared" si="19"/>
        <v>490.31157270029667</v>
      </c>
      <c r="O180" s="40"/>
      <c r="P180" s="35">
        <f t="shared" si="20"/>
        <v>103.61063231425206</v>
      </c>
      <c r="Q180" s="41">
        <v>45134</v>
      </c>
      <c r="R180" s="31"/>
    </row>
    <row r="181" spans="1:18" ht="23.75" customHeight="1">
      <c r="A181" s="1">
        <f t="shared" si="14"/>
        <v>178</v>
      </c>
      <c r="B181" s="32" t="s">
        <v>305</v>
      </c>
      <c r="C181" s="1" t="s">
        <v>358</v>
      </c>
      <c r="D181" s="31" t="s">
        <v>359</v>
      </c>
      <c r="E181" s="39">
        <v>12.565</v>
      </c>
      <c r="F181" s="39">
        <v>77.516199999999998</v>
      </c>
      <c r="G181" s="33">
        <f t="shared" si="15"/>
        <v>64.9512</v>
      </c>
      <c r="H181" s="33">
        <f t="shared" si="16"/>
        <v>63.286806812950744</v>
      </c>
      <c r="I181" s="39">
        <v>1.3897999999999999</v>
      </c>
      <c r="J181" s="39">
        <v>9.2799999999999994E-2</v>
      </c>
      <c r="K181" s="39">
        <v>78.965299999999999</v>
      </c>
      <c r="L181" s="33">
        <f t="shared" si="17"/>
        <v>66.400300000000001</v>
      </c>
      <c r="M181" s="33">
        <f t="shared" si="18"/>
        <v>1.4491000000000014</v>
      </c>
      <c r="N181" s="33">
        <f t="shared" si="19"/>
        <v>715.52047413793105</v>
      </c>
      <c r="O181" s="40"/>
      <c r="P181" s="35">
        <f t="shared" si="20"/>
        <v>102.31177972534667</v>
      </c>
      <c r="Q181" s="41">
        <v>45134</v>
      </c>
      <c r="R181" s="31"/>
    </row>
    <row r="182" spans="1:18" ht="16">
      <c r="A182" s="1">
        <f t="shared" si="14"/>
        <v>179</v>
      </c>
      <c r="B182" s="32" t="s">
        <v>306</v>
      </c>
      <c r="C182" s="1" t="s">
        <v>358</v>
      </c>
      <c r="D182" s="31" t="s">
        <v>359</v>
      </c>
      <c r="E182" s="39">
        <v>12.6387</v>
      </c>
      <c r="F182" s="39">
        <v>76.986400000000003</v>
      </c>
      <c r="G182" s="33">
        <f t="shared" si="15"/>
        <v>64.347700000000003</v>
      </c>
      <c r="H182" s="33">
        <f t="shared" si="16"/>
        <v>62.698771674083169</v>
      </c>
      <c r="I182" s="39">
        <v>1.3528</v>
      </c>
      <c r="J182" s="39">
        <v>0.10100000000000001</v>
      </c>
      <c r="K182" s="39">
        <v>78.410399999999996</v>
      </c>
      <c r="L182" s="33">
        <f t="shared" si="17"/>
        <v>65.771699999999996</v>
      </c>
      <c r="M182" s="33">
        <f t="shared" si="18"/>
        <v>1.4239999999999924</v>
      </c>
      <c r="N182" s="33">
        <f t="shared" si="19"/>
        <v>651.20495049504939</v>
      </c>
      <c r="O182" s="40"/>
      <c r="P182" s="35">
        <f t="shared" si="20"/>
        <v>102.09269662921403</v>
      </c>
      <c r="Q182" s="41">
        <v>45134</v>
      </c>
      <c r="R182" s="31"/>
    </row>
    <row r="183" spans="1:18" ht="16">
      <c r="A183" s="1">
        <f t="shared" si="14"/>
        <v>180</v>
      </c>
      <c r="B183" s="32" t="s">
        <v>307</v>
      </c>
      <c r="C183" s="1" t="s">
        <v>358</v>
      </c>
      <c r="D183" s="31" t="s">
        <v>359</v>
      </c>
      <c r="E183" s="39">
        <v>12.7225</v>
      </c>
      <c r="F183" s="39">
        <v>78.3339</v>
      </c>
      <c r="G183" s="33">
        <f t="shared" si="15"/>
        <v>65.611400000000003</v>
      </c>
      <c r="H183" s="33">
        <f t="shared" si="16"/>
        <v>63.930088998005218</v>
      </c>
      <c r="I183" s="39">
        <v>0.95040000000000002</v>
      </c>
      <c r="J183" s="39">
        <v>9.1600000000000001E-2</v>
      </c>
      <c r="K183" s="39">
        <v>79.351299999999995</v>
      </c>
      <c r="L183" s="33">
        <f t="shared" si="17"/>
        <v>66.628799999999998</v>
      </c>
      <c r="M183" s="33">
        <f t="shared" si="18"/>
        <v>1.017399999999995</v>
      </c>
      <c r="N183" s="33">
        <f t="shared" si="19"/>
        <v>727.38864628820954</v>
      </c>
      <c r="O183" s="40"/>
      <c r="P183" s="35">
        <f t="shared" si="20"/>
        <v>102.4179280518975</v>
      </c>
      <c r="Q183" s="41">
        <v>45134</v>
      </c>
    </row>
    <row r="184" spans="1:18" ht="16">
      <c r="A184" s="1">
        <f t="shared" si="14"/>
        <v>181</v>
      </c>
      <c r="B184" s="32" t="s">
        <v>308</v>
      </c>
      <c r="C184" s="1" t="s">
        <v>358</v>
      </c>
      <c r="D184" s="31" t="s">
        <v>359</v>
      </c>
      <c r="E184" s="39">
        <v>12.620699999999999</v>
      </c>
      <c r="F184" s="39">
        <v>77.774799999999999</v>
      </c>
      <c r="G184" s="33">
        <f t="shared" si="15"/>
        <v>65.1541</v>
      </c>
      <c r="H184" s="33">
        <f t="shared" si="16"/>
        <v>63.484507442074573</v>
      </c>
      <c r="I184" s="39">
        <v>1.2232000000000001</v>
      </c>
      <c r="J184" s="39">
        <v>0.1079</v>
      </c>
      <c r="K184" s="39">
        <v>79.079099999999997</v>
      </c>
      <c r="L184" s="33">
        <f t="shared" si="17"/>
        <v>66.458399999999997</v>
      </c>
      <c r="M184" s="33">
        <f t="shared" si="18"/>
        <v>1.3042999999999978</v>
      </c>
      <c r="N184" s="33">
        <f t="shared" si="19"/>
        <v>615.92585727525488</v>
      </c>
      <c r="O184" s="40"/>
      <c r="P184" s="35">
        <f t="shared" si="20"/>
        <v>102.05474200720711</v>
      </c>
      <c r="Q184" s="41">
        <v>45134</v>
      </c>
    </row>
    <row r="185" spans="1:18" ht="16">
      <c r="A185" s="1">
        <f t="shared" si="14"/>
        <v>182</v>
      </c>
      <c r="B185" s="32" t="s">
        <v>309</v>
      </c>
      <c r="C185" s="1" t="s">
        <v>358</v>
      </c>
      <c r="D185" s="31" t="s">
        <v>359</v>
      </c>
      <c r="E185" s="39">
        <v>12.62</v>
      </c>
      <c r="F185" s="39">
        <v>79.846000000000004</v>
      </c>
      <c r="G185" s="33">
        <f t="shared" si="15"/>
        <v>67.225999999999999</v>
      </c>
      <c r="H185" s="33">
        <f t="shared" si="16"/>
        <v>65.503314408470146</v>
      </c>
      <c r="I185" s="39">
        <v>1.105</v>
      </c>
      <c r="J185" s="39">
        <v>0.1212</v>
      </c>
      <c r="K185" s="39">
        <v>81.047499999999999</v>
      </c>
      <c r="L185" s="33">
        <f t="shared" si="17"/>
        <v>68.427499999999995</v>
      </c>
      <c r="M185" s="33">
        <f t="shared" si="18"/>
        <v>1.2014999999999958</v>
      </c>
      <c r="N185" s="33">
        <f t="shared" si="19"/>
        <v>564.58333333333326</v>
      </c>
      <c r="O185" s="40"/>
      <c r="P185" s="35">
        <f t="shared" si="20"/>
        <v>102.05576362879769</v>
      </c>
      <c r="Q185" s="41">
        <v>45134</v>
      </c>
    </row>
    <row r="186" spans="1:18" ht="16">
      <c r="A186" s="1">
        <f t="shared" si="14"/>
        <v>183</v>
      </c>
      <c r="B186" s="32" t="s">
        <v>310</v>
      </c>
      <c r="C186" s="1" t="s">
        <v>358</v>
      </c>
      <c r="D186" s="31" t="s">
        <v>359</v>
      </c>
      <c r="E186" s="39">
        <v>12.762</v>
      </c>
      <c r="F186" s="39">
        <v>78.3827</v>
      </c>
      <c r="G186" s="33">
        <f t="shared" si="15"/>
        <v>65.620699999999999</v>
      </c>
      <c r="H186" s="33">
        <f t="shared" si="16"/>
        <v>63.939150682829528</v>
      </c>
      <c r="I186" s="39">
        <v>0.97260000000000002</v>
      </c>
      <c r="J186" s="39">
        <v>0.10539999999999999</v>
      </c>
      <c r="K186" s="39">
        <v>79.435199999999995</v>
      </c>
      <c r="L186" s="33">
        <f t="shared" si="17"/>
        <v>66.673199999999994</v>
      </c>
      <c r="M186" s="33">
        <f t="shared" si="18"/>
        <v>1.0524999999999949</v>
      </c>
      <c r="N186" s="33">
        <f t="shared" si="19"/>
        <v>632.57305502846293</v>
      </c>
      <c r="O186" s="40"/>
      <c r="P186" s="35">
        <f t="shared" si="20"/>
        <v>102.4228028503568</v>
      </c>
      <c r="Q186" s="41">
        <v>45134</v>
      </c>
    </row>
    <row r="187" spans="1:18" ht="16">
      <c r="A187" s="1">
        <f t="shared" si="14"/>
        <v>184</v>
      </c>
      <c r="B187" s="32" t="s">
        <v>311</v>
      </c>
      <c r="C187" s="1" t="s">
        <v>358</v>
      </c>
      <c r="D187" s="31" t="s">
        <v>359</v>
      </c>
      <c r="E187" s="39">
        <v>12.4285</v>
      </c>
      <c r="F187" s="39">
        <v>77.659099999999995</v>
      </c>
      <c r="G187" s="33">
        <f t="shared" si="15"/>
        <v>65.230599999999995</v>
      </c>
      <c r="H187" s="33">
        <f t="shared" si="16"/>
        <v>63.559047107564815</v>
      </c>
      <c r="I187" s="39">
        <v>1.0210999999999999</v>
      </c>
      <c r="J187" s="39">
        <v>0.10390000000000001</v>
      </c>
      <c r="K187" s="39">
        <v>78.737499999999997</v>
      </c>
      <c r="L187" s="33">
        <f t="shared" si="17"/>
        <v>66.308999999999997</v>
      </c>
      <c r="M187" s="33">
        <f t="shared" si="18"/>
        <v>1.078400000000002</v>
      </c>
      <c r="N187" s="33">
        <f t="shared" si="19"/>
        <v>638.20019249278141</v>
      </c>
      <c r="O187" s="40"/>
      <c r="P187" s="35">
        <f t="shared" si="20"/>
        <v>104.32121661721048</v>
      </c>
      <c r="Q187" s="41">
        <v>45134</v>
      </c>
    </row>
    <row r="188" spans="1:18" ht="16">
      <c r="A188" s="1">
        <f t="shared" si="14"/>
        <v>185</v>
      </c>
      <c r="B188" s="32" t="s">
        <v>312</v>
      </c>
      <c r="C188" s="1" t="s">
        <v>358</v>
      </c>
      <c r="D188" s="31" t="s">
        <v>359</v>
      </c>
      <c r="E188" s="39">
        <v>12.6325</v>
      </c>
      <c r="F188" s="39">
        <v>77.991799999999998</v>
      </c>
      <c r="G188" s="33">
        <f t="shared" si="15"/>
        <v>65.35929999999999</v>
      </c>
      <c r="H188" s="33">
        <f t="shared" si="16"/>
        <v>63.684449133036665</v>
      </c>
      <c r="I188" s="39">
        <v>1.0006999999999999</v>
      </c>
      <c r="J188" s="39">
        <v>0.11940000000000001</v>
      </c>
      <c r="K188" s="39">
        <v>79.099199999999996</v>
      </c>
      <c r="L188" s="33">
        <f t="shared" si="17"/>
        <v>66.466700000000003</v>
      </c>
      <c r="M188" s="33">
        <f t="shared" si="18"/>
        <v>1.1074000000000126</v>
      </c>
      <c r="N188" s="33">
        <f t="shared" si="19"/>
        <v>556.67252931323287</v>
      </c>
      <c r="O188" s="40"/>
      <c r="P188" s="35">
        <f t="shared" si="20"/>
        <v>101.1468304135802</v>
      </c>
      <c r="Q188" s="41">
        <v>45134</v>
      </c>
    </row>
    <row r="189" spans="1:18" ht="16">
      <c r="A189" s="1">
        <f t="shared" si="14"/>
        <v>186</v>
      </c>
      <c r="B189" s="32" t="s">
        <v>313</v>
      </c>
      <c r="C189" s="1" t="s">
        <v>358</v>
      </c>
      <c r="D189" s="31" t="s">
        <v>359</v>
      </c>
      <c r="E189" s="39">
        <v>12.7494</v>
      </c>
      <c r="F189" s="39">
        <v>76.974699999999999</v>
      </c>
      <c r="G189" s="33">
        <f t="shared" si="15"/>
        <v>64.225300000000004</v>
      </c>
      <c r="H189" s="33">
        <f t="shared" si="16"/>
        <v>62.579508209298758</v>
      </c>
      <c r="I189" s="39">
        <v>0.92130000000000001</v>
      </c>
      <c r="J189" s="39">
        <v>0.10150000000000001</v>
      </c>
      <c r="K189" s="39">
        <v>77.970399999999998</v>
      </c>
      <c r="L189" s="33">
        <f t="shared" si="17"/>
        <v>65.221000000000004</v>
      </c>
      <c r="M189" s="33">
        <f t="shared" si="18"/>
        <v>0.99569999999999936</v>
      </c>
      <c r="N189" s="33">
        <f t="shared" si="19"/>
        <v>642.57142857142856</v>
      </c>
      <c r="O189" s="40"/>
      <c r="P189" s="35">
        <f t="shared" si="20"/>
        <v>102.72170332429452</v>
      </c>
      <c r="Q189" s="41">
        <v>45134</v>
      </c>
    </row>
    <row r="190" spans="1:18" ht="16">
      <c r="A190" s="1">
        <f t="shared" si="14"/>
        <v>187</v>
      </c>
      <c r="B190" s="32" t="s">
        <v>314</v>
      </c>
      <c r="C190" s="1" t="s">
        <v>358</v>
      </c>
      <c r="D190" s="31" t="s">
        <v>359</v>
      </c>
      <c r="E190" s="39">
        <v>12.1686</v>
      </c>
      <c r="F190" s="39">
        <v>76.979799999999997</v>
      </c>
      <c r="G190" s="33">
        <f t="shared" si="15"/>
        <v>64.811199999999999</v>
      </c>
      <c r="H190" s="33">
        <f t="shared" si="16"/>
        <v>63.150394353230013</v>
      </c>
      <c r="I190" s="39">
        <v>0.92090000000000005</v>
      </c>
      <c r="J190" s="39">
        <v>0.1082</v>
      </c>
      <c r="K190" s="39">
        <v>77.983900000000006</v>
      </c>
      <c r="L190" s="33">
        <f t="shared" si="17"/>
        <v>65.815300000000008</v>
      </c>
      <c r="M190" s="33">
        <f t="shared" si="18"/>
        <v>1.0041000000000082</v>
      </c>
      <c r="N190" s="33">
        <f t="shared" si="19"/>
        <v>608.27449168207033</v>
      </c>
      <c r="O190" s="40"/>
      <c r="P190" s="35">
        <f t="shared" si="20"/>
        <v>102.48979185340023</v>
      </c>
      <c r="Q190" s="41">
        <v>45134</v>
      </c>
    </row>
    <row r="191" spans="1:18" ht="16">
      <c r="A191" s="1">
        <f t="shared" si="14"/>
        <v>188</v>
      </c>
      <c r="B191" s="32" t="s">
        <v>315</v>
      </c>
      <c r="C191" s="1" t="s">
        <v>358</v>
      </c>
      <c r="D191" s="31" t="s">
        <v>359</v>
      </c>
      <c r="E191" s="39">
        <v>12.110300000000001</v>
      </c>
      <c r="F191" s="39">
        <v>76.909800000000004</v>
      </c>
      <c r="G191" s="33">
        <f t="shared" si="15"/>
        <v>64.799500000000009</v>
      </c>
      <c r="H191" s="33">
        <f t="shared" si="16"/>
        <v>63.138994169096222</v>
      </c>
      <c r="I191" s="39">
        <v>0.93359999999999999</v>
      </c>
      <c r="J191" s="39">
        <v>0.11169999999999999</v>
      </c>
      <c r="K191" s="39">
        <v>77.923599999999993</v>
      </c>
      <c r="L191" s="33">
        <f t="shared" si="17"/>
        <v>65.813299999999998</v>
      </c>
      <c r="M191" s="33">
        <f t="shared" si="18"/>
        <v>1.0137999999999892</v>
      </c>
      <c r="N191" s="33">
        <f t="shared" si="19"/>
        <v>589.1969561324978</v>
      </c>
      <c r="O191" s="40"/>
      <c r="P191" s="35">
        <f t="shared" si="20"/>
        <v>103.1071217202615</v>
      </c>
      <c r="Q191" s="41">
        <v>45134</v>
      </c>
    </row>
    <row r="192" spans="1:18" ht="16">
      <c r="A192" s="1">
        <f t="shared" si="14"/>
        <v>189</v>
      </c>
      <c r="B192" s="32" t="s">
        <v>316</v>
      </c>
      <c r="C192" s="1" t="s">
        <v>358</v>
      </c>
      <c r="D192" s="31" t="s">
        <v>359</v>
      </c>
      <c r="E192" s="39">
        <v>12.613</v>
      </c>
      <c r="F192" s="39">
        <v>76.509399999999999</v>
      </c>
      <c r="G192" s="33">
        <f t="shared" si="15"/>
        <v>63.8964</v>
      </c>
      <c r="H192" s="33">
        <f t="shared" si="16"/>
        <v>62.259036366426272</v>
      </c>
      <c r="I192" s="39">
        <v>0.99390000000000001</v>
      </c>
      <c r="J192" s="39">
        <v>0.1057</v>
      </c>
      <c r="K192" s="39">
        <v>77.579899999999995</v>
      </c>
      <c r="L192" s="33">
        <f t="shared" si="17"/>
        <v>64.966899999999995</v>
      </c>
      <c r="M192" s="33">
        <f t="shared" si="18"/>
        <v>1.0704999999999956</v>
      </c>
      <c r="N192" s="33">
        <f t="shared" si="19"/>
        <v>614.63481551561017</v>
      </c>
      <c r="O192" s="40"/>
      <c r="P192" s="35">
        <f t="shared" si="20"/>
        <v>102.71835590845441</v>
      </c>
      <c r="Q192" s="41">
        <v>45134</v>
      </c>
    </row>
    <row r="193" spans="1:17" ht="16">
      <c r="A193" s="1">
        <f t="shared" si="14"/>
        <v>190</v>
      </c>
      <c r="B193" s="32" t="s">
        <v>317</v>
      </c>
      <c r="C193" s="1" t="s">
        <v>358</v>
      </c>
      <c r="D193" s="31" t="s">
        <v>359</v>
      </c>
      <c r="E193" s="39">
        <v>12.5732</v>
      </c>
      <c r="F193" s="39">
        <v>76.406199999999998</v>
      </c>
      <c r="G193" s="33">
        <f t="shared" si="15"/>
        <v>63.832999999999998</v>
      </c>
      <c r="H193" s="33">
        <f t="shared" si="16"/>
        <v>62.197261009667024</v>
      </c>
      <c r="I193" s="39">
        <v>1.0633999999999999</v>
      </c>
      <c r="J193" s="39">
        <v>0.1072</v>
      </c>
      <c r="K193" s="39">
        <v>77.555800000000005</v>
      </c>
      <c r="L193" s="33">
        <f t="shared" si="17"/>
        <v>64.982600000000005</v>
      </c>
      <c r="M193" s="33">
        <f t="shared" si="18"/>
        <v>1.1496000000000066</v>
      </c>
      <c r="N193" s="33">
        <f t="shared" si="19"/>
        <v>606.18097014925377</v>
      </c>
      <c r="O193" s="40"/>
      <c r="P193" s="35">
        <f t="shared" si="20"/>
        <v>101.82672233820399</v>
      </c>
      <c r="Q193" s="41">
        <v>45134</v>
      </c>
    </row>
    <row r="194" spans="1:17" ht="16">
      <c r="A194" s="1">
        <f t="shared" si="14"/>
        <v>191</v>
      </c>
      <c r="B194" s="32" t="s">
        <v>318</v>
      </c>
      <c r="C194" s="1" t="s">
        <v>358</v>
      </c>
      <c r="D194" s="31" t="s">
        <v>359</v>
      </c>
      <c r="E194" s="39">
        <v>12.0646</v>
      </c>
      <c r="F194" s="39">
        <v>78.304699999999997</v>
      </c>
      <c r="G194" s="33">
        <f t="shared" si="15"/>
        <v>66.240099999999998</v>
      </c>
      <c r="H194" s="33">
        <f t="shared" si="16"/>
        <v>64.542678379622515</v>
      </c>
      <c r="I194" s="39">
        <v>0.90390000000000004</v>
      </c>
      <c r="J194" s="39">
        <v>0.1041</v>
      </c>
      <c r="K194" s="39">
        <v>79.281300000000002</v>
      </c>
      <c r="L194" s="33">
        <f t="shared" si="17"/>
        <v>67.216700000000003</v>
      </c>
      <c r="M194" s="33">
        <f t="shared" si="18"/>
        <v>0.9766000000000048</v>
      </c>
      <c r="N194" s="33">
        <f t="shared" si="19"/>
        <v>645.69356388088386</v>
      </c>
      <c r="O194" s="40"/>
      <c r="P194" s="35">
        <f t="shared" si="20"/>
        <v>103.21523653491654</v>
      </c>
      <c r="Q194" s="41">
        <v>45134</v>
      </c>
    </row>
    <row r="195" spans="1:17" ht="16">
      <c r="A195" s="1">
        <f t="shared" si="14"/>
        <v>192</v>
      </c>
      <c r="B195" s="32" t="s">
        <v>319</v>
      </c>
      <c r="C195" s="1" t="s">
        <v>358</v>
      </c>
      <c r="D195" s="31" t="s">
        <v>359</v>
      </c>
      <c r="E195" s="39">
        <v>12.609400000000001</v>
      </c>
      <c r="F195" s="39">
        <v>77.1297</v>
      </c>
      <c r="G195" s="33">
        <f t="shared" si="15"/>
        <v>64.520299999999992</v>
      </c>
      <c r="H195" s="33">
        <f t="shared" si="16"/>
        <v>62.866948749424573</v>
      </c>
      <c r="I195" s="39">
        <v>0.96109999999999995</v>
      </c>
      <c r="J195" s="39">
        <v>0.113</v>
      </c>
      <c r="K195" s="39">
        <v>78.160300000000007</v>
      </c>
      <c r="L195" s="33">
        <f t="shared" si="17"/>
        <v>65.550900000000013</v>
      </c>
      <c r="M195" s="33">
        <f t="shared" si="18"/>
        <v>1.0306000000000211</v>
      </c>
      <c r="N195" s="33">
        <f t="shared" si="19"/>
        <v>580.09646017699129</v>
      </c>
      <c r="O195" s="40"/>
      <c r="P195" s="35">
        <f t="shared" si="20"/>
        <v>104.22084222782632</v>
      </c>
      <c r="Q195" s="41">
        <v>45134</v>
      </c>
    </row>
    <row r="196" spans="1:17" ht="16">
      <c r="A196" s="1">
        <f t="shared" si="14"/>
        <v>193</v>
      </c>
      <c r="B196" s="32" t="s">
        <v>320</v>
      </c>
      <c r="C196" s="1" t="s">
        <v>358</v>
      </c>
      <c r="D196" s="31" t="s">
        <v>359</v>
      </c>
      <c r="E196" s="39">
        <v>12.3056</v>
      </c>
      <c r="F196" s="39">
        <v>79.627600000000001</v>
      </c>
      <c r="G196" s="33">
        <f t="shared" si="15"/>
        <v>67.322000000000003</v>
      </c>
      <c r="H196" s="33">
        <f t="shared" si="16"/>
        <v>65.59685438085009</v>
      </c>
      <c r="I196" s="39">
        <v>0.97919999999999996</v>
      </c>
      <c r="J196" s="39">
        <v>0.1132</v>
      </c>
      <c r="K196" s="39">
        <v>80.668499999999995</v>
      </c>
      <c r="L196" s="33">
        <f t="shared" si="17"/>
        <v>68.362899999999996</v>
      </c>
      <c r="M196" s="33">
        <f t="shared" si="18"/>
        <v>1.0408999999999935</v>
      </c>
      <c r="N196" s="33">
        <f t="shared" si="19"/>
        <v>603.91254416961135</v>
      </c>
      <c r="O196" s="40"/>
      <c r="P196" s="35">
        <f t="shared" si="20"/>
        <v>104.94764146411825</v>
      </c>
      <c r="Q196" s="41">
        <v>45134</v>
      </c>
    </row>
    <row r="197" spans="1:17" ht="16">
      <c r="A197" s="1">
        <f t="shared" si="14"/>
        <v>194</v>
      </c>
      <c r="B197" s="32" t="s">
        <v>321</v>
      </c>
      <c r="C197" s="1" t="s">
        <v>358</v>
      </c>
      <c r="D197" s="31" t="s">
        <v>359</v>
      </c>
      <c r="E197" s="39">
        <v>12.5619</v>
      </c>
      <c r="F197" s="39">
        <v>78.1922</v>
      </c>
      <c r="G197" s="33">
        <f t="shared" si="15"/>
        <v>65.630300000000005</v>
      </c>
      <c r="H197" s="33">
        <f t="shared" si="16"/>
        <v>63.948504680067515</v>
      </c>
      <c r="I197" s="39">
        <v>0.90080000000000005</v>
      </c>
      <c r="J197" s="39">
        <v>0.14829999999999999</v>
      </c>
      <c r="K197" s="39">
        <v>79.210999999999999</v>
      </c>
      <c r="L197" s="33">
        <f t="shared" si="17"/>
        <v>66.649100000000004</v>
      </c>
      <c r="M197" s="33">
        <f t="shared" si="18"/>
        <v>1.0187999999999988</v>
      </c>
      <c r="N197" s="33">
        <f t="shared" si="19"/>
        <v>449.42076871207018</v>
      </c>
      <c r="O197" s="40"/>
      <c r="P197" s="35">
        <f t="shared" si="20"/>
        <v>102.97408716136644</v>
      </c>
      <c r="Q197" s="41">
        <v>45134</v>
      </c>
    </row>
    <row r="198" spans="1:17" ht="16">
      <c r="A198" s="1">
        <f t="shared" si="14"/>
        <v>195</v>
      </c>
      <c r="B198" s="32" t="s">
        <v>322</v>
      </c>
      <c r="C198" s="1" t="s">
        <v>358</v>
      </c>
      <c r="D198" s="31" t="s">
        <v>359</v>
      </c>
      <c r="E198" s="39">
        <v>12.1807</v>
      </c>
      <c r="F198" s="39">
        <v>78.385199999999998</v>
      </c>
      <c r="G198" s="33">
        <f t="shared" si="15"/>
        <v>66.204499999999996</v>
      </c>
      <c r="H198" s="33">
        <f t="shared" si="16"/>
        <v>64.507990639864971</v>
      </c>
      <c r="I198" s="39">
        <v>0.97409999999999997</v>
      </c>
      <c r="J198" s="39">
        <v>0.159</v>
      </c>
      <c r="K198" s="39">
        <v>79.497600000000006</v>
      </c>
      <c r="L198" s="33">
        <f t="shared" si="17"/>
        <v>67.316900000000004</v>
      </c>
      <c r="M198" s="33">
        <f t="shared" si="18"/>
        <v>1.112400000000008</v>
      </c>
      <c r="N198" s="33">
        <f t="shared" si="19"/>
        <v>423.37672955974847</v>
      </c>
      <c r="O198" s="40"/>
      <c r="P198" s="35">
        <f t="shared" si="20"/>
        <v>101.86084142394749</v>
      </c>
      <c r="Q198" s="41">
        <v>45134</v>
      </c>
    </row>
    <row r="199" spans="1:17" ht="16">
      <c r="A199" s="1">
        <f t="shared" si="14"/>
        <v>196</v>
      </c>
      <c r="B199" s="32" t="s">
        <v>323</v>
      </c>
      <c r="C199" s="1" t="s">
        <v>358</v>
      </c>
      <c r="D199" s="31" t="s">
        <v>359</v>
      </c>
      <c r="E199" s="39">
        <v>12.567299999999999</v>
      </c>
      <c r="F199" s="39">
        <v>78.429199999999994</v>
      </c>
      <c r="G199" s="33">
        <f t="shared" si="15"/>
        <v>65.861899999999991</v>
      </c>
      <c r="H199" s="33">
        <f t="shared" si="16"/>
        <v>64.174169863434088</v>
      </c>
      <c r="I199" s="39">
        <v>1.0764</v>
      </c>
      <c r="J199" s="39">
        <v>0.11890000000000001</v>
      </c>
      <c r="K199" s="39">
        <v>79.599800000000002</v>
      </c>
      <c r="L199" s="33">
        <f t="shared" si="17"/>
        <v>67.032499999999999</v>
      </c>
      <c r="M199" s="33">
        <f t="shared" si="18"/>
        <v>1.1706000000000074</v>
      </c>
      <c r="N199" s="33">
        <f t="shared" si="19"/>
        <v>563.77207737594608</v>
      </c>
      <c r="O199" s="40"/>
      <c r="P199" s="35">
        <f t="shared" si="20"/>
        <v>102.11002904493358</v>
      </c>
      <c r="Q199" s="41">
        <v>45134</v>
      </c>
    </row>
    <row r="200" spans="1:17" ht="16">
      <c r="A200" s="1">
        <f t="shared" si="14"/>
        <v>197</v>
      </c>
      <c r="B200" s="32" t="s">
        <v>324</v>
      </c>
      <c r="C200" s="1" t="s">
        <v>358</v>
      </c>
      <c r="D200" s="31" t="s">
        <v>359</v>
      </c>
      <c r="E200" s="39">
        <v>12.584</v>
      </c>
      <c r="F200" s="39">
        <v>79.710700000000003</v>
      </c>
      <c r="G200" s="33">
        <f t="shared" si="15"/>
        <v>67.1267</v>
      </c>
      <c r="H200" s="33">
        <f t="shared" si="16"/>
        <v>65.406558999539655</v>
      </c>
      <c r="I200" s="39">
        <v>0.98750000000000004</v>
      </c>
      <c r="J200" s="39">
        <v>0.14249999999999999</v>
      </c>
      <c r="K200" s="39">
        <v>80.799599999999998</v>
      </c>
      <c r="L200" s="33">
        <f t="shared" si="17"/>
        <v>68.215599999999995</v>
      </c>
      <c r="M200" s="33">
        <f t="shared" si="18"/>
        <v>1.0888999999999953</v>
      </c>
      <c r="N200" s="33">
        <f t="shared" si="19"/>
        <v>478.70596491228071</v>
      </c>
      <c r="O200" s="40"/>
      <c r="P200" s="35">
        <f t="shared" si="20"/>
        <v>103.77445128110983</v>
      </c>
      <c r="Q200" s="41">
        <v>45134</v>
      </c>
    </row>
    <row r="201" spans="1:17" ht="16">
      <c r="A201" s="1">
        <f t="shared" ref="A201:A213" si="21">1+A200</f>
        <v>198</v>
      </c>
      <c r="B201" s="32" t="s">
        <v>325</v>
      </c>
      <c r="C201" s="1" t="s">
        <v>358</v>
      </c>
      <c r="D201" s="31" t="s">
        <v>359</v>
      </c>
      <c r="E201" s="39">
        <v>12.6294</v>
      </c>
      <c r="F201" s="39">
        <v>77.162300000000002</v>
      </c>
      <c r="G201" s="33">
        <f t="shared" ref="G201:G213" si="22">F201-E201</f>
        <v>64.532899999999998</v>
      </c>
      <c r="H201" s="33">
        <f t="shared" ref="H201:H213" si="23">G201*63.5/65.17</f>
        <v>62.879225870799445</v>
      </c>
      <c r="I201" s="39">
        <v>0.96960000000000002</v>
      </c>
      <c r="J201" s="39">
        <v>0.1207</v>
      </c>
      <c r="K201" s="39">
        <v>78.2209</v>
      </c>
      <c r="L201" s="33">
        <f t="shared" ref="L201:L213" si="24">K201-E201</f>
        <v>65.591499999999996</v>
      </c>
      <c r="M201" s="33">
        <f t="shared" ref="M201:M213" si="25">L201-G201</f>
        <v>1.0585999999999984</v>
      </c>
      <c r="N201" s="33">
        <f t="shared" ref="N201:N213" si="26">L201/J201</f>
        <v>543.42584921292462</v>
      </c>
      <c r="O201" s="40"/>
      <c r="P201" s="35">
        <f t="shared" ref="P201:P213" si="27">100*(I201+J201)/M201</f>
        <v>102.99452106555844</v>
      </c>
      <c r="Q201" s="41">
        <v>45134</v>
      </c>
    </row>
    <row r="202" spans="1:17" ht="16">
      <c r="A202" s="1">
        <f t="shared" si="21"/>
        <v>199</v>
      </c>
      <c r="B202" s="32" t="s">
        <v>326</v>
      </c>
      <c r="C202" s="1" t="s">
        <v>358</v>
      </c>
      <c r="D202" s="31" t="s">
        <v>359</v>
      </c>
      <c r="E202" s="39">
        <v>12.133800000000001</v>
      </c>
      <c r="F202" s="39">
        <v>76.8964</v>
      </c>
      <c r="G202" s="33">
        <f t="shared" si="22"/>
        <v>64.762599999999992</v>
      </c>
      <c r="H202" s="33">
        <f t="shared" si="23"/>
        <v>63.103039742212665</v>
      </c>
      <c r="I202" s="39">
        <v>1.2398</v>
      </c>
      <c r="J202" s="39">
        <v>0.1087</v>
      </c>
      <c r="K202" s="39">
        <v>78.213499999999996</v>
      </c>
      <c r="L202" s="33">
        <f t="shared" si="24"/>
        <v>66.079700000000003</v>
      </c>
      <c r="M202" s="33">
        <f t="shared" si="25"/>
        <v>1.3171000000000106</v>
      </c>
      <c r="N202" s="33">
        <f t="shared" si="26"/>
        <v>607.90892364305432</v>
      </c>
      <c r="O202" s="40"/>
      <c r="P202" s="35">
        <f t="shared" si="27"/>
        <v>102.38402551059062</v>
      </c>
      <c r="Q202" s="41">
        <v>45134</v>
      </c>
    </row>
    <row r="203" spans="1:17" ht="16">
      <c r="A203" s="1">
        <f t="shared" si="21"/>
        <v>200</v>
      </c>
      <c r="B203" s="32" t="s">
        <v>327</v>
      </c>
      <c r="C203" s="1" t="s">
        <v>358</v>
      </c>
      <c r="D203" s="31" t="s">
        <v>359</v>
      </c>
      <c r="E203" s="39">
        <v>12.5799</v>
      </c>
      <c r="F203" s="39">
        <v>77.131799999999998</v>
      </c>
      <c r="G203" s="33">
        <f t="shared" si="22"/>
        <v>64.551900000000003</v>
      </c>
      <c r="H203" s="33">
        <f t="shared" si="23"/>
        <v>62.897738990332975</v>
      </c>
      <c r="I203" s="39">
        <v>1.0980000000000001</v>
      </c>
      <c r="J203" s="39">
        <v>0.10290000000000001</v>
      </c>
      <c r="K203" s="39">
        <v>78.297399999999996</v>
      </c>
      <c r="L203" s="33">
        <f t="shared" si="24"/>
        <v>65.717500000000001</v>
      </c>
      <c r="M203" s="33">
        <f t="shared" si="25"/>
        <v>1.1655999999999977</v>
      </c>
      <c r="N203" s="33">
        <f t="shared" si="26"/>
        <v>638.65403304178813</v>
      </c>
      <c r="O203" s="40"/>
      <c r="P203" s="35">
        <f t="shared" si="27"/>
        <v>103.02848318462614</v>
      </c>
      <c r="Q203" s="41">
        <v>45134</v>
      </c>
    </row>
    <row r="204" spans="1:17" ht="16">
      <c r="A204" s="1">
        <f t="shared" si="21"/>
        <v>201</v>
      </c>
      <c r="B204" s="32" t="s">
        <v>328</v>
      </c>
      <c r="C204" s="1" t="s">
        <v>358</v>
      </c>
      <c r="D204" s="31" t="s">
        <v>359</v>
      </c>
      <c r="E204" s="39">
        <v>12.477600000000001</v>
      </c>
      <c r="F204" s="39">
        <v>76.943799999999996</v>
      </c>
      <c r="G204" s="33">
        <f t="shared" si="22"/>
        <v>64.466200000000001</v>
      </c>
      <c r="H204" s="33">
        <f t="shared" si="23"/>
        <v>62.814235077489641</v>
      </c>
      <c r="I204" s="39">
        <v>1.2293000000000001</v>
      </c>
      <c r="J204" s="39">
        <v>0.1201</v>
      </c>
      <c r="K204" s="39">
        <v>78.245099999999994</v>
      </c>
      <c r="L204" s="33">
        <f t="shared" si="24"/>
        <v>65.767499999999998</v>
      </c>
      <c r="M204" s="33">
        <f t="shared" si="25"/>
        <v>1.3012999999999977</v>
      </c>
      <c r="N204" s="33">
        <f t="shared" si="26"/>
        <v>547.6061615320566</v>
      </c>
      <c r="O204" s="40"/>
      <c r="P204" s="35">
        <f t="shared" si="27"/>
        <v>103.6963036963039</v>
      </c>
      <c r="Q204" s="41">
        <v>45134</v>
      </c>
    </row>
    <row r="205" spans="1:17" ht="16">
      <c r="A205" s="1">
        <f t="shared" si="21"/>
        <v>202</v>
      </c>
      <c r="B205" s="32" t="s">
        <v>329</v>
      </c>
      <c r="C205" s="1" t="s">
        <v>358</v>
      </c>
      <c r="D205" s="31" t="s">
        <v>359</v>
      </c>
      <c r="E205" s="39">
        <v>12.773300000000001</v>
      </c>
      <c r="F205" s="39">
        <v>76.830399999999997</v>
      </c>
      <c r="G205" s="33">
        <f t="shared" si="22"/>
        <v>64.057099999999991</v>
      </c>
      <c r="H205" s="33">
        <f t="shared" si="23"/>
        <v>62.415618382691413</v>
      </c>
      <c r="I205" s="39">
        <v>0.91310000000000002</v>
      </c>
      <c r="J205" s="39">
        <v>0.12740000000000001</v>
      </c>
      <c r="K205" s="39">
        <v>77.849500000000006</v>
      </c>
      <c r="L205" s="33">
        <f t="shared" si="24"/>
        <v>65.0762</v>
      </c>
      <c r="M205" s="33">
        <f t="shared" si="25"/>
        <v>1.0191000000000088</v>
      </c>
      <c r="N205" s="33">
        <f t="shared" si="26"/>
        <v>510.80219780219772</v>
      </c>
      <c r="O205" s="40"/>
      <c r="P205" s="35">
        <f t="shared" si="27"/>
        <v>102.09989206162211</v>
      </c>
      <c r="Q205" s="41">
        <v>45134</v>
      </c>
    </row>
    <row r="206" spans="1:17" ht="16">
      <c r="A206" s="1">
        <f t="shared" si="21"/>
        <v>203</v>
      </c>
      <c r="B206" s="32" t="s">
        <v>330</v>
      </c>
      <c r="C206" s="1" t="s">
        <v>358</v>
      </c>
      <c r="D206" s="31" t="s">
        <v>359</v>
      </c>
      <c r="E206" s="39">
        <v>12.771000000000001</v>
      </c>
      <c r="F206" s="39">
        <v>78.077100000000002</v>
      </c>
      <c r="G206" s="33">
        <f t="shared" si="22"/>
        <v>65.306100000000001</v>
      </c>
      <c r="H206" s="33">
        <f t="shared" si="23"/>
        <v>63.632612398342793</v>
      </c>
      <c r="I206" s="39">
        <v>1.0503</v>
      </c>
      <c r="J206" s="39">
        <v>9.6699999999999994E-2</v>
      </c>
      <c r="K206" s="39">
        <v>79.185100000000006</v>
      </c>
      <c r="L206" s="33">
        <f t="shared" si="24"/>
        <v>66.414100000000005</v>
      </c>
      <c r="M206" s="33">
        <f t="shared" si="25"/>
        <v>1.1080000000000041</v>
      </c>
      <c r="N206" s="33">
        <f t="shared" si="26"/>
        <v>686.80558428128245</v>
      </c>
      <c r="O206" s="40"/>
      <c r="P206" s="35">
        <f t="shared" si="27"/>
        <v>103.51985559566749</v>
      </c>
      <c r="Q206" s="41">
        <v>45134</v>
      </c>
    </row>
    <row r="207" spans="1:17" ht="16">
      <c r="A207" s="1">
        <f t="shared" si="21"/>
        <v>204</v>
      </c>
      <c r="B207" s="32" t="s">
        <v>331</v>
      </c>
      <c r="C207" s="1" t="s">
        <v>358</v>
      </c>
      <c r="D207" s="31" t="s">
        <v>359</v>
      </c>
      <c r="E207" s="39">
        <v>12.7303</v>
      </c>
      <c r="F207" s="39">
        <v>77.122399999999999</v>
      </c>
      <c r="G207" s="33">
        <f t="shared" si="22"/>
        <v>64.392099999999999</v>
      </c>
      <c r="H207" s="33">
        <f t="shared" si="23"/>
        <v>62.74203391130888</v>
      </c>
      <c r="I207" s="39">
        <v>0.95220000000000005</v>
      </c>
      <c r="J207" s="39">
        <v>9.8299999999999998E-2</v>
      </c>
      <c r="K207" s="39">
        <v>78.139799999999994</v>
      </c>
      <c r="L207" s="33">
        <f t="shared" si="24"/>
        <v>65.409499999999994</v>
      </c>
      <c r="M207" s="33">
        <f t="shared" si="25"/>
        <v>1.017399999999995</v>
      </c>
      <c r="N207" s="33">
        <f t="shared" si="26"/>
        <v>665.40691759918616</v>
      </c>
      <c r="O207" s="40"/>
      <c r="P207" s="35">
        <f t="shared" si="27"/>
        <v>103.25339099665865</v>
      </c>
      <c r="Q207" s="41">
        <v>45134</v>
      </c>
    </row>
    <row r="208" spans="1:17" ht="16">
      <c r="A208" s="1">
        <f t="shared" si="21"/>
        <v>205</v>
      </c>
      <c r="B208" s="32" t="s">
        <v>332</v>
      </c>
      <c r="C208" s="1" t="s">
        <v>358</v>
      </c>
      <c r="D208" s="31" t="s">
        <v>359</v>
      </c>
      <c r="E208" s="39">
        <v>12.416600000000001</v>
      </c>
      <c r="F208" s="39">
        <v>75.998800000000003</v>
      </c>
      <c r="G208" s="33">
        <f t="shared" si="22"/>
        <v>63.5822</v>
      </c>
      <c r="H208" s="33">
        <f t="shared" si="23"/>
        <v>61.952887831824462</v>
      </c>
      <c r="I208" s="39">
        <v>1.2496</v>
      </c>
      <c r="J208" s="39">
        <v>0.1474</v>
      </c>
      <c r="K208" s="39">
        <v>77.353099999999998</v>
      </c>
      <c r="L208" s="33">
        <f t="shared" si="24"/>
        <v>64.936499999999995</v>
      </c>
      <c r="M208" s="33">
        <f t="shared" si="25"/>
        <v>1.354299999999995</v>
      </c>
      <c r="N208" s="33">
        <f t="shared" si="26"/>
        <v>440.54613297150604</v>
      </c>
      <c r="O208" s="40"/>
      <c r="P208" s="35">
        <f t="shared" si="27"/>
        <v>103.15292032784502</v>
      </c>
      <c r="Q208" s="41">
        <v>45134</v>
      </c>
    </row>
    <row r="209" spans="1:17" ht="16">
      <c r="A209" s="1">
        <f t="shared" si="21"/>
        <v>206</v>
      </c>
      <c r="B209" s="32" t="s">
        <v>333</v>
      </c>
      <c r="C209" s="1" t="s">
        <v>358</v>
      </c>
      <c r="D209" s="31" t="s">
        <v>359</v>
      </c>
      <c r="E209" s="39">
        <v>12.262700000000001</v>
      </c>
      <c r="F209" s="39">
        <v>77.819000000000003</v>
      </c>
      <c r="G209" s="33">
        <f t="shared" si="22"/>
        <v>65.556300000000007</v>
      </c>
      <c r="H209" s="33">
        <f t="shared" si="23"/>
        <v>63.876400951357994</v>
      </c>
      <c r="I209" s="39">
        <v>1.075</v>
      </c>
      <c r="J209" s="39">
        <v>9.2299999999999993E-2</v>
      </c>
      <c r="K209" s="39">
        <v>78.950999999999993</v>
      </c>
      <c r="L209" s="33">
        <f t="shared" si="24"/>
        <v>66.688299999999998</v>
      </c>
      <c r="M209" s="33">
        <f t="shared" si="25"/>
        <v>1.1319999999999908</v>
      </c>
      <c r="N209" s="33">
        <f t="shared" si="26"/>
        <v>722.51679306608889</v>
      </c>
      <c r="O209" s="40"/>
      <c r="P209" s="35">
        <f t="shared" si="27"/>
        <v>103.11837455830472</v>
      </c>
      <c r="Q209" s="41">
        <v>45134</v>
      </c>
    </row>
    <row r="210" spans="1:17" ht="16">
      <c r="A210" s="1">
        <f t="shared" si="21"/>
        <v>207</v>
      </c>
      <c r="B210" s="32" t="s">
        <v>334</v>
      </c>
      <c r="C210" s="1" t="s">
        <v>358</v>
      </c>
      <c r="D210" s="31" t="s">
        <v>359</v>
      </c>
      <c r="E210" s="39">
        <v>12.576700000000001</v>
      </c>
      <c r="F210" s="39">
        <v>77.673699999999997</v>
      </c>
      <c r="G210" s="33">
        <f t="shared" si="22"/>
        <v>65.096999999999994</v>
      </c>
      <c r="H210" s="33">
        <f t="shared" si="23"/>
        <v>63.428870646002757</v>
      </c>
      <c r="I210" s="39">
        <v>0.97189999999999999</v>
      </c>
      <c r="J210" s="39">
        <v>0.108</v>
      </c>
      <c r="K210" s="39">
        <v>78.728499999999997</v>
      </c>
      <c r="L210" s="33">
        <f t="shared" si="24"/>
        <v>66.151799999999994</v>
      </c>
      <c r="M210" s="33">
        <f t="shared" si="25"/>
        <v>1.0548000000000002</v>
      </c>
      <c r="N210" s="33">
        <f t="shared" si="26"/>
        <v>612.51666666666665</v>
      </c>
      <c r="O210" s="40"/>
      <c r="P210" s="35">
        <f t="shared" si="27"/>
        <v>102.37959802806218</v>
      </c>
      <c r="Q210" s="41">
        <v>45134</v>
      </c>
    </row>
    <row r="211" spans="1:17" ht="16">
      <c r="A211" s="1">
        <f t="shared" si="21"/>
        <v>208</v>
      </c>
      <c r="B211" s="32" t="s">
        <v>335</v>
      </c>
      <c r="C211" s="1" t="s">
        <v>358</v>
      </c>
      <c r="D211" s="31" t="s">
        <v>359</v>
      </c>
      <c r="E211" s="39">
        <v>12.2658</v>
      </c>
      <c r="F211" s="39">
        <v>76.906999999999996</v>
      </c>
      <c r="G211" s="33">
        <f t="shared" si="22"/>
        <v>64.641199999999998</v>
      </c>
      <c r="H211" s="33">
        <f t="shared" si="23"/>
        <v>62.984750652140555</v>
      </c>
      <c r="I211" s="39">
        <v>0.98</v>
      </c>
      <c r="J211" s="39">
        <v>0.1114</v>
      </c>
      <c r="K211" s="39">
        <v>77.974400000000003</v>
      </c>
      <c r="L211" s="33">
        <f t="shared" si="24"/>
        <v>65.708600000000004</v>
      </c>
      <c r="M211" s="33">
        <f t="shared" si="25"/>
        <v>1.0674000000000063</v>
      </c>
      <c r="N211" s="33">
        <f t="shared" si="26"/>
        <v>589.84380610412927</v>
      </c>
      <c r="O211" s="40"/>
      <c r="P211" s="35">
        <f t="shared" si="27"/>
        <v>102.24845418774531</v>
      </c>
      <c r="Q211" s="41">
        <v>45134</v>
      </c>
    </row>
    <row r="212" spans="1:17" ht="16">
      <c r="A212" s="1">
        <f t="shared" si="21"/>
        <v>209</v>
      </c>
      <c r="B212" s="32" t="s">
        <v>336</v>
      </c>
      <c r="C212" s="1" t="s">
        <v>358</v>
      </c>
      <c r="D212" s="31" t="s">
        <v>359</v>
      </c>
      <c r="E212" s="39">
        <v>12.6265</v>
      </c>
      <c r="F212" s="39">
        <v>77.903999999999996</v>
      </c>
      <c r="G212" s="33">
        <f t="shared" si="22"/>
        <v>65.277500000000003</v>
      </c>
      <c r="H212" s="33">
        <f t="shared" si="23"/>
        <v>63.604745281571276</v>
      </c>
      <c r="I212" s="39">
        <v>0.93510000000000004</v>
      </c>
      <c r="J212" s="39">
        <v>9.5699999999999993E-2</v>
      </c>
      <c r="K212" s="39">
        <v>78.915599999999998</v>
      </c>
      <c r="L212" s="33">
        <f t="shared" si="24"/>
        <v>66.289099999999991</v>
      </c>
      <c r="M212" s="33">
        <f t="shared" si="25"/>
        <v>1.0115999999999872</v>
      </c>
      <c r="N212" s="33">
        <f t="shared" si="26"/>
        <v>692.67607105538139</v>
      </c>
      <c r="O212" s="40"/>
      <c r="P212" s="35">
        <f t="shared" si="27"/>
        <v>101.89798339264661</v>
      </c>
      <c r="Q212" s="41">
        <v>45134</v>
      </c>
    </row>
    <row r="213" spans="1:17" ht="16">
      <c r="A213" s="1">
        <f t="shared" si="21"/>
        <v>210</v>
      </c>
      <c r="B213" s="32" t="s">
        <v>337</v>
      </c>
      <c r="C213" s="1" t="s">
        <v>358</v>
      </c>
      <c r="D213" s="31" t="s">
        <v>359</v>
      </c>
      <c r="E213" s="39">
        <v>12.642099999999999</v>
      </c>
      <c r="F213" s="39">
        <v>78.069599999999994</v>
      </c>
      <c r="G213" s="33">
        <f t="shared" si="22"/>
        <v>65.427499999999995</v>
      </c>
      <c r="H213" s="33">
        <f t="shared" si="23"/>
        <v>63.750901488414911</v>
      </c>
      <c r="I213" s="39">
        <v>1.0871</v>
      </c>
      <c r="J213" s="39">
        <v>0.1022</v>
      </c>
      <c r="K213" s="39">
        <v>79.228700000000003</v>
      </c>
      <c r="L213" s="33">
        <f t="shared" si="24"/>
        <v>66.586600000000004</v>
      </c>
      <c r="M213" s="33">
        <f t="shared" si="25"/>
        <v>1.1591000000000093</v>
      </c>
      <c r="N213" s="33">
        <f t="shared" si="26"/>
        <v>651.53228962818014</v>
      </c>
      <c r="O213" s="40"/>
      <c r="P213" s="35">
        <f t="shared" si="27"/>
        <v>102.60546976102066</v>
      </c>
      <c r="Q213" s="41">
        <v>45134</v>
      </c>
    </row>
    <row r="214" spans="1:17" ht="14">
      <c r="A214" s="44" t="s">
        <v>362</v>
      </c>
      <c r="B214" s="44"/>
      <c r="C214" s="44"/>
      <c r="D214" s="44"/>
      <c r="E214" s="44"/>
      <c r="F214" s="44"/>
    </row>
    <row r="215" spans="1:17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</row>
  </sheetData>
  <mergeCells count="2">
    <mergeCell ref="A1:R1"/>
    <mergeCell ref="A215:K21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COA Details</vt:lpstr>
      <vt:lpstr>Sample Results</vt:lpstr>
      <vt:lpstr>Nexus LMB Fusion Worksheet</vt:lpstr>
      <vt:lpstr>'COA Details'!Print_Area</vt:lpstr>
      <vt:lpstr>'Sample Results'!Print_Area</vt:lpstr>
      <vt:lpstr>'Sample Results'!Print_Titles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</dc:creator>
  <dc:description/>
  <cp:lastModifiedBy>Irakli Javakhadze</cp:lastModifiedBy>
  <cp:revision>108</cp:revision>
  <cp:lastPrinted>2023-03-21T16:06:34Z</cp:lastPrinted>
  <dcterms:created xsi:type="dcterms:W3CDTF">2023-01-16T11:06:20Z</dcterms:created>
  <dcterms:modified xsi:type="dcterms:W3CDTF">2024-04-15T18:32:21Z</dcterms:modified>
  <dc:language>en-US</dc:language>
</cp:coreProperties>
</file>