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Day 12\"/>
    </mc:Choice>
  </mc:AlternateContent>
  <xr:revisionPtr revIDLastSave="0" documentId="13_ncr:1_{94F2C80E-5234-4596-85ED-795AEFCD8C68}" xr6:coauthVersionLast="47" xr6:coauthVersionMax="47" xr10:uidLastSave="{00000000-0000-0000-0000-000000000000}"/>
  <bookViews>
    <workbookView xWindow="11424" yWindow="0" windowWidth="11712" windowHeight="12336" activeTab="1" xr2:uid="{343BB7B5-69E7-4B0B-AF2C-6DB97ACCED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G7" i="2"/>
  <c r="H7" i="2"/>
  <c r="I7" i="2"/>
  <c r="F7" i="2"/>
  <c r="E4" i="2"/>
  <c r="F4" i="2"/>
  <c r="G4" i="2"/>
  <c r="H4" i="2"/>
  <c r="I4" i="2"/>
  <c r="D4" i="2"/>
  <c r="H7" i="1"/>
  <c r="H8" i="1"/>
  <c r="H9" i="1"/>
  <c r="H10" i="1"/>
  <c r="H11" i="1"/>
  <c r="H6" i="1"/>
  <c r="F8" i="1"/>
  <c r="F9" i="1"/>
  <c r="F10" i="1"/>
  <c r="F11" i="1"/>
  <c r="F7" i="1"/>
  <c r="F6" i="1"/>
</calcChain>
</file>

<file path=xl/sharedStrings.xml><?xml version="1.0" encoding="utf-8"?>
<sst xmlns="http://schemas.openxmlformats.org/spreadsheetml/2006/main" count="70" uniqueCount="22">
  <si>
    <t>shop_name</t>
  </si>
  <si>
    <t>address</t>
  </si>
  <si>
    <t>mode</t>
  </si>
  <si>
    <t>outlets</t>
  </si>
  <si>
    <t>customer_count</t>
  </si>
  <si>
    <t>sales</t>
  </si>
  <si>
    <t>employee</t>
  </si>
  <si>
    <t>dmart</t>
  </si>
  <si>
    <t>automotive sq, near tp road , 400001</t>
  </si>
  <si>
    <t>offline</t>
  </si>
  <si>
    <t>vishal mega mart</t>
  </si>
  <si>
    <t>bhande plot</t>
  </si>
  <si>
    <t>reliance mart</t>
  </si>
  <si>
    <t>jaripatka</t>
  </si>
  <si>
    <t>swiggy instamart</t>
  </si>
  <si>
    <t>nandanvan</t>
  </si>
  <si>
    <t>online</t>
  </si>
  <si>
    <t>big basket</t>
  </si>
  <si>
    <t xml:space="preserve">wardhman </t>
  </si>
  <si>
    <t>dukan_wala</t>
  </si>
  <si>
    <t>Nagpur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</si>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</sst>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D416-6ABE-49E8-B3FB-657236B18037}">
  <dimension ref="C5:M12"/>
  <sheetViews>
    <sheetView topLeftCell="D1" workbookViewId="0">
      <selection activeCell="C5" sqref="C5:I11"/>
    </sheetView>
  </sheetViews>
  <sheetFormatPr defaultRowHeight="14.4" x14ac:dyDescent="0.3"/>
  <cols>
    <col min="3" max="3" width="14.88671875" bestFit="1" customWidth="1"/>
    <col min="4" max="4" width="31.44140625" bestFit="1" customWidth="1"/>
    <col min="5" max="5" width="6.33203125" bestFit="1" customWidth="1"/>
    <col min="6" max="6" width="10.77734375" customWidth="1"/>
    <col min="7" max="7" width="14.44140625" bestFit="1" customWidth="1"/>
    <col min="8" max="8" width="7" bestFit="1" customWidth="1"/>
    <col min="9" max="9" width="9" bestFit="1" customWidth="1"/>
    <col min="11" max="11" width="14.88671875" bestFit="1" customWidth="1"/>
  </cols>
  <sheetData>
    <row r="5" spans="3:13" x14ac:dyDescent="0.3">
      <c r="C5" s="2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K5" s="2" t="s">
        <v>0</v>
      </c>
      <c r="L5" s="2" t="s">
        <v>3</v>
      </c>
      <c r="M5" s="2" t="s">
        <v>5</v>
      </c>
    </row>
    <row r="6" spans="3:13" x14ac:dyDescent="0.3">
      <c r="C6" s="3" t="s">
        <v>7</v>
      </c>
      <c r="D6" s="4" t="s">
        <v>8</v>
      </c>
      <c r="E6" s="3" t="s">
        <v>9</v>
      </c>
      <c r="F6" s="3">
        <f>VLOOKUP(C6,K$5:L$11,2,FALSE)</f>
        <v>5</v>
      </c>
      <c r="G6" s="3">
        <v>5000</v>
      </c>
      <c r="H6" s="3">
        <f>VLOOKUP(C6,K$5:M$11,3,FALSE)</f>
        <v>100000</v>
      </c>
      <c r="I6" s="3">
        <v>7000</v>
      </c>
      <c r="K6" s="3" t="s">
        <v>19</v>
      </c>
      <c r="L6" s="3">
        <v>10</v>
      </c>
      <c r="M6" s="3">
        <v>50000</v>
      </c>
    </row>
    <row r="7" spans="3:13" x14ac:dyDescent="0.3">
      <c r="C7" s="3" t="s">
        <v>10</v>
      </c>
      <c r="D7" s="3" t="s">
        <v>11</v>
      </c>
      <c r="E7" s="3" t="s">
        <v>9</v>
      </c>
      <c r="F7" s="3">
        <f>VLOOKUP(C7,K$5:L$11,2,FALSE)</f>
        <v>2</v>
      </c>
      <c r="G7" s="3">
        <v>1000</v>
      </c>
      <c r="H7" s="3">
        <f t="shared" ref="H7:H12" si="0">VLOOKUP(C7,K$5:M$11,3,FALSE)</f>
        <v>10000</v>
      </c>
      <c r="I7" s="3">
        <v>100</v>
      </c>
      <c r="K7" s="3" t="s">
        <v>12</v>
      </c>
      <c r="L7" s="3">
        <v>6</v>
      </c>
      <c r="M7" s="3">
        <v>200000</v>
      </c>
    </row>
    <row r="8" spans="3:13" x14ac:dyDescent="0.3">
      <c r="C8" s="3" t="s">
        <v>12</v>
      </c>
      <c r="D8" s="3" t="s">
        <v>13</v>
      </c>
      <c r="E8" s="3" t="s">
        <v>9</v>
      </c>
      <c r="F8" s="3">
        <f t="shared" ref="F8:F11" si="1">VLOOKUP(C8,K$5:L$11,2,FALSE)</f>
        <v>6</v>
      </c>
      <c r="G8" s="3">
        <v>7000</v>
      </c>
      <c r="H8" s="3">
        <f t="shared" si="0"/>
        <v>200000</v>
      </c>
      <c r="I8" s="3">
        <v>1000</v>
      </c>
      <c r="K8" s="3" t="s">
        <v>17</v>
      </c>
      <c r="L8" s="3">
        <v>3</v>
      </c>
      <c r="M8" s="3">
        <v>150000</v>
      </c>
    </row>
    <row r="9" spans="3:13" x14ac:dyDescent="0.3">
      <c r="C9" s="3" t="s">
        <v>14</v>
      </c>
      <c r="D9" s="3" t="s">
        <v>15</v>
      </c>
      <c r="E9" s="3" t="s">
        <v>16</v>
      </c>
      <c r="F9" s="3">
        <f t="shared" si="1"/>
        <v>1</v>
      </c>
      <c r="G9" s="3">
        <v>15000</v>
      </c>
      <c r="H9" s="3">
        <f t="shared" si="0"/>
        <v>200000</v>
      </c>
      <c r="I9" s="3">
        <v>5000</v>
      </c>
      <c r="K9" s="3" t="s">
        <v>14</v>
      </c>
      <c r="L9" s="3">
        <v>1</v>
      </c>
      <c r="M9" s="3">
        <v>200000</v>
      </c>
    </row>
    <row r="10" spans="3:13" x14ac:dyDescent="0.3">
      <c r="C10" s="3" t="s">
        <v>17</v>
      </c>
      <c r="D10" s="3" t="s">
        <v>18</v>
      </c>
      <c r="E10" s="3" t="s">
        <v>16</v>
      </c>
      <c r="F10" s="3">
        <f t="shared" si="1"/>
        <v>3</v>
      </c>
      <c r="G10" s="3">
        <v>12000</v>
      </c>
      <c r="H10" s="3">
        <f t="shared" si="0"/>
        <v>150000</v>
      </c>
      <c r="I10" s="3">
        <v>7000</v>
      </c>
      <c r="K10" s="3" t="s">
        <v>10</v>
      </c>
      <c r="L10" s="3">
        <v>2</v>
      </c>
      <c r="M10" s="3">
        <v>10000</v>
      </c>
    </row>
    <row r="11" spans="3:13" x14ac:dyDescent="0.3">
      <c r="C11" s="3" t="s">
        <v>19</v>
      </c>
      <c r="D11" s="3" t="s">
        <v>20</v>
      </c>
      <c r="E11" s="3" t="s">
        <v>9</v>
      </c>
      <c r="F11" s="3">
        <f t="shared" si="1"/>
        <v>10</v>
      </c>
      <c r="G11" s="3">
        <v>2000</v>
      </c>
      <c r="H11" s="3">
        <f t="shared" si="0"/>
        <v>50000</v>
      </c>
      <c r="I11" s="3">
        <v>120</v>
      </c>
      <c r="K11" s="3" t="s">
        <v>7</v>
      </c>
      <c r="L11" s="3">
        <v>5</v>
      </c>
      <c r="M11" s="3">
        <v>100000</v>
      </c>
    </row>
    <row r="12" spans="3:13" x14ac:dyDescent="0.3">
      <c r="F12" t="s">
        <v>21</v>
      </c>
      <c r="H12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774D-67A2-4803-9FB1-99346A41E503}">
  <dimension ref="C1:I15"/>
  <sheetViews>
    <sheetView tabSelected="1" workbookViewId="0">
      <selection activeCell="D19" sqref="D19"/>
    </sheetView>
  </sheetViews>
  <sheetFormatPr defaultRowHeight="14.4" x14ac:dyDescent="0.3"/>
  <cols>
    <col min="3" max="3" width="14.88671875" bestFit="1" customWidth="1"/>
    <col min="6" max="6" width="10.88671875" customWidth="1"/>
    <col min="9" max="9" width="14.44140625" bestFit="1" customWidth="1"/>
  </cols>
  <sheetData>
    <row r="1" spans="3:9" ht="15.6" customHeight="1" x14ac:dyDescent="0.3"/>
    <row r="3" spans="3:9" x14ac:dyDescent="0.3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</row>
    <row r="4" spans="3:9" x14ac:dyDescent="0.3">
      <c r="C4" s="1" t="s">
        <v>7</v>
      </c>
      <c r="D4" s="1" t="str">
        <f>HLOOKUP(D3,$C$13:$I$15,2,FALSE)</f>
        <v>automotive sq, near tp road , 400001</v>
      </c>
      <c r="E4" s="1" t="str">
        <f t="shared" ref="E4:I4" si="0">HLOOKUP(E3,$C$13:$I$15,2,FALSE)</f>
        <v>offline</v>
      </c>
      <c r="F4" s="1">
        <f t="shared" si="0"/>
        <v>5</v>
      </c>
      <c r="G4" s="1">
        <f t="shared" si="0"/>
        <v>5000</v>
      </c>
      <c r="H4" s="1">
        <f t="shared" si="0"/>
        <v>100000</v>
      </c>
      <c r="I4" s="1">
        <f t="shared" si="0"/>
        <v>7000</v>
      </c>
    </row>
    <row r="5" spans="3:9" x14ac:dyDescent="0.3">
      <c r="C5" s="1" t="s">
        <v>10</v>
      </c>
      <c r="D5" s="1" t="s">
        <v>11</v>
      </c>
      <c r="E5" s="1" t="s">
        <v>9</v>
      </c>
      <c r="F5" s="1">
        <v>2</v>
      </c>
      <c r="G5" s="1">
        <v>1000</v>
      </c>
      <c r="H5" s="1">
        <v>10000</v>
      </c>
      <c r="I5" s="1">
        <v>100</v>
      </c>
    </row>
    <row r="6" spans="3:9" x14ac:dyDescent="0.3">
      <c r="C6" s="1" t="s">
        <v>12</v>
      </c>
      <c r="D6" s="1" t="s">
        <v>13</v>
      </c>
      <c r="E6" s="1" t="s">
        <v>9</v>
      </c>
      <c r="F6" s="1">
        <v>6</v>
      </c>
      <c r="G6" s="1">
        <v>7000</v>
      </c>
      <c r="H6" s="1">
        <v>200000</v>
      </c>
      <c r="I6" s="1">
        <v>1000</v>
      </c>
    </row>
    <row r="7" spans="3:9" x14ac:dyDescent="0.3">
      <c r="C7" s="1" t="s">
        <v>14</v>
      </c>
      <c r="D7" s="1" t="str">
        <f t="shared" ref="D7:E7" si="1">HLOOKUP(D3,$C$13:$I$15,3,FALSE)</f>
        <v>nandanvan</v>
      </c>
      <c r="E7" s="1" t="str">
        <f t="shared" si="1"/>
        <v>online</v>
      </c>
      <c r="F7" s="1">
        <f>HLOOKUP(F3,$C$13:$I$15,3,FALSE)</f>
        <v>1</v>
      </c>
      <c r="G7" s="1">
        <f t="shared" ref="G7:I7" si="2">HLOOKUP(G3,$C$13:$I$15,3,FALSE)</f>
        <v>15000</v>
      </c>
      <c r="H7" s="1">
        <f t="shared" si="2"/>
        <v>200000</v>
      </c>
      <c r="I7" s="1">
        <f t="shared" si="2"/>
        <v>5000</v>
      </c>
    </row>
    <row r="8" spans="3:9" x14ac:dyDescent="0.3">
      <c r="C8" s="1" t="s">
        <v>17</v>
      </c>
      <c r="D8" s="1" t="s">
        <v>18</v>
      </c>
      <c r="E8" s="1" t="s">
        <v>16</v>
      </c>
      <c r="F8" s="1">
        <v>3</v>
      </c>
      <c r="G8" s="1">
        <v>12000</v>
      </c>
      <c r="H8" s="1">
        <v>150000</v>
      </c>
      <c r="I8" s="1">
        <v>7000</v>
      </c>
    </row>
    <row r="9" spans="3:9" x14ac:dyDescent="0.3">
      <c r="C9" s="1" t="s">
        <v>19</v>
      </c>
      <c r="D9" s="1" t="s">
        <v>20</v>
      </c>
      <c r="E9" s="1" t="s">
        <v>9</v>
      </c>
      <c r="F9" s="1">
        <v>10</v>
      </c>
      <c r="G9" s="1">
        <v>2000</v>
      </c>
      <c r="H9" s="1">
        <v>50000</v>
      </c>
      <c r="I9" s="1">
        <v>120</v>
      </c>
    </row>
    <row r="13" spans="3:9" x14ac:dyDescent="0.3">
      <c r="C13" s="3" t="s">
        <v>0</v>
      </c>
      <c r="D13" s="3" t="s">
        <v>2</v>
      </c>
      <c r="E13" s="3" t="s">
        <v>6</v>
      </c>
      <c r="F13" s="3" t="s">
        <v>3</v>
      </c>
      <c r="G13" s="3" t="s">
        <v>5</v>
      </c>
      <c r="H13" s="3" t="s">
        <v>1</v>
      </c>
      <c r="I13" s="3" t="s">
        <v>4</v>
      </c>
    </row>
    <row r="14" spans="3:9" x14ac:dyDescent="0.3">
      <c r="C14" s="1" t="s">
        <v>7</v>
      </c>
      <c r="D14" s="1" t="s">
        <v>9</v>
      </c>
      <c r="E14" s="1">
        <v>7000</v>
      </c>
      <c r="F14" s="1">
        <v>5</v>
      </c>
      <c r="G14" s="1">
        <v>100000</v>
      </c>
      <c r="H14" s="1" t="s">
        <v>8</v>
      </c>
      <c r="I14" s="1">
        <v>5000</v>
      </c>
    </row>
    <row r="15" spans="3:9" x14ac:dyDescent="0.3">
      <c r="C15" s="1" t="s">
        <v>14</v>
      </c>
      <c r="D15" s="1" t="s">
        <v>16</v>
      </c>
      <c r="E15" s="1">
        <v>5000</v>
      </c>
      <c r="F15" s="1">
        <v>1</v>
      </c>
      <c r="G15" s="1">
        <v>200000</v>
      </c>
      <c r="H15" s="1" t="s">
        <v>15</v>
      </c>
      <c r="I15" s="1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Javed Sheikh</dc:creator>
  <cp:lastModifiedBy>Javed Sheikh</cp:lastModifiedBy>
  <dcterms:created xsi:type="dcterms:W3CDTF">2025-09-25T03:28:11Z</dcterms:created>
  <dcterms:modified xsi:type="dcterms:W3CDTF">2025-09-25T04:14:09Z</dcterms:modified>
</cp:coreProperties>
</file>