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avee\OneDrive\Desktop\"/>
    </mc:Choice>
  </mc:AlternateContent>
  <bookViews>
    <workbookView xWindow="0" yWindow="0" windowWidth="23040" windowHeight="9720" activeTab="3"/>
  </bookViews>
  <sheets>
    <sheet name="Source" sheetId="1" r:id="rId1"/>
    <sheet name="Restructured" sheetId="2" r:id="rId2"/>
    <sheet name="Pivot Tables" sheetId="4" r:id="rId3"/>
    <sheet name="Dashboard" sheetId="3" r:id="rId4"/>
  </sheets>
  <definedNames>
    <definedName name="ExternalData_1" localSheetId="1" hidden="1">Restructured!$A$1:$S$301</definedName>
    <definedName name="Slicer_Year">#N/A</definedName>
  </definedNames>
  <calcPr calcId="162913"/>
  <pivotCaches>
    <pivotCache cacheId="1"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64" i="1" l="1"/>
  <c r="R63" i="1"/>
  <c r="R62" i="1"/>
  <c r="R61" i="1"/>
  <c r="R60" i="1"/>
  <c r="R59" i="1"/>
  <c r="R58" i="1"/>
  <c r="R57" i="1"/>
  <c r="R56" i="1"/>
  <c r="R55" i="1"/>
  <c r="R54" i="1"/>
  <c r="R53" i="1"/>
  <c r="R52" i="1"/>
  <c r="R51" i="1"/>
  <c r="R50" i="1"/>
  <c r="R49" i="1"/>
  <c r="R48" i="1"/>
  <c r="R47" i="1"/>
  <c r="R46" i="1"/>
  <c r="R45" i="1"/>
  <c r="R44" i="1"/>
  <c r="R43" i="1"/>
  <c r="R42" i="1"/>
  <c r="R41" i="1"/>
  <c r="R40" i="1"/>
  <c r="R39" i="1"/>
  <c r="R38" i="1"/>
  <c r="R37" i="1"/>
  <c r="R36" i="1"/>
  <c r="R35" i="1"/>
  <c r="R34" i="1"/>
  <c r="R33" i="1"/>
  <c r="R32" i="1"/>
  <c r="R31" i="1"/>
  <c r="R30" i="1"/>
  <c r="R29" i="1"/>
  <c r="R28" i="1"/>
  <c r="R27" i="1"/>
  <c r="R26" i="1"/>
  <c r="R25" i="1"/>
  <c r="R24" i="1"/>
  <c r="R23" i="1"/>
  <c r="R22" i="1"/>
  <c r="R21" i="1"/>
  <c r="R20" i="1"/>
  <c r="R19" i="1"/>
  <c r="R18" i="1"/>
  <c r="R17" i="1"/>
  <c r="R16" i="1"/>
  <c r="R15" i="1"/>
  <c r="R14" i="1"/>
  <c r="R13" i="1"/>
  <c r="R12" i="1"/>
  <c r="R11" i="1"/>
  <c r="R10" i="1"/>
  <c r="R9" i="1"/>
  <c r="R8" i="1"/>
  <c r="R7" i="1"/>
  <c r="R6" i="1"/>
  <c r="R5" i="1"/>
</calcChain>
</file>

<file path=xl/connections.xml><?xml version="1.0" encoding="utf-8"?>
<connections xmlns="http://schemas.openxmlformats.org/spreadsheetml/2006/main">
  <connection id="1"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<sst xmlns="http://schemas.openxmlformats.org/spreadsheetml/2006/main" count="5522" uniqueCount="391">
  <si>
    <t xml:space="preserve">JPMC Excel Skills Virtual Experience Hypothetical Account Dataset </t>
  </si>
  <si>
    <t>Product Lines</t>
  </si>
  <si>
    <t>Marketing / Promotion Programs</t>
  </si>
  <si>
    <t>Product 1 Sales Volume (units)</t>
  </si>
  <si>
    <t>Account Name</t>
  </si>
  <si>
    <t>Account Address</t>
  </si>
  <si>
    <t>Decision Maker</t>
  </si>
  <si>
    <t>Phone Number</t>
  </si>
  <si>
    <t>Account Type</t>
  </si>
  <si>
    <t>Product 1</t>
  </si>
  <si>
    <t>Product 2</t>
  </si>
  <si>
    <t>Product 3</t>
  </si>
  <si>
    <t>Social Media</t>
  </si>
  <si>
    <t>Coupons</t>
  </si>
  <si>
    <t>Catalog Inclusion</t>
  </si>
  <si>
    <t>Posters</t>
  </si>
  <si>
    <t>5 YR CAGR</t>
  </si>
  <si>
    <t>SB 1</t>
  </si>
  <si>
    <t>2131 Patterson Road, Brooklyn NY 11201</t>
  </si>
  <si>
    <t>Dorothy Rizzo</t>
  </si>
  <si>
    <t>(880) 283-6803</t>
  </si>
  <si>
    <t>Small Business</t>
  </si>
  <si>
    <t>Yes</t>
  </si>
  <si>
    <t>SB 2</t>
  </si>
  <si>
    <t>3685 Morningview Lane, New York NY 10013</t>
  </si>
  <si>
    <t>Lawson Moore</t>
  </si>
  <si>
    <t>(711) 426-7350</t>
  </si>
  <si>
    <t>No</t>
  </si>
  <si>
    <t>SB 3</t>
  </si>
  <si>
    <t>2285 Ladybug Drive, New York NY 10013</t>
  </si>
  <si>
    <t>Vin Hudson</t>
  </si>
  <si>
    <t>(952) 952-5573</t>
  </si>
  <si>
    <t>SB 4</t>
  </si>
  <si>
    <t>2930 Southern Street, New York NY 10005</t>
  </si>
  <si>
    <t>Susana Huels</t>
  </si>
  <si>
    <t>(491) 505-6064</t>
  </si>
  <si>
    <t>SB 5</t>
  </si>
  <si>
    <t>2807 Geraldine Lane, New York NY 10004</t>
  </si>
  <si>
    <t>Shanna Hettinger</t>
  </si>
  <si>
    <t>(412) 570-0596</t>
  </si>
  <si>
    <t>SB 6</t>
  </si>
  <si>
    <t>7778 Cherry Road, Bronx NY 10467</t>
  </si>
  <si>
    <t>Roy McGlynn</t>
  </si>
  <si>
    <t>(594) 807-4187</t>
  </si>
  <si>
    <t>SB 7</t>
  </si>
  <si>
    <t>48 Winchester Avenue, New York NY 10024</t>
  </si>
  <si>
    <t>Lorena Posacco</t>
  </si>
  <si>
    <t>(678) 294-8103</t>
  </si>
  <si>
    <t>SB 8</t>
  </si>
  <si>
    <t>8735 Squaw Creek Drive, Brooklyn NY 11214</t>
  </si>
  <si>
    <t>Juanita Wisozk</t>
  </si>
  <si>
    <t>(305) 531-1310</t>
  </si>
  <si>
    <t>SB 9</t>
  </si>
  <si>
    <t>267 Third Road, New York NY 10034</t>
  </si>
  <si>
    <t>Velma Riley</t>
  </si>
  <si>
    <t>(697) 543-0310</t>
  </si>
  <si>
    <t>SB 10</t>
  </si>
  <si>
    <t>102 Coffee Court, Bronx NY 10461</t>
  </si>
  <si>
    <t>Holly Gaines</t>
  </si>
  <si>
    <t>(277) 456-4626</t>
  </si>
  <si>
    <t>SB 11</t>
  </si>
  <si>
    <t>44 W. Pheasant Street, Brooklyn NY 11233</t>
  </si>
  <si>
    <t>Gary Brown</t>
  </si>
  <si>
    <t>(459) 968-9453</t>
  </si>
  <si>
    <t>SB 12</t>
  </si>
  <si>
    <t>7488 N. Marconi Ave, Brooklyn NY 11237</t>
  </si>
  <si>
    <t>Jeffrey Akins</t>
  </si>
  <si>
    <t>(313) 417-8968</t>
  </si>
  <si>
    <t>SB 13</t>
  </si>
  <si>
    <t>9575 Shipley Court, Brooklyn NY 11201</t>
  </si>
  <si>
    <t>Tim Young</t>
  </si>
  <si>
    <t>(876) 653-1727</t>
  </si>
  <si>
    <t>SB 14</t>
  </si>
  <si>
    <t>8156 Lake View Street, New York, NY 10025</t>
  </si>
  <si>
    <t>Debra Kroll</t>
  </si>
  <si>
    <t>(628) 832-4986</t>
  </si>
  <si>
    <t>SB 15</t>
  </si>
  <si>
    <t>44 Madison Dr, New York NY 10032</t>
  </si>
  <si>
    <t>Kelly Boyd</t>
  </si>
  <si>
    <t>(220) 929-0797</t>
  </si>
  <si>
    <t>MB 1</t>
  </si>
  <si>
    <t>9848 Linden St, New York NY 10011</t>
  </si>
  <si>
    <t>Dan Hill</t>
  </si>
  <si>
    <t>(248) 450-0797</t>
  </si>
  <si>
    <t>Medium Business</t>
  </si>
  <si>
    <t>MB 2</t>
  </si>
  <si>
    <t>805 South Pilgrim Court, Brooklyn NY 11225</t>
  </si>
  <si>
    <t>Javier George</t>
  </si>
  <si>
    <t>(964) 214-3742</t>
  </si>
  <si>
    <t>MB 3</t>
  </si>
  <si>
    <t>9132 Redwood Rd, Bronx NY 10466</t>
  </si>
  <si>
    <t>Christopher Evans</t>
  </si>
  <si>
    <t>(831) 406-6300</t>
  </si>
  <si>
    <t>MB 4</t>
  </si>
  <si>
    <t>3 Warren Drive, New York NY 10040</t>
  </si>
  <si>
    <t>Julie Ross</t>
  </si>
  <si>
    <t>(778) 387-0744</t>
  </si>
  <si>
    <t>MB 5</t>
  </si>
  <si>
    <t>402 Bridgeton Lane, Bronx NY 10468</t>
  </si>
  <si>
    <t>Bill Callahan</t>
  </si>
  <si>
    <t>(617) 419-7996</t>
  </si>
  <si>
    <t>MB 6</t>
  </si>
  <si>
    <t>6 E. Nichols Ave, New York NY 10027</t>
  </si>
  <si>
    <t>Anthony Brooks</t>
  </si>
  <si>
    <t>(349) 801-7566</t>
  </si>
  <si>
    <t>MB 7</t>
  </si>
  <si>
    <t>323 North Edgewood St, Bronx NY 10457</t>
  </si>
  <si>
    <t>Charlotte Leroux</t>
  </si>
  <si>
    <t>(784) 634-6873</t>
  </si>
  <si>
    <t>MB 8</t>
  </si>
  <si>
    <t>484 Thorne St, New York NY 10128</t>
  </si>
  <si>
    <t>Nina Coulter</t>
  </si>
  <si>
    <t>(938) 752-9381</t>
  </si>
  <si>
    <t>MB 9</t>
  </si>
  <si>
    <t>861 Gonzales Lane, Bronx NY 10472</t>
  </si>
  <si>
    <t>Mia Ang</t>
  </si>
  <si>
    <t>(253) 861-1301</t>
  </si>
  <si>
    <t>MB 10</t>
  </si>
  <si>
    <t>267 Randall Mill Dr, New York NY 10033</t>
  </si>
  <si>
    <t>Kathy Rogers</t>
  </si>
  <si>
    <t>(939) 738-6471</t>
  </si>
  <si>
    <t>MB 11</t>
  </si>
  <si>
    <t>12 Lees Creek St, Brooklyn NY 11211</t>
  </si>
  <si>
    <t>Rita Varga</t>
  </si>
  <si>
    <t>(754) 696-3109</t>
  </si>
  <si>
    <t>MB 12</t>
  </si>
  <si>
    <t>240 W. Manhattan St, Bronx NY 10462</t>
  </si>
  <si>
    <t>Mel Berkowitz</t>
  </si>
  <si>
    <t>(967) 547-1542</t>
  </si>
  <si>
    <t>MB 13</t>
  </si>
  <si>
    <t>62 Lower River Road, Staten Island, NY 10306</t>
  </si>
  <si>
    <t>Debra Martin</t>
  </si>
  <si>
    <t>(743) 960-6716</t>
  </si>
  <si>
    <t>MB 14</t>
  </si>
  <si>
    <t>48 S. Brandywine St, New York NY 10002</t>
  </si>
  <si>
    <t>Deshaun Fletcher</t>
  </si>
  <si>
    <t>(845) 304-6511</t>
  </si>
  <si>
    <t>MB 15</t>
  </si>
  <si>
    <t>5 Tallwood St, Brooklyn NY 11233</t>
  </si>
  <si>
    <t>Kari Lenz</t>
  </si>
  <si>
    <t>(886) 554-5339</t>
  </si>
  <si>
    <t>OR 1</t>
  </si>
  <si>
    <t>77 Stillwater St, Brooklyn NY 11213</t>
  </si>
  <si>
    <t>John Mackey</t>
  </si>
  <si>
    <t>(831) 581-1892</t>
  </si>
  <si>
    <t>Online Retailer</t>
  </si>
  <si>
    <t>OR 2</t>
  </si>
  <si>
    <t>7061 Bishop St, Yonkers NY 10701</t>
  </si>
  <si>
    <t>Raymond Heywin</t>
  </si>
  <si>
    <t>(571) 843-1746</t>
  </si>
  <si>
    <t>OR 3</t>
  </si>
  <si>
    <t>7223 Cedarwood Ave, Brooklyn NY 11221</t>
  </si>
  <si>
    <t>Janie Roberson</t>
  </si>
  <si>
    <t>(924) 516-6566</t>
  </si>
  <si>
    <t>OR 4</t>
  </si>
  <si>
    <t>62 Lafayette Ave, Bronx NY 10462</t>
  </si>
  <si>
    <t>Brooke Hayes</t>
  </si>
  <si>
    <t>(247) 999-3394</t>
  </si>
  <si>
    <t>OR 5</t>
  </si>
  <si>
    <t>7839 Elm St, Staten Island NY 10306</t>
  </si>
  <si>
    <t>Lee Niemeyer</t>
  </si>
  <si>
    <t>(920) 451-3973</t>
  </si>
  <si>
    <t>OR 6</t>
  </si>
  <si>
    <t>429 Stonybrook Dr, Brooklyn NY 11203</t>
  </si>
  <si>
    <t>Stephen Harris</t>
  </si>
  <si>
    <t>(258) 948-7479</t>
  </si>
  <si>
    <t>OR 7</t>
  </si>
  <si>
    <t>640 Beechwood Dr, Bronx NY 10461</t>
  </si>
  <si>
    <t>Juan Scott</t>
  </si>
  <si>
    <t>(357) 532-0838</t>
  </si>
  <si>
    <t>OR 8</t>
  </si>
  <si>
    <t>9453 N. Wagon Lane, Brooklyn NY 11237</t>
  </si>
  <si>
    <t>Kurt Issacs</t>
  </si>
  <si>
    <t>(454) 903-5770</t>
  </si>
  <si>
    <t>OR 9</t>
  </si>
  <si>
    <t>81 San Carlos Road, Bronx NY 10463</t>
  </si>
  <si>
    <t>Dominique Johnson</t>
  </si>
  <si>
    <t>(336) 448-7026</t>
  </si>
  <si>
    <t>OR 10</t>
  </si>
  <si>
    <t>596 Coffee St, Bronx NY 10472</t>
  </si>
  <si>
    <t>Larry Alaimo</t>
  </si>
  <si>
    <t>(242) 869-1226</t>
  </si>
  <si>
    <t>OR 11</t>
  </si>
  <si>
    <t>92 Princess St, New York NY 10033</t>
  </si>
  <si>
    <t>Carlos Moya</t>
  </si>
  <si>
    <t>(485) 453-8693</t>
  </si>
  <si>
    <t>OR 12</t>
  </si>
  <si>
    <t>9151 River St, Brooklyn NY 11230</t>
  </si>
  <si>
    <t>Shaun Salvatore</t>
  </si>
  <si>
    <t>(691) 657-1498</t>
  </si>
  <si>
    <t>OR 13</t>
  </si>
  <si>
    <t>424 Hall Ave, New York NY 10128</t>
  </si>
  <si>
    <t>Annie Fuentes</t>
  </si>
  <si>
    <t>(462) 693-6254</t>
  </si>
  <si>
    <t>OR 14</t>
  </si>
  <si>
    <t>81 Crescent St, Brooklyn NY 11210</t>
  </si>
  <si>
    <t>Maria Sawyer</t>
  </si>
  <si>
    <t>(881) 243-5276</t>
  </si>
  <si>
    <t>OR 15</t>
  </si>
  <si>
    <t>7217 Birch Hill Dr, New York NY 10009</t>
  </si>
  <si>
    <t>Darnell Straughter</t>
  </si>
  <si>
    <t>(680) 628-4625</t>
  </si>
  <si>
    <t>WD 1</t>
  </si>
  <si>
    <t>7184 Center Court, Brooklyn NY 11208</t>
  </si>
  <si>
    <t>Richard Breaux</t>
  </si>
  <si>
    <t>(685) 981-8556</t>
  </si>
  <si>
    <t>Wholesale Distributor</t>
  </si>
  <si>
    <t>WD 2</t>
  </si>
  <si>
    <t>815 2nd St, New York NY 10028</t>
  </si>
  <si>
    <t>Craig Collins</t>
  </si>
  <si>
    <t>(828) 840-2736</t>
  </si>
  <si>
    <t>WD 3</t>
  </si>
  <si>
    <t>9875 Franklin Rd, Brooklyn NY 11223</t>
  </si>
  <si>
    <t>Donna Lam</t>
  </si>
  <si>
    <t>(931) 618-9558</t>
  </si>
  <si>
    <t>WD 4</t>
  </si>
  <si>
    <t>601 Bank Ave, Brooklyn NY 11218</t>
  </si>
  <si>
    <t>Teresa Vasbinder</t>
  </si>
  <si>
    <t>(261) 690-0303</t>
  </si>
  <si>
    <t>WD 5</t>
  </si>
  <si>
    <t>21 Yukon St, Bronx NY 10451</t>
  </si>
  <si>
    <t>Andre Mobley</t>
  </si>
  <si>
    <t>(597) 701-9429</t>
  </si>
  <si>
    <t>WD 6</t>
  </si>
  <si>
    <t>18 N. Woodland Ave, New York NY 10025</t>
  </si>
  <si>
    <t>Ray Hernandez</t>
  </si>
  <si>
    <t>(609) 345-8163</t>
  </si>
  <si>
    <t>WD 7</t>
  </si>
  <si>
    <t>65 Lower River Ave, Bronx NY 10465</t>
  </si>
  <si>
    <t>Thomas Stewart</t>
  </si>
  <si>
    <t>(381) 643-1230</t>
  </si>
  <si>
    <t>WD 8</t>
  </si>
  <si>
    <t>8680 Alderwood St, New York NY 10032</t>
  </si>
  <si>
    <t>Henry Lange</t>
  </si>
  <si>
    <t>(293) 473-1512</t>
  </si>
  <si>
    <t>WD 9</t>
  </si>
  <si>
    <t>8388 Gonzales St, Brooklyn NY 11228</t>
  </si>
  <si>
    <t>Danielle Tomas</t>
  </si>
  <si>
    <t>(459) 261-2301</t>
  </si>
  <si>
    <t>WD 10</t>
  </si>
  <si>
    <t>9760 Taylor Dr, Brooklyn NY 11211</t>
  </si>
  <si>
    <t>Joe Schimke</t>
  </si>
  <si>
    <t>(936) 816-9148</t>
  </si>
  <si>
    <t>WD 11</t>
  </si>
  <si>
    <t>419 E. Henry Ave, New York NY 10031</t>
  </si>
  <si>
    <t>Carlos Jackson</t>
  </si>
  <si>
    <t>(201) 363-0653</t>
  </si>
  <si>
    <t>WD 12</t>
  </si>
  <si>
    <t>8083 8th St, Brooklyn NY 11209</t>
  </si>
  <si>
    <t>Russell Wallace</t>
  </si>
  <si>
    <t>(237) 890-0247</t>
  </si>
  <si>
    <t>WD 13</t>
  </si>
  <si>
    <t>2 Rock Maple Ave, New York NY 10029</t>
  </si>
  <si>
    <t>Shameka West</t>
  </si>
  <si>
    <t>(488) 656-0761</t>
  </si>
  <si>
    <t>WD 14</t>
  </si>
  <si>
    <t>9577 Nicolls Ave, Staten Island NY 10312</t>
  </si>
  <si>
    <t>Kevin Fleming</t>
  </si>
  <si>
    <t>(650) 848-8284</t>
  </si>
  <si>
    <t>WD 15</t>
  </si>
  <si>
    <t>174 Del Monte St, Brooklyn NY 11224</t>
  </si>
  <si>
    <t>Anna Grey</t>
  </si>
  <si>
    <t>(980) 437-1451</t>
  </si>
  <si>
    <t>2017</t>
  </si>
  <si>
    <t>2018</t>
  </si>
  <si>
    <t>2019</t>
  </si>
  <si>
    <t>2020</t>
  </si>
  <si>
    <t>2021</t>
  </si>
  <si>
    <t>Year</t>
  </si>
  <si>
    <t>Unit Sales</t>
  </si>
  <si>
    <t>Sum of Unit Sales</t>
  </si>
  <si>
    <t>Street Address</t>
  </si>
  <si>
    <t>Street Name</t>
  </si>
  <si>
    <t>2131</t>
  </si>
  <si>
    <t xml:space="preserve"> Patterson Road</t>
  </si>
  <si>
    <t>3685</t>
  </si>
  <si>
    <t xml:space="preserve"> Morningview Lane</t>
  </si>
  <si>
    <t>2285</t>
  </si>
  <si>
    <t xml:space="preserve"> Ladybug Drive</t>
  </si>
  <si>
    <t>2930</t>
  </si>
  <si>
    <t xml:space="preserve"> Southern Street</t>
  </si>
  <si>
    <t>2807</t>
  </si>
  <si>
    <t xml:space="preserve"> Geraldine Lane</t>
  </si>
  <si>
    <t>7778</t>
  </si>
  <si>
    <t xml:space="preserve"> Cherry Road</t>
  </si>
  <si>
    <t>8735</t>
  </si>
  <si>
    <t xml:space="preserve"> Squaw Creek Drive</t>
  </si>
  <si>
    <t xml:space="preserve">267 </t>
  </si>
  <si>
    <t>Third Road</t>
  </si>
  <si>
    <t xml:space="preserve">102 </t>
  </si>
  <si>
    <t>Coffee Court</t>
  </si>
  <si>
    <t>7488</t>
  </si>
  <si>
    <t xml:space="preserve"> N. Marconi Ave</t>
  </si>
  <si>
    <t>9575</t>
  </si>
  <si>
    <t xml:space="preserve"> Shipley Court</t>
  </si>
  <si>
    <t>8156</t>
  </si>
  <si>
    <t xml:space="preserve"> Lake View Street</t>
  </si>
  <si>
    <t>9848</t>
  </si>
  <si>
    <t xml:space="preserve"> Linden St</t>
  </si>
  <si>
    <t xml:space="preserve">805 </t>
  </si>
  <si>
    <t>South Pilgrim Court</t>
  </si>
  <si>
    <t>9132</t>
  </si>
  <si>
    <t xml:space="preserve"> Redwood Rd</t>
  </si>
  <si>
    <t xml:space="preserve">402 </t>
  </si>
  <si>
    <t>Bridgeton Lane</t>
  </si>
  <si>
    <t xml:space="preserve">323 </t>
  </si>
  <si>
    <t>North Edgewood St</t>
  </si>
  <si>
    <t xml:space="preserve">484 </t>
  </si>
  <si>
    <t>Thorne St</t>
  </si>
  <si>
    <t xml:space="preserve">861 </t>
  </si>
  <si>
    <t>Gonzales Lane</t>
  </si>
  <si>
    <t>Randall Mill Dr</t>
  </si>
  <si>
    <t xml:space="preserve">240 </t>
  </si>
  <si>
    <t>W. Manhattan St</t>
  </si>
  <si>
    <t>llwood St</t>
  </si>
  <si>
    <t>7061</t>
  </si>
  <si>
    <t xml:space="preserve"> Bishop St</t>
  </si>
  <si>
    <t>7223</t>
  </si>
  <si>
    <t xml:space="preserve"> Cedarwood Ave</t>
  </si>
  <si>
    <t>7839</t>
  </si>
  <si>
    <t xml:space="preserve"> Elm St</t>
  </si>
  <si>
    <t xml:space="preserve">429 </t>
  </si>
  <si>
    <t>Stonybrook Dr</t>
  </si>
  <si>
    <t xml:space="preserve">640 </t>
  </si>
  <si>
    <t>Beechwood Dr</t>
  </si>
  <si>
    <t>9453</t>
  </si>
  <si>
    <t xml:space="preserve"> N. Wagon Lane</t>
  </si>
  <si>
    <t xml:space="preserve">596 </t>
  </si>
  <si>
    <t>Coffee St</t>
  </si>
  <si>
    <t>9151</t>
  </si>
  <si>
    <t xml:space="preserve"> River St</t>
  </si>
  <si>
    <t xml:space="preserve">424 </t>
  </si>
  <si>
    <t>Hall Ave</t>
  </si>
  <si>
    <t>7217</t>
  </si>
  <si>
    <t xml:space="preserve"> Birch Hill Dr</t>
  </si>
  <si>
    <t>7184</t>
  </si>
  <si>
    <t xml:space="preserve"> Center Court</t>
  </si>
  <si>
    <t xml:space="preserve">815 </t>
  </si>
  <si>
    <t>2nd St</t>
  </si>
  <si>
    <t>9875</t>
  </si>
  <si>
    <t xml:space="preserve"> Franklin Rd</t>
  </si>
  <si>
    <t xml:space="preserve">601 </t>
  </si>
  <si>
    <t>Bank Ave</t>
  </si>
  <si>
    <t>8680</t>
  </si>
  <si>
    <t xml:space="preserve"> Alderwood St</t>
  </si>
  <si>
    <t>8388</t>
  </si>
  <si>
    <t xml:space="preserve"> Gonzales St</t>
  </si>
  <si>
    <t>9760</t>
  </si>
  <si>
    <t xml:space="preserve"> Taylor Dr</t>
  </si>
  <si>
    <t xml:space="preserve">419 </t>
  </si>
  <si>
    <t>E. Henry Ave</t>
  </si>
  <si>
    <t>8083</t>
  </si>
  <si>
    <t xml:space="preserve"> 8th St</t>
  </si>
  <si>
    <t>9577</t>
  </si>
  <si>
    <t xml:space="preserve"> Nicolls Ave</t>
  </si>
  <si>
    <t xml:space="preserve">174 </t>
  </si>
  <si>
    <t>Del Monte St</t>
  </si>
  <si>
    <t>City</t>
  </si>
  <si>
    <t>State</t>
  </si>
  <si>
    <t>Postal Code</t>
  </si>
  <si>
    <t xml:space="preserve"> Brooklyn </t>
  </si>
  <si>
    <t xml:space="preserve">NY </t>
  </si>
  <si>
    <t xml:space="preserve"> New York </t>
  </si>
  <si>
    <t xml:space="preserve"> Bronx </t>
  </si>
  <si>
    <t xml:space="preserve"> New York  </t>
  </si>
  <si>
    <t xml:space="preserve"> Staten Island  </t>
  </si>
  <si>
    <t xml:space="preserve"> Yonkers </t>
  </si>
  <si>
    <t xml:space="preserve"> Staten Island </t>
  </si>
  <si>
    <t>Rock Maple Ave</t>
  </si>
  <si>
    <t>Lower River Ave</t>
  </si>
  <si>
    <t>N. Woodland Ave</t>
  </si>
  <si>
    <t>Yukon St</t>
  </si>
  <si>
    <t>Crescent St</t>
  </si>
  <si>
    <t>San Carlos Road</t>
  </si>
  <si>
    <t>Lafayette Ave</t>
  </si>
  <si>
    <t>Winchester Avenue</t>
  </si>
  <si>
    <t>W. Pheasant Street</t>
  </si>
  <si>
    <t>Princess St</t>
  </si>
  <si>
    <t>Tallwood St</t>
  </si>
  <si>
    <t>Stillwater St</t>
  </si>
  <si>
    <t>Madison Dr</t>
  </si>
  <si>
    <t>Warren Drive</t>
  </si>
  <si>
    <t>E. Nichols Ave</t>
  </si>
  <si>
    <t>Lees Creek St</t>
  </si>
  <si>
    <t>Lower River Road</t>
  </si>
  <si>
    <t>S. Brandywine St</t>
  </si>
  <si>
    <t>Row Labels</t>
  </si>
  <si>
    <t>Grand Total</t>
  </si>
  <si>
    <t>Column Labels</t>
  </si>
  <si>
    <t>Sum of 5 YR CAGR</t>
  </si>
  <si>
    <t>ACCOUNT SALES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</si>
</sst>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b/>
      <sz val="48"/>
      <color theme="0" tint="-0.14999847407452621"/>
      <name val="Algerian"/>
      <family val="5"/>
    </font>
  </fonts>
  <fills count="6">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7"/>
        <bgColor indexed="64"/>
      </patternFill>
    </fill>
    <fill>
      <patternFill patternType="solid">
        <fgColor theme="1" tint="0.249977111117893"/>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0" fillId="3" borderId="0" xfId="0" applyFill="1"/>
    <xf numFmtId="9" fontId="0" fillId="0" borderId="0" xfId="0" applyNumberFormat="1"/>
    <xf numFmtId="0" fontId="0" fillId="0" borderId="0" xfId="0" applyNumberFormat="1"/>
    <xf numFmtId="10" fontId="0" fillId="0" borderId="0" xfId="0" applyNumberFormat="1"/>
    <xf numFmtId="0" fontId="0" fillId="0" borderId="0" xfId="0" applyNumberFormat="1" applyAlignment="1">
      <alignment horizontal="left"/>
    </xf>
    <xf numFmtId="0" fontId="0" fillId="0" borderId="0" xfId="0" pivotButton="1"/>
    <xf numFmtId="0" fontId="0" fillId="0" borderId="0" xfId="0" applyAlignment="1">
      <alignment horizontal="left"/>
    </xf>
    <xf numFmtId="10" fontId="0" fillId="0" borderId="0" xfId="0" applyNumberFormat="1" applyAlignment="1">
      <alignment horizontal="left"/>
    </xf>
    <xf numFmtId="10" fontId="0" fillId="0" borderId="0" xfId="0" pivotButton="1" applyNumberFormat="1"/>
    <xf numFmtId="0" fontId="0" fillId="5" borderId="0" xfId="0" applyFill="1"/>
    <xf numFmtId="0" fontId="1" fillId="2" borderId="0" xfId="0" applyFont="1" applyFill="1" applyAlignment="1"/>
    <xf numFmtId="0" fontId="0" fillId="2" borderId="0" xfId="0" applyFill="1" applyAlignment="1"/>
    <xf numFmtId="0" fontId="1" fillId="3" borderId="0" xfId="0" applyFont="1" applyFill="1" applyAlignment="1"/>
    <xf numFmtId="0" fontId="0" fillId="3" borderId="0" xfId="0" applyFill="1" applyAlignment="1"/>
    <xf numFmtId="0" fontId="1" fillId="4" borderId="0" xfId="0" applyFont="1" applyFill="1" applyAlignment="1"/>
    <xf numFmtId="0" fontId="0" fillId="0" borderId="0" xfId="0" applyAlignment="1"/>
    <xf numFmtId="0" fontId="4" fillId="5" borderId="0" xfId="0" applyFont="1" applyFill="1" applyAlignment="1">
      <alignment horizontal="center"/>
    </xf>
    <xf numFmtId="0" fontId="0" fillId="5" borderId="0" xfId="0" applyFill="1" applyAlignment="1">
      <alignment horizontal="center"/>
    </xf>
  </cellXfs>
  <cellStyles count="1">
    <cellStyle name="Normal" xfId="0" builtinId="0"/>
  </cellStyles>
  <dxfs count="33">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3" formatCode="0%"/>
    </dxf>
    <dxf>
      <font>
        <b/>
        <i val="0"/>
        <strike val="0"/>
        <condense val="0"/>
        <extend val="0"/>
        <outline val="0"/>
        <shadow val="0"/>
        <u val="none"/>
        <vertAlign val="baseline"/>
        <sz val="11"/>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 (1).xlsx]Pivot Tables!PivotTable15</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Year</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Tables'!$A$2:$A$7</c:f>
              <c:strCache>
                <c:ptCount val="5"/>
                <c:pt idx="0">
                  <c:v>2017</c:v>
                </c:pt>
                <c:pt idx="1">
                  <c:v>2018</c:v>
                </c:pt>
                <c:pt idx="2">
                  <c:v>2019</c:v>
                </c:pt>
                <c:pt idx="3">
                  <c:v>2020</c:v>
                </c:pt>
                <c:pt idx="4">
                  <c:v>2021</c:v>
                </c:pt>
              </c:strCache>
            </c:strRef>
          </c:cat>
          <c:val>
            <c:numRef>
              <c:f>'Pivot Tables'!$B$2:$B$7</c:f>
              <c:numCache>
                <c:formatCode>General</c:formatCode>
                <c:ptCount val="5"/>
                <c:pt idx="0">
                  <c:v>189976</c:v>
                </c:pt>
                <c:pt idx="1">
                  <c:v>242995</c:v>
                </c:pt>
                <c:pt idx="2">
                  <c:v>288449</c:v>
                </c:pt>
                <c:pt idx="3">
                  <c:v>350234</c:v>
                </c:pt>
                <c:pt idx="4">
                  <c:v>409194</c:v>
                </c:pt>
              </c:numCache>
            </c:numRef>
          </c:val>
          <c:extLst>
            <c:ext xmlns:c16="http://schemas.microsoft.com/office/drawing/2014/chart" uri="{C3380CC4-5D6E-409C-BE32-E72D297353CC}">
              <c16:uniqueId val="{00000000-AAEC-45D4-A145-3FD26C5A7D6B}"/>
            </c:ext>
          </c:extLst>
        </c:ser>
        <c:dLbls>
          <c:dLblPos val="inEnd"/>
          <c:showLegendKey val="0"/>
          <c:showVal val="1"/>
          <c:showCatName val="0"/>
          <c:showSerName val="0"/>
          <c:showPercent val="0"/>
          <c:showBubbleSize val="0"/>
        </c:dLbls>
        <c:gapWidth val="100"/>
        <c:overlap val="-24"/>
        <c:axId val="1310293791"/>
        <c:axId val="1310287135"/>
      </c:barChart>
      <c:catAx>
        <c:axId val="13102937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0287135"/>
        <c:crosses val="autoZero"/>
        <c:auto val="1"/>
        <c:lblAlgn val="ctr"/>
        <c:lblOffset val="100"/>
        <c:noMultiLvlLbl val="0"/>
      </c:catAx>
      <c:valAx>
        <c:axId val="13102871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029379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 (1).xlsx]Pivot Tables!PivotTable16</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Total Sales by Acc. Type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Tables'!$E$3:$E$4</c:f>
              <c:strCache>
                <c:ptCount val="1"/>
                <c:pt idx="0">
                  <c:v>2021</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2E6E-4E61-8051-996A76887CA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2E6E-4E61-8051-996A76887CA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2E6E-4E61-8051-996A76887CAB}"/>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2E6E-4E61-8051-996A76887CAB}"/>
              </c:ext>
            </c:extLst>
          </c:dPt>
          <c:dLbls>
            <c:delete val="1"/>
          </c:dLbls>
          <c:cat>
            <c:strRef>
              <c:f>'Pivot Tables'!$D$5:$D$9</c:f>
              <c:strCache>
                <c:ptCount val="4"/>
                <c:pt idx="0">
                  <c:v>Medium Business</c:v>
                </c:pt>
                <c:pt idx="1">
                  <c:v>Online Retailer</c:v>
                </c:pt>
                <c:pt idx="2">
                  <c:v>Small Business</c:v>
                </c:pt>
                <c:pt idx="3">
                  <c:v>Wholesale Distributor</c:v>
                </c:pt>
              </c:strCache>
            </c:strRef>
          </c:cat>
          <c:val>
            <c:numRef>
              <c:f>'Pivot Tables'!$E$5:$E$9</c:f>
              <c:numCache>
                <c:formatCode>General</c:formatCode>
                <c:ptCount val="4"/>
                <c:pt idx="0">
                  <c:v>102185</c:v>
                </c:pt>
                <c:pt idx="1">
                  <c:v>112270</c:v>
                </c:pt>
                <c:pt idx="2">
                  <c:v>94147</c:v>
                </c:pt>
                <c:pt idx="3">
                  <c:v>100592</c:v>
                </c:pt>
              </c:numCache>
            </c:numRef>
          </c:val>
          <c:extLst>
            <c:ext xmlns:c16="http://schemas.microsoft.com/office/drawing/2014/chart" uri="{C3380CC4-5D6E-409C-BE32-E72D297353CC}">
              <c16:uniqueId val="{00000000-7D92-4443-B789-8F72A78920BB}"/>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 (1).xlsx]Pivot Tables!PivotTable18</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Accounts by CAGR</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Tables'!$M$3:$M$4</c:f>
              <c:strCache>
                <c:ptCount val="1"/>
                <c:pt idx="0">
                  <c:v>2019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elete val="1"/>
          </c:dLbls>
          <c:cat>
            <c:strRef>
              <c:f>'Pivot Tables'!$L$5:$L$15</c:f>
              <c:strCache>
                <c:ptCount val="10"/>
                <c:pt idx="0">
                  <c:v>MB 12</c:v>
                </c:pt>
                <c:pt idx="1">
                  <c:v>MB 5</c:v>
                </c:pt>
                <c:pt idx="2">
                  <c:v>MB 6</c:v>
                </c:pt>
                <c:pt idx="3">
                  <c:v>OR 10</c:v>
                </c:pt>
                <c:pt idx="4">
                  <c:v>OR 15</c:v>
                </c:pt>
                <c:pt idx="5">
                  <c:v>OR 2</c:v>
                </c:pt>
                <c:pt idx="6">
                  <c:v>OR 9</c:v>
                </c:pt>
                <c:pt idx="7">
                  <c:v>SB 13</c:v>
                </c:pt>
                <c:pt idx="8">
                  <c:v>WD 11</c:v>
                </c:pt>
                <c:pt idx="9">
                  <c:v>WD 2</c:v>
                </c:pt>
              </c:strCache>
            </c:strRef>
          </c:cat>
          <c:val>
            <c:numRef>
              <c:f>'Pivot Tables'!$M$5:$M$15</c:f>
              <c:numCache>
                <c:formatCode>0.00%</c:formatCode>
                <c:ptCount val="10"/>
                <c:pt idx="0">
                  <c:v>1.52033896375026</c:v>
                </c:pt>
                <c:pt idx="1">
                  <c:v>2.2455667067018901</c:v>
                </c:pt>
                <c:pt idx="2">
                  <c:v>1.4232703532020701</c:v>
                </c:pt>
                <c:pt idx="3">
                  <c:v>1.1188084145320101</c:v>
                </c:pt>
                <c:pt idx="4">
                  <c:v>1.0930046233022499</c:v>
                </c:pt>
                <c:pt idx="5">
                  <c:v>1.81422968886976</c:v>
                </c:pt>
                <c:pt idx="6">
                  <c:v>1.0840723280170199</c:v>
                </c:pt>
                <c:pt idx="7">
                  <c:v>3.3498147004699499</c:v>
                </c:pt>
                <c:pt idx="8">
                  <c:v>1.65467011301121</c:v>
                </c:pt>
                <c:pt idx="9">
                  <c:v>1.3475541667800699</c:v>
                </c:pt>
              </c:numCache>
            </c:numRef>
          </c:val>
          <c:extLst>
            <c:ext xmlns:c16="http://schemas.microsoft.com/office/drawing/2014/chart" uri="{C3380CC4-5D6E-409C-BE32-E72D297353CC}">
              <c16:uniqueId val="{00000000-9020-4433-8592-6E865C95690C}"/>
            </c:ext>
          </c:extLst>
        </c:ser>
        <c:dLbls>
          <c:showLegendKey val="0"/>
          <c:showVal val="1"/>
          <c:showCatName val="0"/>
          <c:showSerName val="0"/>
          <c:showPercent val="0"/>
          <c:showBubbleSize val="0"/>
        </c:dLbls>
        <c:gapWidth val="150"/>
        <c:shape val="box"/>
        <c:axId val="443950048"/>
        <c:axId val="443950880"/>
        <c:axId val="0"/>
      </c:bar3DChart>
      <c:catAx>
        <c:axId val="443950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3950880"/>
        <c:crosses val="autoZero"/>
        <c:auto val="1"/>
        <c:lblAlgn val="ctr"/>
        <c:lblOffset val="100"/>
        <c:noMultiLvlLbl val="0"/>
      </c:catAx>
      <c:valAx>
        <c:axId val="443950880"/>
        <c:scaling>
          <c:orientation val="minMax"/>
        </c:scaling>
        <c:delete val="0"/>
        <c:axPos val="b"/>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39500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 (1).xlsx]Pivot Tables!PivotTable3</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10 Accounts by Unit Sales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cked"/>
        <c:varyColors val="0"/>
        <c:ser>
          <c:idx val="0"/>
          <c:order val="0"/>
          <c:tx>
            <c:strRef>
              <c:f>'Pivot Tables'!$Q$3:$Q$4</c:f>
              <c:strCache>
                <c:ptCount val="1"/>
                <c:pt idx="0">
                  <c:v>2021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Tables'!$P$5:$P$15</c:f>
              <c:strCache>
                <c:ptCount val="10"/>
                <c:pt idx="0">
                  <c:v>MB 7</c:v>
                </c:pt>
                <c:pt idx="1">
                  <c:v>OR 12</c:v>
                </c:pt>
                <c:pt idx="2">
                  <c:v>OR 4</c:v>
                </c:pt>
                <c:pt idx="3">
                  <c:v>OR 7</c:v>
                </c:pt>
                <c:pt idx="4">
                  <c:v>SB 3</c:v>
                </c:pt>
                <c:pt idx="5">
                  <c:v>SB 8</c:v>
                </c:pt>
                <c:pt idx="6">
                  <c:v>WD 13</c:v>
                </c:pt>
                <c:pt idx="7">
                  <c:v>WD 5</c:v>
                </c:pt>
                <c:pt idx="8">
                  <c:v>WD 6</c:v>
                </c:pt>
                <c:pt idx="9">
                  <c:v>WD 9</c:v>
                </c:pt>
              </c:strCache>
            </c:strRef>
          </c:cat>
          <c:val>
            <c:numRef>
              <c:f>'Pivot Tables'!$Q$5:$Q$15</c:f>
              <c:numCache>
                <c:formatCode>General</c:formatCode>
                <c:ptCount val="10"/>
                <c:pt idx="0">
                  <c:v>9983</c:v>
                </c:pt>
                <c:pt idx="1">
                  <c:v>9589</c:v>
                </c:pt>
                <c:pt idx="2">
                  <c:v>9585</c:v>
                </c:pt>
                <c:pt idx="3">
                  <c:v>9909</c:v>
                </c:pt>
                <c:pt idx="4">
                  <c:v>9768</c:v>
                </c:pt>
                <c:pt idx="5">
                  <c:v>9759</c:v>
                </c:pt>
                <c:pt idx="6">
                  <c:v>9686</c:v>
                </c:pt>
                <c:pt idx="7">
                  <c:v>9766</c:v>
                </c:pt>
                <c:pt idx="8">
                  <c:v>9822</c:v>
                </c:pt>
                <c:pt idx="9">
                  <c:v>9681</c:v>
                </c:pt>
              </c:numCache>
            </c:numRef>
          </c:val>
          <c:smooth val="0"/>
          <c:extLst>
            <c:ext xmlns:c16="http://schemas.microsoft.com/office/drawing/2014/chart" uri="{C3380CC4-5D6E-409C-BE32-E72D297353CC}">
              <c16:uniqueId val="{00000000-65DD-4B63-9822-4661A5333BBE}"/>
            </c:ext>
          </c:extLst>
        </c:ser>
        <c:dLbls>
          <c:showLegendKey val="0"/>
          <c:showVal val="0"/>
          <c:showCatName val="0"/>
          <c:showSerName val="0"/>
          <c:showPercent val="0"/>
          <c:showBubbleSize val="0"/>
        </c:dLbls>
        <c:marker val="1"/>
        <c:smooth val="0"/>
        <c:axId val="1307436688"/>
        <c:axId val="1307437520"/>
      </c:lineChart>
      <c:catAx>
        <c:axId val="1307436688"/>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7437520"/>
        <c:crosses val="autoZero"/>
        <c:auto val="1"/>
        <c:lblAlgn val="ctr"/>
        <c:lblOffset val="100"/>
        <c:noMultiLvlLbl val="0"/>
      </c:catAx>
      <c:valAx>
        <c:axId val="13074375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7436688"/>
        <c:crosses val="autoZero"/>
        <c:crossBetween val="between"/>
      </c:valAx>
      <c:spPr>
        <a:noFill/>
        <a:ln>
          <a:noFill/>
        </a:ln>
        <a:effectLst/>
      </c:spPr>
    </c:plotArea>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 (1).xlsx]Pivot Tables!PivotTable15</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Algerian" panose="04020705040A02060702" pitchFamily="82" charset="0"/>
              </a:rPr>
              <a:t>Total Sales by Year</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barChart>
        <c:barDir val="col"/>
        <c:grouping val="clustered"/>
        <c:varyColors val="0"/>
        <c:ser>
          <c:idx val="0"/>
          <c:order val="0"/>
          <c:tx>
            <c:strRef>
              <c:f>'Pivot Tables'!$B$1</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elete val="1"/>
          </c:dLbls>
          <c:cat>
            <c:strRef>
              <c:f>'Pivot Tables'!$A$2:$A$7</c:f>
              <c:strCache>
                <c:ptCount val="5"/>
                <c:pt idx="0">
                  <c:v>2017</c:v>
                </c:pt>
                <c:pt idx="1">
                  <c:v>2018</c:v>
                </c:pt>
                <c:pt idx="2">
                  <c:v>2019</c:v>
                </c:pt>
                <c:pt idx="3">
                  <c:v>2020</c:v>
                </c:pt>
                <c:pt idx="4">
                  <c:v>2021</c:v>
                </c:pt>
              </c:strCache>
            </c:strRef>
          </c:cat>
          <c:val>
            <c:numRef>
              <c:f>'Pivot Tables'!$B$2:$B$7</c:f>
              <c:numCache>
                <c:formatCode>General</c:formatCode>
                <c:ptCount val="5"/>
                <c:pt idx="0">
                  <c:v>189976</c:v>
                </c:pt>
                <c:pt idx="1">
                  <c:v>242995</c:v>
                </c:pt>
                <c:pt idx="2">
                  <c:v>288449</c:v>
                </c:pt>
                <c:pt idx="3">
                  <c:v>350234</c:v>
                </c:pt>
                <c:pt idx="4">
                  <c:v>409194</c:v>
                </c:pt>
              </c:numCache>
            </c:numRef>
          </c:val>
          <c:extLst>
            <c:ext xmlns:c16="http://schemas.microsoft.com/office/drawing/2014/chart" uri="{C3380CC4-5D6E-409C-BE32-E72D297353CC}">
              <c16:uniqueId val="{00000000-2F59-44D4-9368-3F262B7277FD}"/>
            </c:ext>
          </c:extLst>
        </c:ser>
        <c:dLbls>
          <c:dLblPos val="inEnd"/>
          <c:showLegendKey val="0"/>
          <c:showVal val="1"/>
          <c:showCatName val="0"/>
          <c:showSerName val="0"/>
          <c:showPercent val="0"/>
          <c:showBubbleSize val="0"/>
        </c:dLbls>
        <c:gapWidth val="100"/>
        <c:overlap val="-24"/>
        <c:axId val="1310293791"/>
        <c:axId val="1310287135"/>
      </c:barChart>
      <c:catAx>
        <c:axId val="131029379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0287135"/>
        <c:crosses val="autoZero"/>
        <c:auto val="1"/>
        <c:lblAlgn val="ctr"/>
        <c:lblOffset val="100"/>
        <c:noMultiLvlLbl val="0"/>
      </c:catAx>
      <c:valAx>
        <c:axId val="131028713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10293791"/>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 (1).xlsx]Pivot Tables!PivotTable16</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Algerian" panose="04020705040A02060702" pitchFamily="82" charset="0"/>
              </a:rPr>
              <a:t>Total Sales by Account Type</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6"/>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7"/>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8"/>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9"/>
        <c:dLbl>
          <c:idx val="0"/>
          <c:dLblPos val="ctr"/>
          <c:showLegendKey val="0"/>
          <c:showVal val="0"/>
          <c:showCatName val="0"/>
          <c:showSerName val="0"/>
          <c:showPercent val="1"/>
          <c:showBubbleSize val="0"/>
          <c:extLst>
            <c:ext xmlns:c15="http://schemas.microsoft.com/office/drawing/2012/chart" uri="{CE6537A1-D6FC-4f65-9D91-7224C49458BB}"/>
          </c:extLst>
        </c:dLbl>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pivotFmt>
      <c:pivotFmt>
        <c:idx val="24"/>
      </c:pivotFmt>
      <c:pivotFmt>
        <c:idx val="25"/>
      </c:pivotFmt>
      <c:pivotFmt>
        <c:idx val="26"/>
      </c:pivotFmt>
      <c:pivotFmt>
        <c:idx val="27"/>
      </c:pivotFmt>
      <c:pivotFmt>
        <c:idx val="28"/>
      </c:pivotFmt>
      <c:pivotFmt>
        <c:idx val="29"/>
      </c:pivotFmt>
      <c:pivotFmt>
        <c:idx val="30"/>
      </c:pivotFmt>
      <c:pivotFmt>
        <c:idx val="31"/>
      </c:pivotFmt>
      <c:pivotFmt>
        <c:idx val="32"/>
      </c:pivotFmt>
      <c:pivotFmt>
        <c:idx val="33"/>
      </c:pivotFmt>
      <c:pivotFmt>
        <c:idx val="34"/>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Tables'!$E$3:$E$4</c:f>
              <c:strCache>
                <c:ptCount val="1"/>
                <c:pt idx="0">
                  <c:v>2021</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E35-43A9-9246-53B8AB98E56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E35-43A9-9246-53B8AB98E56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8E35-43A9-9246-53B8AB98E566}"/>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8E35-43A9-9246-53B8AB98E566}"/>
              </c:ext>
            </c:extLst>
          </c:dPt>
          <c:dLbls>
            <c:delete val="1"/>
          </c:dLbls>
          <c:cat>
            <c:strRef>
              <c:f>'Pivot Tables'!$D$5:$D$9</c:f>
              <c:strCache>
                <c:ptCount val="4"/>
                <c:pt idx="0">
                  <c:v>Medium Business</c:v>
                </c:pt>
                <c:pt idx="1">
                  <c:v>Online Retailer</c:v>
                </c:pt>
                <c:pt idx="2">
                  <c:v>Small Business</c:v>
                </c:pt>
                <c:pt idx="3">
                  <c:v>Wholesale Distributor</c:v>
                </c:pt>
              </c:strCache>
            </c:strRef>
          </c:cat>
          <c:val>
            <c:numRef>
              <c:f>'Pivot Tables'!$E$5:$E$9</c:f>
              <c:numCache>
                <c:formatCode>General</c:formatCode>
                <c:ptCount val="4"/>
                <c:pt idx="0">
                  <c:v>102185</c:v>
                </c:pt>
                <c:pt idx="1">
                  <c:v>112270</c:v>
                </c:pt>
                <c:pt idx="2">
                  <c:v>94147</c:v>
                </c:pt>
                <c:pt idx="3">
                  <c:v>100592</c:v>
                </c:pt>
              </c:numCache>
            </c:numRef>
          </c:val>
          <c:extLst>
            <c:ext xmlns:c16="http://schemas.microsoft.com/office/drawing/2014/chart" uri="{C3380CC4-5D6E-409C-BE32-E72D297353CC}">
              <c16:uniqueId val="{00000008-8E35-43A9-9246-53B8AB98E566}"/>
            </c:ext>
          </c:extLst>
        </c:ser>
        <c:dLbls>
          <c:dLblPos val="ctr"/>
          <c:showLegendKey val="0"/>
          <c:showVal val="0"/>
          <c:showCatName val="0"/>
          <c:showSerName val="0"/>
          <c:showPercent val="1"/>
          <c:showBubbleSize val="0"/>
          <c:showLeaderLines val="1"/>
        </c:dLbls>
      </c:pie3D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 (1).xlsx]Pivot Tables!PivotTable18</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latin typeface="Algerian" panose="04020705040A02060702" pitchFamily="82" charset="0"/>
              </a:rPr>
              <a:t>Top 10 Accounts by CAGR</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'Pivot Tables'!$M$3:$M$4</c:f>
              <c:strCache>
                <c:ptCount val="1"/>
                <c:pt idx="0">
                  <c:v>2019</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delete val="1"/>
          </c:dLbls>
          <c:cat>
            <c:strRef>
              <c:f>'Pivot Tables'!$L$5:$L$15</c:f>
              <c:strCache>
                <c:ptCount val="10"/>
                <c:pt idx="0">
                  <c:v>MB 12</c:v>
                </c:pt>
                <c:pt idx="1">
                  <c:v>MB 5</c:v>
                </c:pt>
                <c:pt idx="2">
                  <c:v>MB 6</c:v>
                </c:pt>
                <c:pt idx="3">
                  <c:v>OR 10</c:v>
                </c:pt>
                <c:pt idx="4">
                  <c:v>OR 15</c:v>
                </c:pt>
                <c:pt idx="5">
                  <c:v>OR 2</c:v>
                </c:pt>
                <c:pt idx="6">
                  <c:v>OR 9</c:v>
                </c:pt>
                <c:pt idx="7">
                  <c:v>SB 13</c:v>
                </c:pt>
                <c:pt idx="8">
                  <c:v>WD 11</c:v>
                </c:pt>
                <c:pt idx="9">
                  <c:v>WD 2</c:v>
                </c:pt>
              </c:strCache>
            </c:strRef>
          </c:cat>
          <c:val>
            <c:numRef>
              <c:f>'Pivot Tables'!$M$5:$M$15</c:f>
              <c:numCache>
                <c:formatCode>0.00%</c:formatCode>
                <c:ptCount val="10"/>
                <c:pt idx="0">
                  <c:v>1.52033896375026</c:v>
                </c:pt>
                <c:pt idx="1">
                  <c:v>2.2455667067018901</c:v>
                </c:pt>
                <c:pt idx="2">
                  <c:v>1.4232703532020701</c:v>
                </c:pt>
                <c:pt idx="3">
                  <c:v>1.1188084145320101</c:v>
                </c:pt>
                <c:pt idx="4">
                  <c:v>1.0930046233022499</c:v>
                </c:pt>
                <c:pt idx="5">
                  <c:v>1.81422968886976</c:v>
                </c:pt>
                <c:pt idx="6">
                  <c:v>1.0840723280170199</c:v>
                </c:pt>
                <c:pt idx="7">
                  <c:v>3.3498147004699499</c:v>
                </c:pt>
                <c:pt idx="8">
                  <c:v>1.65467011301121</c:v>
                </c:pt>
                <c:pt idx="9">
                  <c:v>1.3475541667800699</c:v>
                </c:pt>
              </c:numCache>
            </c:numRef>
          </c:val>
          <c:extLst>
            <c:ext xmlns:c16="http://schemas.microsoft.com/office/drawing/2014/chart" uri="{C3380CC4-5D6E-409C-BE32-E72D297353CC}">
              <c16:uniqueId val="{00000000-357F-4A84-A96D-280FE2A6ACBE}"/>
            </c:ext>
          </c:extLst>
        </c:ser>
        <c:dLbls>
          <c:showLegendKey val="0"/>
          <c:showVal val="1"/>
          <c:showCatName val="0"/>
          <c:showSerName val="0"/>
          <c:showPercent val="0"/>
          <c:showBubbleSize val="0"/>
        </c:dLbls>
        <c:gapWidth val="150"/>
        <c:shape val="box"/>
        <c:axId val="443950048"/>
        <c:axId val="443950880"/>
        <c:axId val="0"/>
      </c:bar3DChart>
      <c:catAx>
        <c:axId val="4439500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3950880"/>
        <c:crosses val="autoZero"/>
        <c:auto val="1"/>
        <c:lblAlgn val="ctr"/>
        <c:lblOffset val="100"/>
        <c:noMultiLvlLbl val="0"/>
      </c:catAx>
      <c:valAx>
        <c:axId val="443950880"/>
        <c:scaling>
          <c:orientation val="minMax"/>
        </c:scaling>
        <c:delete val="0"/>
        <c:axPos val="b"/>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439500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[Account Sales Data for Analysis for Task 4 (1).xlsx]Pivot Tables!PivotTable3</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r>
              <a:rPr lang="en-US">
                <a:latin typeface="Algerian" panose="04020705040A02060702" pitchFamily="82" charset="0"/>
              </a:rPr>
              <a:t>Top 10 Accounts by Unit Sales</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Algerian" panose="04020705040A02060702" pitchFamily="82" charset="0"/>
              <a:ea typeface="+mn-ea"/>
              <a:cs typeface="+mn-cs"/>
            </a:defRPr>
          </a:pPr>
          <a:endParaRPr lang="en-US"/>
        </a:p>
      </c:txPr>
    </c:title>
    <c:autoTitleDeleted val="0"/>
    <c:pivotFmts>
      <c:pivotFmt>
        <c:idx val="0"/>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pivotFmt>
    </c:pivotFmts>
    <c:plotArea>
      <c:layout/>
      <c:lineChart>
        <c:grouping val="stacked"/>
        <c:varyColors val="0"/>
        <c:ser>
          <c:idx val="0"/>
          <c:order val="0"/>
          <c:tx>
            <c:strRef>
              <c:f>'Pivot Tables'!$Q$3:$Q$4</c:f>
              <c:strCache>
                <c:ptCount val="1"/>
                <c:pt idx="0">
                  <c:v>2021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Tables'!$P$5:$P$15</c:f>
              <c:strCache>
                <c:ptCount val="10"/>
                <c:pt idx="0">
                  <c:v>MB 7</c:v>
                </c:pt>
                <c:pt idx="1">
                  <c:v>OR 12</c:v>
                </c:pt>
                <c:pt idx="2">
                  <c:v>OR 4</c:v>
                </c:pt>
                <c:pt idx="3">
                  <c:v>OR 7</c:v>
                </c:pt>
                <c:pt idx="4">
                  <c:v>SB 3</c:v>
                </c:pt>
                <c:pt idx="5">
                  <c:v>SB 8</c:v>
                </c:pt>
                <c:pt idx="6">
                  <c:v>WD 13</c:v>
                </c:pt>
                <c:pt idx="7">
                  <c:v>WD 5</c:v>
                </c:pt>
                <c:pt idx="8">
                  <c:v>WD 6</c:v>
                </c:pt>
                <c:pt idx="9">
                  <c:v>WD 9</c:v>
                </c:pt>
              </c:strCache>
            </c:strRef>
          </c:cat>
          <c:val>
            <c:numRef>
              <c:f>'Pivot Tables'!$Q$5:$Q$15</c:f>
              <c:numCache>
                <c:formatCode>General</c:formatCode>
                <c:ptCount val="10"/>
                <c:pt idx="0">
                  <c:v>9983</c:v>
                </c:pt>
                <c:pt idx="1">
                  <c:v>9589</c:v>
                </c:pt>
                <c:pt idx="2">
                  <c:v>9585</c:v>
                </c:pt>
                <c:pt idx="3">
                  <c:v>9909</c:v>
                </c:pt>
                <c:pt idx="4">
                  <c:v>9768</c:v>
                </c:pt>
                <c:pt idx="5">
                  <c:v>9759</c:v>
                </c:pt>
                <c:pt idx="6">
                  <c:v>9686</c:v>
                </c:pt>
                <c:pt idx="7">
                  <c:v>9766</c:v>
                </c:pt>
                <c:pt idx="8">
                  <c:v>9822</c:v>
                </c:pt>
                <c:pt idx="9">
                  <c:v>9681</c:v>
                </c:pt>
              </c:numCache>
            </c:numRef>
          </c:val>
          <c:smooth val="0"/>
          <c:extLst>
            <c:ext xmlns:c16="http://schemas.microsoft.com/office/drawing/2014/chart" uri="{C3380CC4-5D6E-409C-BE32-E72D297353CC}">
              <c16:uniqueId val="{00000000-F6AE-4F08-AE69-090E400FD7EA}"/>
            </c:ext>
          </c:extLst>
        </c:ser>
        <c:dLbls>
          <c:showLegendKey val="0"/>
          <c:showVal val="0"/>
          <c:showCatName val="0"/>
          <c:showSerName val="0"/>
          <c:showPercent val="0"/>
          <c:showBubbleSize val="0"/>
        </c:dLbls>
        <c:marker val="1"/>
        <c:smooth val="0"/>
        <c:axId val="1307436688"/>
        <c:axId val="1307437520"/>
      </c:lineChart>
      <c:catAx>
        <c:axId val="1307436688"/>
        <c:scaling>
          <c:orientation val="minMax"/>
        </c:scaling>
        <c:delete val="0"/>
        <c:axPos val="b"/>
        <c:numFmt formatCode="General" sourceLinked="1"/>
        <c:majorTickMark val="out"/>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7437520"/>
        <c:crosses val="autoZero"/>
        <c:auto val="1"/>
        <c:lblAlgn val="ctr"/>
        <c:lblOffset val="100"/>
        <c:noMultiLvlLbl val="0"/>
      </c:catAx>
      <c:valAx>
        <c:axId val="130743752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07436688"/>
        <c:crosses val="autoZero"/>
        <c:crossBetween val="between"/>
      </c:valAx>
      <c:spPr>
        <a:noFill/>
        <a:ln>
          <a:noFill/>
        </a:ln>
        <a:effectLst/>
      </c:spPr>
    </c:plotArea>
    <c:plotVisOnly val="1"/>
    <c:dispBlanksAs val="zero"/>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0</xdr:col>
      <xdr:colOff>198120</xdr:colOff>
      <xdr:row>29</xdr:row>
      <xdr:rowOff>125730</xdr:rowOff>
    </xdr:from>
    <xdr:to>
      <xdr:col>9</xdr:col>
      <xdr:colOff>0</xdr:colOff>
      <xdr:row>47</xdr:row>
      <xdr:rowOff>99060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30480</xdr:colOff>
      <xdr:row>48</xdr:row>
      <xdr:rowOff>156210</xdr:rowOff>
    </xdr:from>
    <xdr:to>
      <xdr:col>6</xdr:col>
      <xdr:colOff>220980</xdr:colOff>
      <xdr:row>65</xdr:row>
      <xdr:rowOff>106680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784860</xdr:colOff>
      <xdr:row>13</xdr:row>
      <xdr:rowOff>57150</xdr:rowOff>
    </xdr:from>
    <xdr:to>
      <xdr:col>5</xdr:col>
      <xdr:colOff>365760</xdr:colOff>
      <xdr:row>28</xdr:row>
      <xdr:rowOff>57150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746760</xdr:colOff>
      <xdr:row>50</xdr:row>
      <xdr:rowOff>72390</xdr:rowOff>
    </xdr:from>
    <xdr:to>
      <xdr:col>16</xdr:col>
      <xdr:colOff>701040</xdr:colOff>
      <xdr:row>65</xdr:row>
      <xdr:rowOff>72390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7</xdr:col>
      <xdr:colOff>312420</xdr:colOff>
      <xdr:row>48</xdr:row>
      <xdr:rowOff>137161</xdr:rowOff>
    </xdr:from>
    <xdr:to>
      <xdr:col>11</xdr:col>
      <xdr:colOff>167640</xdr:colOff>
      <xdr:row>58</xdr:row>
      <xdr:rowOff>30481</xdr:rowOff>
    </xdr:to>
    <mc:AlternateContent xmlns:mc="http://schemas.openxmlformats.org/markup-compatibility/2006" xmlns:a14="http://schemas.microsoft.com/office/drawing/2010/main">
      <mc:Choice Requires="a14">
        <xdr:graphicFrame macro="">
          <xdr:nvGraphicFramePr>
            <xdr:cNvPr id="9" name="Yea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695291" y="8743279"/>
              <a:ext cx="1836420" cy="16862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144780</xdr:colOff>
      <xdr:row>0</xdr:row>
      <xdr:rowOff>757965</xdr:rowOff>
    </xdr:from>
    <xdr:to>
      <xdr:col>22</xdr:col>
      <xdr:colOff>289560</xdr:colOff>
      <xdr:row>13</xdr:row>
      <xdr:rowOff>144780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289560</xdr:colOff>
      <xdr:row>13</xdr:row>
      <xdr:rowOff>179294</xdr:rowOff>
    </xdr:from>
    <xdr:to>
      <xdr:col>11</xdr:col>
      <xdr:colOff>373380</xdr:colOff>
      <xdr:row>27</xdr:row>
      <xdr:rowOff>76200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304800</xdr:colOff>
      <xdr:row>0</xdr:row>
      <xdr:rowOff>800100</xdr:rowOff>
    </xdr:from>
    <xdr:to>
      <xdr:col>10</xdr:col>
      <xdr:colOff>304800</xdr:colOff>
      <xdr:row>13</xdr:row>
      <xdr:rowOff>99060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586740</xdr:colOff>
      <xdr:row>14</xdr:row>
      <xdr:rowOff>0</xdr:rowOff>
    </xdr:from>
    <xdr:to>
      <xdr:col>22</xdr:col>
      <xdr:colOff>312420</xdr:colOff>
      <xdr:row>27</xdr:row>
      <xdr:rowOff>121920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10</xdr:col>
      <xdr:colOff>597946</xdr:colOff>
      <xdr:row>0</xdr:row>
      <xdr:rowOff>868904</xdr:rowOff>
    </xdr:from>
    <xdr:to>
      <xdr:col>12</xdr:col>
      <xdr:colOff>182880</xdr:colOff>
      <xdr:row>9</xdr:row>
      <xdr:rowOff>53340</xdr:rowOff>
    </xdr:to>
    <mc:AlternateContent xmlns:mc="http://schemas.openxmlformats.org/markup-compatibility/2006" xmlns:a14="http://schemas.microsoft.com/office/drawing/2010/main">
      <mc:Choice Requires="a14">
        <xdr:graphicFrame macro="">
          <xdr:nvGraphicFramePr>
            <xdr:cNvPr id="6" name="Year 1"/>
            <xdr:cNvGraphicFramePr>
              <a:graphicFrameLocks/>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6693946" y="868904"/>
              <a:ext cx="804134" cy="15237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avee" refreshedDate="45454.754332175929" createdVersion="6" refreshedVersion="6" minRefreshableVersion="3" recordCount="300">
  <cacheSource type="worksheet">
    <worksheetSource name="Table1_2"/>
  </cacheSource>
  <cacheFields count="19">
    <cacheField name="Account Name" numFmtId="0">
      <sharedItems count="60">
        <s v="SB 1"/>
        <s v="SB 2"/>
        <s v="SB 3"/>
        <s v="SB 4"/>
        <s v="SB 5"/>
        <s v="SB 6"/>
        <s v="SB 7"/>
        <s v="SB 8"/>
        <s v="SB 9"/>
        <s v="SB 10"/>
        <s v="SB 11"/>
        <s v="SB 12"/>
        <s v="SB 13"/>
        <s v="SB 14"/>
        <s v="SB 15"/>
        <s v="MB 1"/>
        <s v="MB 2"/>
        <s v="MB 3"/>
        <s v="MB 4"/>
        <s v="MB 5"/>
        <s v="MB 6"/>
        <s v="MB 7"/>
        <s v="MB 8"/>
        <s v="MB 9"/>
        <s v="MB 10"/>
        <s v="MB 11"/>
        <s v="MB 12"/>
        <s v="MB 13"/>
        <s v="MB 14"/>
        <s v="MB 15"/>
        <s v="OR 1"/>
        <s v="OR 2"/>
        <s v="OR 3"/>
        <s v="OR 4"/>
        <s v="OR 5"/>
        <s v="OR 6"/>
        <s v="OR 7"/>
        <s v="OR 8"/>
        <s v="OR 9"/>
        <s v="OR 10"/>
        <s v="OR 11"/>
        <s v="OR 12"/>
        <s v="OR 13"/>
        <s v="OR 14"/>
        <s v="OR 15"/>
        <s v="WD 1"/>
        <s v="WD 2"/>
        <s v="WD 3"/>
        <s v="WD 4"/>
        <s v="WD 5"/>
        <s v="WD 6"/>
        <s v="WD 7"/>
        <s v="WD 8"/>
        <s v="WD 9"/>
        <s v="WD 10"/>
        <s v="WD 11"/>
        <s v="WD 12"/>
        <s v="WD 13"/>
        <s v="WD 14"/>
        <s v="WD 15"/>
      </sharedItems>
    </cacheField>
    <cacheField name="Street Address" numFmtId="0">
      <sharedItems containsMixedTypes="1" containsNumber="1" containsInteger="1" minValue="2" maxValue="92"/>
    </cacheField>
    <cacheField name="Street Name" numFmtId="0">
      <sharedItems/>
    </cacheField>
    <cacheField name="City" numFmtId="0">
      <sharedItems count="7">
        <s v=" Brooklyn "/>
        <s v=" New York "/>
        <s v=" Bronx "/>
        <s v=" New York  "/>
        <s v=" Staten Island  "/>
        <s v=" Yonkers "/>
        <s v=" Staten Island "/>
      </sharedItems>
    </cacheField>
    <cacheField name="State" numFmtId="0">
      <sharedItems count="1">
        <s v="NY "/>
      </sharedItems>
    </cacheField>
    <cacheField name="Postal Code" numFmtId="0">
      <sharedItems containsSemiMixedTypes="0" containsString="0" containsNumber="1" containsInteger="1" minValue="10002" maxValue="11237"/>
    </cacheField>
    <cacheField name="Decision Maker" numFmtId="0">
      <sharedItems count="60">
        <s v="Dorothy Rizzo"/>
        <s v="Lawson Moore"/>
        <s v="Vin Hudson"/>
        <s v="Susana Huels"/>
        <s v="Shanna Hettinger"/>
        <s v="Roy McGlynn"/>
        <s v="Lorena Posacco"/>
        <s v="Juanita Wisozk"/>
        <s v="Velma Riley"/>
        <s v="Holly Gaines"/>
        <s v="Gary Brown"/>
        <s v="Jeffrey Akins"/>
        <s v="Tim Young"/>
        <s v="Debra Kroll"/>
        <s v="Kelly Boyd"/>
        <s v="Dan Hill"/>
        <s v="Javier George"/>
        <s v="Christopher Evans"/>
        <s v="Julie Ross"/>
        <s v="Bill Callahan"/>
        <s v="Anthony Brooks"/>
        <s v="Charlotte Leroux"/>
        <s v="Nina Coulter"/>
        <s v="Mia Ang"/>
        <s v="Kathy Rogers"/>
        <s v="Rita Varga"/>
        <s v="Mel Berkowitz"/>
        <s v="Debra Martin"/>
        <s v="Deshaun Fletcher"/>
        <s v="Kari Lenz"/>
        <s v="John Mackey"/>
        <s v="Raymond Heywin"/>
        <s v="Janie Roberson"/>
        <s v="Brooke Hayes"/>
        <s v="Lee Niemeyer"/>
        <s v="Stephen Harris"/>
        <s v="Juan Scott"/>
        <s v="Kurt Issacs"/>
        <s v="Dominique Johnson"/>
        <s v="Larry Alaimo"/>
        <s v="Carlos Moya"/>
        <s v="Shaun Salvatore"/>
        <s v="Annie Fuentes"/>
        <s v="Maria Sawyer"/>
        <s v="Darnell Straughter"/>
        <s v="Richard Breaux"/>
        <s v="Craig Collins"/>
        <s v="Donna Lam"/>
        <s v="Teresa Vasbinder"/>
        <s v="Andre Mobley"/>
        <s v="Ray Hernandez"/>
        <s v="Thomas Stewart"/>
        <s v="Henry Lange"/>
        <s v="Danielle Tomas"/>
        <s v="Joe Schimke"/>
        <s v="Carlos Jackson"/>
        <s v="Russell Wallace"/>
        <s v="Shameka West"/>
        <s v="Kevin Fleming"/>
        <s v="Anna Grey"/>
      </sharedItems>
    </cacheField>
    <cacheField name="Phone Number" numFmtId="0">
      <sharedItems/>
    </cacheField>
    <cacheField name="Account Type" numFmtId="0">
      <sharedItems count="4">
        <s v="Small Business"/>
        <s v="Medium Business"/>
        <s v="Online Retailer"/>
        <s v="Wholesale Distributor"/>
      </sharedItems>
    </cacheField>
    <cacheField name="Product 1" numFmtId="0">
      <sharedItems count="1">
        <s v="Yes"/>
      </sharedItems>
    </cacheField>
    <cacheField name="Product 2" numFmtId="0">
      <sharedItems count="2">
        <s v="Yes"/>
        <s v="No"/>
      </sharedItems>
    </cacheField>
    <cacheField name="Product 3" numFmtId="0">
      <sharedItems count="2">
        <s v="Yes"/>
        <s v="No"/>
      </sharedItems>
    </cacheField>
    <cacheField name="Social Media" numFmtId="0">
      <sharedItems count="2">
        <s v="Yes"/>
        <s v="No"/>
      </sharedItems>
    </cacheField>
    <cacheField name="Coupons" numFmtId="0">
      <sharedItems count="2">
        <s v="Yes"/>
        <s v="No"/>
      </sharedItems>
    </cacheField>
    <cacheField name="Catalog Inclusion" numFmtId="0">
      <sharedItems count="2">
        <s v="Yes"/>
        <s v="No"/>
      </sharedItems>
    </cacheField>
    <cacheField name="Posters" numFmtId="0">
      <sharedItems count="2">
        <s v="Yes"/>
        <s v="No"/>
      </sharedItems>
    </cacheField>
    <cacheField name="Year" numFmtId="0">
      <sharedItems count="5">
        <s v="2017"/>
        <s v="2018"/>
        <s v="2019"/>
        <s v="2020"/>
        <s v="2021"/>
      </sharedItems>
    </cacheField>
    <cacheField name="Unit Sales" numFmtId="0">
      <sharedItems containsSemiMixedTypes="0" containsString="0" containsNumber="1" containsInteger="1" minValue="24" maxValue="9983" count="298">
        <n v="1982"/>
        <n v="5388"/>
        <n v="7063"/>
        <n v="7208"/>
        <n v="9093"/>
        <n v="2786"/>
        <n v="3804"/>
        <n v="4121"/>
        <n v="6210"/>
        <n v="6909"/>
        <n v="1209"/>
        <n v="1534"/>
        <n v="1634"/>
        <n v="4302"/>
        <n v="9768"/>
        <n v="906"/>
        <n v="1251"/>
        <n v="2897"/>
        <n v="4499"/>
        <n v="9428"/>
        <n v="1421"/>
        <n v="1893"/>
        <n v="2722"/>
        <n v="4410"/>
        <n v="5873"/>
        <n v="2341"/>
        <n v="6105"/>
        <n v="7777"/>
        <n v="7891"/>
        <n v="8758"/>
        <n v="9252"/>
        <n v="8499"/>
        <n v="991"/>
        <n v="448"/>
        <n v="211"/>
        <n v="1581"/>
        <n v="4799"/>
        <n v="6582"/>
        <n v="9024"/>
        <n v="9759"/>
        <n v="9766"/>
        <n v="8049"/>
        <n v="5556"/>
        <n v="5202"/>
        <n v="2373"/>
        <n v="1530"/>
        <n v="1620"/>
        <n v="2027"/>
        <n v="4881"/>
        <n v="6002"/>
        <n v="7555"/>
        <n v="6551"/>
        <n v="5188"/>
        <n v="3436"/>
        <n v="2359"/>
        <n v="1532"/>
        <n v="2678"/>
        <n v="4068"/>
        <n v="4278"/>
        <n v="5382"/>
        <n v="24"/>
        <n v="1797"/>
        <n v="3548"/>
        <n v="3668"/>
        <n v="8592"/>
        <n v="861"/>
        <n v="1314"/>
        <n v="1810"/>
        <n v="6510"/>
        <n v="9271"/>
        <n v="9058"/>
        <n v="4839"/>
        <n v="4776"/>
        <n v="4024"/>
        <n v="369"/>
        <n v="3501"/>
        <n v="7079"/>
        <n v="7438"/>
        <n v="7443"/>
        <n v="9225"/>
        <n v="3916"/>
        <n v="4218"/>
        <n v="5072"/>
        <n v="5201"/>
        <n v="7588"/>
        <n v="700"/>
        <n v="5721"/>
        <n v="6247"/>
        <n v="8495"/>
        <n v="9236"/>
        <n v="9773"/>
        <n v="9179"/>
        <n v="8390"/>
        <n v="8256"/>
        <n v="3815"/>
        <n v="73"/>
        <n v="3485"/>
        <n v="4592"/>
        <n v="5143"/>
        <n v="8100"/>
        <n v="238"/>
        <n v="1235"/>
        <n v="1822"/>
        <n v="7074"/>
        <n v="8207"/>
        <n v="1368"/>
        <n v="3447"/>
        <n v="4535"/>
        <n v="5476"/>
        <n v="9983"/>
        <n v="8331"/>
        <n v="7667"/>
        <n v="5952"/>
        <n v="1998"/>
        <n v="375"/>
        <n v="1779"/>
        <n v="2124"/>
        <n v="2844"/>
        <n v="6877"/>
        <n v="9570"/>
        <n v="570"/>
        <n v="1322"/>
        <n v="7279"/>
        <n v="8443"/>
        <n v="9571"/>
        <n v="6156"/>
        <n v="6110"/>
        <n v="5791"/>
        <n v="1759"/>
        <n v="969"/>
        <n v="209"/>
        <n v="621"/>
        <n v="3098"/>
        <n v="7118"/>
        <n v="8433"/>
        <n v="6309"/>
        <n v="6227"/>
        <n v="5123"/>
        <n v="4968"/>
        <n v="3857"/>
        <n v="712"/>
        <n v="4182"/>
        <n v="6087"/>
        <n v="7494"/>
        <n v="8599"/>
        <n v="2390"/>
        <n v="2415"/>
        <n v="3461"/>
        <n v="3850"/>
        <n v="4657"/>
        <n v="2519"/>
        <n v="3938"/>
        <n v="5190"/>
        <n v="8203"/>
        <n v="8780"/>
        <n v="138"/>
        <n v="286"/>
        <n v="6750"/>
        <n v="8254"/>
        <n v="8656"/>
        <n v="8873"/>
        <n v="8484"/>
        <n v="7883"/>
        <n v="7499"/>
        <n v="6592"/>
        <n v="3297"/>
        <n v="4866"/>
        <n v="4928"/>
        <n v="8451"/>
        <n v="9585"/>
        <n v="1092"/>
        <n v="3140"/>
        <n v="4123"/>
        <n v="4366"/>
        <n v="9482"/>
        <n v="2541"/>
        <n v="3794"/>
        <n v="3984"/>
        <n v="8803"/>
        <n v="9338"/>
        <n v="742"/>
        <n v="3751"/>
        <n v="4423"/>
        <n v="8733"/>
        <n v="9909"/>
        <n v="7703"/>
        <n v="6957"/>
        <n v="3898"/>
        <n v="1857"/>
        <n v="1512"/>
        <n v="488"/>
        <n v="5535"/>
        <n v="5775"/>
        <n v="7661"/>
        <n v="9206"/>
        <n v="376"/>
        <n v="889"/>
        <n v="4373"/>
        <n v="6803"/>
        <n v="7578"/>
        <n v="7840"/>
        <n v="5804"/>
        <n v="4259"/>
        <n v="4243"/>
        <n v="907"/>
        <n v="1038"/>
        <n v="3615"/>
        <n v="3712"/>
        <n v="5819"/>
        <n v="9589"/>
        <n v="8891"/>
        <n v="5914"/>
        <n v="5405"/>
        <n v="4031"/>
        <n v="1290"/>
        <n v="4033"/>
        <n v="6956"/>
        <n v="7929"/>
        <n v="8834"/>
        <n v="431"/>
        <n v="6231"/>
        <n v="7478"/>
        <n v="8039"/>
        <n v="8271"/>
        <n v="8156"/>
        <n v="1245"/>
        <n v="791"/>
        <n v="338"/>
        <n v="44"/>
        <n v="299"/>
        <n v="657"/>
        <n v="6238"/>
        <n v="8922"/>
        <n v="9081"/>
        <n v="1323"/>
        <n v="4963"/>
        <n v="6292"/>
        <n v="6728"/>
        <n v="8202"/>
        <n v="8466"/>
        <n v="4079"/>
        <n v="2797"/>
        <n v="2245"/>
        <n v="1696"/>
        <n v="870"/>
        <n v="2428"/>
        <n v="7386"/>
        <n v="8835"/>
        <n v="1497"/>
        <n v="1768"/>
        <n v="2804"/>
        <n v="5718"/>
        <n v="9822"/>
        <n v="1082"/>
        <n v="3353"/>
        <n v="6351"/>
        <n v="8550"/>
        <n v="9272"/>
        <n v="9791"/>
        <n v="9610"/>
        <n v="7534"/>
        <n v="5080"/>
        <n v="4936"/>
        <n v="1357"/>
        <n v="4189"/>
        <n v="5407"/>
        <n v="6233"/>
        <n v="9681"/>
        <n v="576"/>
        <n v="2628"/>
        <n v="3612"/>
        <n v="5066"/>
        <n v="5156"/>
        <n v="128"/>
        <n v="416"/>
        <n v="747"/>
        <n v="1028"/>
        <n v="6357"/>
        <n v="8034"/>
        <n v="6541"/>
        <n v="3311"/>
        <n v="3254"/>
        <n v="2687"/>
        <n v="1263"/>
        <n v="2517"/>
        <n v="8042"/>
        <n v="8222"/>
        <n v="9686"/>
        <n v="1032"/>
        <n v="3919"/>
        <n v="4466"/>
        <n v="5568"/>
        <n v="6476"/>
        <n v="1014"/>
        <n v="2254"/>
        <n v="4534"/>
        <n v="6796"/>
        <n v="7730"/>
      </sharedItems>
    </cacheField>
    <cacheField name="5 YR CAGR" numFmtId="10">
      <sharedItems containsSemiMixedTypes="0" containsString="0" containsNumber="1" minValue="-0.72898466539472995" maxValue="3.3498147004699499" count="60">
        <n v="0.463527492924111"/>
        <n v="0.25489826874508897"/>
        <n v="0.68595057009486804"/>
        <n v="0.79606828454142997"/>
        <n v="0.42582583880267399"/>
        <n v="0.390755806385503"/>
        <n v="-0.61139202601329401"/>
        <n v="0.57622554654037395"/>
        <n v="-0.29790601141591699"/>
        <n v="0.407346832744091"/>
        <n v="-0.25247905109930902"/>
        <n v="0.36905606024702098"/>
        <n v="3.3498147004699499"/>
        <n v="0.81146879617010603"/>
        <n v="-0.55073921414194804"/>
        <n v="0.27407081068210998"/>
        <n v="0.179834685761873"/>
        <n v="0.90588403033885301"/>
        <n v="-0.20956409258224701"/>
        <n v="2.2455667067018901"/>
        <n v="1.4232703532020701"/>
        <n v="0.64359095818904999"/>
        <n v="-0.53938981874158298"/>
        <n v="0.52294422157633302"/>
        <n v="1.0242801438529201"/>
        <n v="-0.37012221518144001"/>
        <n v="1.52033896375026"/>
        <n v="-0.115755681857539"/>
        <n v="0.86419779018759801"/>
        <n v="0.18148193130433601"/>
        <n v="0.36636455401735002"/>
        <n v="1.81422968886976"/>
        <n v="-7.1596691853915498E-2"/>
        <n v="0.30577482876902201"/>
        <n v="0.71660086943635504"/>
        <n v="0.38456165928272101"/>
        <n v="0.91164163510334195"/>
        <n v="-0.33438519484677698"/>
        <n v="1.0840723280170199"/>
        <n v="1.1188084145320101"/>
        <n v="-0.416792895134177"/>
        <n v="0.74338775485751696"/>
        <n v="-0.179430166569959"/>
        <n v="0.61767741115573205"/>
        <n v="1.0930046233022499"/>
        <n v="-0.72898466539472995"/>
        <n v="1.3475541667800699"/>
        <n v="0.57793816418173205"/>
        <n v="-0.33098339677163802"/>
        <n v="0.83041416010220903"/>
        <n v="0.60045892388204303"/>
        <n v="0.71094693671276599"/>
        <n v="-0.15736979056747399"/>
        <n v="0.63431246502429794"/>
        <n v="0.72970725225475896"/>
        <n v="1.65467011301121"/>
        <n v="-0.23952671916055401"/>
        <n v="0.66412244620782201"/>
        <n v="0.58272982283102703"/>
        <n v="0.66163405613342696"/>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
  <r>
    <x v="0"/>
    <s v="2131"/>
    <s v=" Patterson Road"/>
    <x v="0"/>
    <x v="0"/>
    <n v="11201"/>
    <x v="0"/>
    <s v="(880) 283-6803"/>
    <x v="0"/>
    <x v="0"/>
    <x v="0"/>
    <x v="0"/>
    <x v="0"/>
    <x v="0"/>
    <x v="0"/>
    <x v="0"/>
    <x v="0"/>
    <x v="0"/>
    <x v="0"/>
  </r>
  <r>
    <x v="0"/>
    <s v="2131"/>
    <s v=" Patterson Road"/>
    <x v="0"/>
    <x v="0"/>
    <n v="11201"/>
    <x v="0"/>
    <s v="(880) 283-6803"/>
    <x v="0"/>
    <x v="0"/>
    <x v="0"/>
    <x v="0"/>
    <x v="0"/>
    <x v="0"/>
    <x v="0"/>
    <x v="0"/>
    <x v="1"/>
    <x v="1"/>
    <x v="0"/>
  </r>
  <r>
    <x v="0"/>
    <s v="2131"/>
    <s v=" Patterson Road"/>
    <x v="0"/>
    <x v="0"/>
    <n v="11201"/>
    <x v="0"/>
    <s v="(880) 283-6803"/>
    <x v="0"/>
    <x v="0"/>
    <x v="0"/>
    <x v="0"/>
    <x v="0"/>
    <x v="0"/>
    <x v="0"/>
    <x v="0"/>
    <x v="2"/>
    <x v="2"/>
    <x v="0"/>
  </r>
  <r>
    <x v="0"/>
    <s v="2131"/>
    <s v=" Patterson Road"/>
    <x v="0"/>
    <x v="0"/>
    <n v="11201"/>
    <x v="0"/>
    <s v="(880) 283-6803"/>
    <x v="0"/>
    <x v="0"/>
    <x v="0"/>
    <x v="0"/>
    <x v="0"/>
    <x v="0"/>
    <x v="0"/>
    <x v="0"/>
    <x v="3"/>
    <x v="3"/>
    <x v="0"/>
  </r>
  <r>
    <x v="0"/>
    <s v="2131"/>
    <s v=" Patterson Road"/>
    <x v="0"/>
    <x v="0"/>
    <n v="11201"/>
    <x v="0"/>
    <s v="(880) 283-6803"/>
    <x v="0"/>
    <x v="0"/>
    <x v="0"/>
    <x v="0"/>
    <x v="0"/>
    <x v="0"/>
    <x v="0"/>
    <x v="0"/>
    <x v="4"/>
    <x v="4"/>
    <x v="0"/>
  </r>
  <r>
    <x v="1"/>
    <s v="3685"/>
    <s v=" Morningview Lane"/>
    <x v="1"/>
    <x v="0"/>
    <n v="10013"/>
    <x v="1"/>
    <s v="(711) 426-7350"/>
    <x v="0"/>
    <x v="0"/>
    <x v="0"/>
    <x v="0"/>
    <x v="1"/>
    <x v="0"/>
    <x v="0"/>
    <x v="0"/>
    <x v="0"/>
    <x v="5"/>
    <x v="1"/>
  </r>
  <r>
    <x v="1"/>
    <s v="3685"/>
    <s v=" Morningview Lane"/>
    <x v="1"/>
    <x v="0"/>
    <n v="10013"/>
    <x v="1"/>
    <s v="(711) 426-7350"/>
    <x v="0"/>
    <x v="0"/>
    <x v="0"/>
    <x v="0"/>
    <x v="1"/>
    <x v="0"/>
    <x v="0"/>
    <x v="0"/>
    <x v="1"/>
    <x v="6"/>
    <x v="1"/>
  </r>
  <r>
    <x v="1"/>
    <s v="3685"/>
    <s v=" Morningview Lane"/>
    <x v="1"/>
    <x v="0"/>
    <n v="10013"/>
    <x v="1"/>
    <s v="(711) 426-7350"/>
    <x v="0"/>
    <x v="0"/>
    <x v="0"/>
    <x v="0"/>
    <x v="1"/>
    <x v="0"/>
    <x v="0"/>
    <x v="0"/>
    <x v="2"/>
    <x v="7"/>
    <x v="1"/>
  </r>
  <r>
    <x v="1"/>
    <s v="3685"/>
    <s v=" Morningview Lane"/>
    <x v="1"/>
    <x v="0"/>
    <n v="10013"/>
    <x v="1"/>
    <s v="(711) 426-7350"/>
    <x v="0"/>
    <x v="0"/>
    <x v="0"/>
    <x v="0"/>
    <x v="1"/>
    <x v="0"/>
    <x v="0"/>
    <x v="0"/>
    <x v="3"/>
    <x v="8"/>
    <x v="1"/>
  </r>
  <r>
    <x v="1"/>
    <s v="3685"/>
    <s v=" Morningview Lane"/>
    <x v="1"/>
    <x v="0"/>
    <n v="10013"/>
    <x v="1"/>
    <s v="(711) 426-7350"/>
    <x v="0"/>
    <x v="0"/>
    <x v="0"/>
    <x v="0"/>
    <x v="1"/>
    <x v="0"/>
    <x v="0"/>
    <x v="0"/>
    <x v="4"/>
    <x v="9"/>
    <x v="1"/>
  </r>
  <r>
    <x v="2"/>
    <s v="2285"/>
    <s v=" Ladybug Drive"/>
    <x v="1"/>
    <x v="0"/>
    <n v="10013"/>
    <x v="2"/>
    <s v="(952) 952-5573"/>
    <x v="0"/>
    <x v="0"/>
    <x v="0"/>
    <x v="0"/>
    <x v="0"/>
    <x v="0"/>
    <x v="0"/>
    <x v="0"/>
    <x v="0"/>
    <x v="10"/>
    <x v="2"/>
  </r>
  <r>
    <x v="2"/>
    <s v="2285"/>
    <s v=" Ladybug Drive"/>
    <x v="1"/>
    <x v="0"/>
    <n v="10013"/>
    <x v="2"/>
    <s v="(952) 952-5573"/>
    <x v="0"/>
    <x v="0"/>
    <x v="0"/>
    <x v="0"/>
    <x v="0"/>
    <x v="0"/>
    <x v="0"/>
    <x v="0"/>
    <x v="1"/>
    <x v="11"/>
    <x v="2"/>
  </r>
  <r>
    <x v="2"/>
    <s v="2285"/>
    <s v=" Ladybug Drive"/>
    <x v="1"/>
    <x v="0"/>
    <n v="10013"/>
    <x v="2"/>
    <s v="(952) 952-5573"/>
    <x v="0"/>
    <x v="0"/>
    <x v="0"/>
    <x v="0"/>
    <x v="0"/>
    <x v="0"/>
    <x v="0"/>
    <x v="0"/>
    <x v="2"/>
    <x v="12"/>
    <x v="2"/>
  </r>
  <r>
    <x v="2"/>
    <s v="2285"/>
    <s v=" Ladybug Drive"/>
    <x v="1"/>
    <x v="0"/>
    <n v="10013"/>
    <x v="2"/>
    <s v="(952) 952-5573"/>
    <x v="0"/>
    <x v="0"/>
    <x v="0"/>
    <x v="0"/>
    <x v="0"/>
    <x v="0"/>
    <x v="0"/>
    <x v="0"/>
    <x v="3"/>
    <x v="13"/>
    <x v="2"/>
  </r>
  <r>
    <x v="2"/>
    <s v="2285"/>
    <s v=" Ladybug Drive"/>
    <x v="1"/>
    <x v="0"/>
    <n v="10013"/>
    <x v="2"/>
    <s v="(952) 952-5573"/>
    <x v="0"/>
    <x v="0"/>
    <x v="0"/>
    <x v="0"/>
    <x v="0"/>
    <x v="0"/>
    <x v="0"/>
    <x v="0"/>
    <x v="4"/>
    <x v="14"/>
    <x v="2"/>
  </r>
  <r>
    <x v="3"/>
    <s v="2930"/>
    <s v=" Southern Street"/>
    <x v="1"/>
    <x v="0"/>
    <n v="10005"/>
    <x v="3"/>
    <s v="(491) 505-6064"/>
    <x v="0"/>
    <x v="0"/>
    <x v="0"/>
    <x v="0"/>
    <x v="0"/>
    <x v="0"/>
    <x v="0"/>
    <x v="0"/>
    <x v="0"/>
    <x v="15"/>
    <x v="3"/>
  </r>
  <r>
    <x v="3"/>
    <s v="2930"/>
    <s v=" Southern Street"/>
    <x v="1"/>
    <x v="0"/>
    <n v="10005"/>
    <x v="3"/>
    <s v="(491) 505-6064"/>
    <x v="0"/>
    <x v="0"/>
    <x v="0"/>
    <x v="0"/>
    <x v="0"/>
    <x v="0"/>
    <x v="0"/>
    <x v="0"/>
    <x v="1"/>
    <x v="16"/>
    <x v="3"/>
  </r>
  <r>
    <x v="3"/>
    <s v="2930"/>
    <s v=" Southern Street"/>
    <x v="1"/>
    <x v="0"/>
    <n v="10005"/>
    <x v="3"/>
    <s v="(491) 505-6064"/>
    <x v="0"/>
    <x v="0"/>
    <x v="0"/>
    <x v="0"/>
    <x v="0"/>
    <x v="0"/>
    <x v="0"/>
    <x v="0"/>
    <x v="2"/>
    <x v="17"/>
    <x v="3"/>
  </r>
  <r>
    <x v="3"/>
    <s v="2930"/>
    <s v=" Southern Street"/>
    <x v="1"/>
    <x v="0"/>
    <n v="10005"/>
    <x v="3"/>
    <s v="(491) 505-6064"/>
    <x v="0"/>
    <x v="0"/>
    <x v="0"/>
    <x v="0"/>
    <x v="0"/>
    <x v="0"/>
    <x v="0"/>
    <x v="0"/>
    <x v="3"/>
    <x v="18"/>
    <x v="3"/>
  </r>
  <r>
    <x v="3"/>
    <s v="2930"/>
    <s v=" Southern Street"/>
    <x v="1"/>
    <x v="0"/>
    <n v="10005"/>
    <x v="3"/>
    <s v="(491) 505-6064"/>
    <x v="0"/>
    <x v="0"/>
    <x v="0"/>
    <x v="0"/>
    <x v="0"/>
    <x v="0"/>
    <x v="0"/>
    <x v="0"/>
    <x v="4"/>
    <x v="19"/>
    <x v="3"/>
  </r>
  <r>
    <x v="4"/>
    <s v="2807"/>
    <s v=" Geraldine Lane"/>
    <x v="1"/>
    <x v="0"/>
    <n v="10004"/>
    <x v="4"/>
    <s v="(412) 570-0596"/>
    <x v="0"/>
    <x v="0"/>
    <x v="0"/>
    <x v="1"/>
    <x v="0"/>
    <x v="0"/>
    <x v="0"/>
    <x v="0"/>
    <x v="0"/>
    <x v="20"/>
    <x v="4"/>
  </r>
  <r>
    <x v="4"/>
    <s v="2807"/>
    <s v=" Geraldine Lane"/>
    <x v="1"/>
    <x v="0"/>
    <n v="10004"/>
    <x v="4"/>
    <s v="(412) 570-0596"/>
    <x v="0"/>
    <x v="0"/>
    <x v="0"/>
    <x v="1"/>
    <x v="0"/>
    <x v="0"/>
    <x v="0"/>
    <x v="0"/>
    <x v="1"/>
    <x v="21"/>
    <x v="4"/>
  </r>
  <r>
    <x v="4"/>
    <s v="2807"/>
    <s v=" Geraldine Lane"/>
    <x v="1"/>
    <x v="0"/>
    <n v="10004"/>
    <x v="4"/>
    <s v="(412) 570-0596"/>
    <x v="0"/>
    <x v="0"/>
    <x v="0"/>
    <x v="1"/>
    <x v="0"/>
    <x v="0"/>
    <x v="0"/>
    <x v="0"/>
    <x v="2"/>
    <x v="22"/>
    <x v="4"/>
  </r>
  <r>
    <x v="4"/>
    <s v="2807"/>
    <s v=" Geraldine Lane"/>
    <x v="1"/>
    <x v="0"/>
    <n v="10004"/>
    <x v="4"/>
    <s v="(412) 570-0596"/>
    <x v="0"/>
    <x v="0"/>
    <x v="0"/>
    <x v="1"/>
    <x v="0"/>
    <x v="0"/>
    <x v="0"/>
    <x v="0"/>
    <x v="3"/>
    <x v="23"/>
    <x v="4"/>
  </r>
  <r>
    <x v="4"/>
    <s v="2807"/>
    <s v=" Geraldine Lane"/>
    <x v="1"/>
    <x v="0"/>
    <n v="10004"/>
    <x v="4"/>
    <s v="(412) 570-0596"/>
    <x v="0"/>
    <x v="0"/>
    <x v="0"/>
    <x v="1"/>
    <x v="0"/>
    <x v="0"/>
    <x v="0"/>
    <x v="0"/>
    <x v="4"/>
    <x v="24"/>
    <x v="4"/>
  </r>
  <r>
    <x v="5"/>
    <s v="7778"/>
    <s v=" Cherry Road"/>
    <x v="2"/>
    <x v="0"/>
    <n v="10467"/>
    <x v="5"/>
    <s v="(594) 807-4187"/>
    <x v="0"/>
    <x v="0"/>
    <x v="0"/>
    <x v="0"/>
    <x v="1"/>
    <x v="0"/>
    <x v="0"/>
    <x v="1"/>
    <x v="0"/>
    <x v="25"/>
    <x v="5"/>
  </r>
  <r>
    <x v="5"/>
    <s v="7778"/>
    <s v=" Cherry Road"/>
    <x v="2"/>
    <x v="0"/>
    <n v="10467"/>
    <x v="5"/>
    <s v="(594) 807-4187"/>
    <x v="0"/>
    <x v="0"/>
    <x v="0"/>
    <x v="0"/>
    <x v="1"/>
    <x v="0"/>
    <x v="0"/>
    <x v="1"/>
    <x v="1"/>
    <x v="26"/>
    <x v="5"/>
  </r>
  <r>
    <x v="5"/>
    <s v="7778"/>
    <s v=" Cherry Road"/>
    <x v="2"/>
    <x v="0"/>
    <n v="10467"/>
    <x v="5"/>
    <s v="(594) 807-4187"/>
    <x v="0"/>
    <x v="0"/>
    <x v="0"/>
    <x v="0"/>
    <x v="1"/>
    <x v="0"/>
    <x v="0"/>
    <x v="1"/>
    <x v="2"/>
    <x v="27"/>
    <x v="5"/>
  </r>
  <r>
    <x v="5"/>
    <s v="7778"/>
    <s v=" Cherry Road"/>
    <x v="2"/>
    <x v="0"/>
    <n v="10467"/>
    <x v="5"/>
    <s v="(594) 807-4187"/>
    <x v="0"/>
    <x v="0"/>
    <x v="0"/>
    <x v="0"/>
    <x v="1"/>
    <x v="0"/>
    <x v="0"/>
    <x v="1"/>
    <x v="3"/>
    <x v="28"/>
    <x v="5"/>
  </r>
  <r>
    <x v="5"/>
    <s v="7778"/>
    <s v=" Cherry Road"/>
    <x v="2"/>
    <x v="0"/>
    <n v="10467"/>
    <x v="5"/>
    <s v="(594) 807-4187"/>
    <x v="0"/>
    <x v="0"/>
    <x v="0"/>
    <x v="0"/>
    <x v="1"/>
    <x v="0"/>
    <x v="0"/>
    <x v="1"/>
    <x v="4"/>
    <x v="29"/>
    <x v="5"/>
  </r>
  <r>
    <x v="6"/>
    <n v="48"/>
    <s v="Winchester Avenue"/>
    <x v="1"/>
    <x v="0"/>
    <n v="10024"/>
    <x v="6"/>
    <s v="(678) 294-8103"/>
    <x v="0"/>
    <x v="0"/>
    <x v="1"/>
    <x v="1"/>
    <x v="1"/>
    <x v="1"/>
    <x v="0"/>
    <x v="1"/>
    <x v="0"/>
    <x v="30"/>
    <x v="6"/>
  </r>
  <r>
    <x v="6"/>
    <n v="48"/>
    <s v="Winchester Avenue"/>
    <x v="1"/>
    <x v="0"/>
    <n v="10024"/>
    <x v="6"/>
    <s v="(678) 294-8103"/>
    <x v="0"/>
    <x v="0"/>
    <x v="1"/>
    <x v="1"/>
    <x v="1"/>
    <x v="1"/>
    <x v="0"/>
    <x v="1"/>
    <x v="1"/>
    <x v="31"/>
    <x v="6"/>
  </r>
  <r>
    <x v="6"/>
    <n v="48"/>
    <s v="Winchester Avenue"/>
    <x v="1"/>
    <x v="0"/>
    <n v="10024"/>
    <x v="6"/>
    <s v="(678) 294-8103"/>
    <x v="0"/>
    <x v="0"/>
    <x v="1"/>
    <x v="1"/>
    <x v="1"/>
    <x v="1"/>
    <x v="0"/>
    <x v="1"/>
    <x v="2"/>
    <x v="32"/>
    <x v="6"/>
  </r>
  <r>
    <x v="6"/>
    <n v="48"/>
    <s v="Winchester Avenue"/>
    <x v="1"/>
    <x v="0"/>
    <n v="10024"/>
    <x v="6"/>
    <s v="(678) 294-8103"/>
    <x v="0"/>
    <x v="0"/>
    <x v="1"/>
    <x v="1"/>
    <x v="1"/>
    <x v="1"/>
    <x v="0"/>
    <x v="1"/>
    <x v="3"/>
    <x v="33"/>
    <x v="6"/>
  </r>
  <r>
    <x v="6"/>
    <n v="48"/>
    <s v="Winchester Avenue"/>
    <x v="1"/>
    <x v="0"/>
    <n v="10024"/>
    <x v="6"/>
    <s v="(678) 294-8103"/>
    <x v="0"/>
    <x v="0"/>
    <x v="1"/>
    <x v="1"/>
    <x v="1"/>
    <x v="1"/>
    <x v="0"/>
    <x v="1"/>
    <x v="4"/>
    <x v="34"/>
    <x v="6"/>
  </r>
  <r>
    <x v="7"/>
    <s v="8735"/>
    <s v=" Squaw Creek Drive"/>
    <x v="0"/>
    <x v="0"/>
    <n v="11214"/>
    <x v="7"/>
    <s v="(305) 531-1310"/>
    <x v="0"/>
    <x v="0"/>
    <x v="1"/>
    <x v="0"/>
    <x v="0"/>
    <x v="1"/>
    <x v="0"/>
    <x v="1"/>
    <x v="0"/>
    <x v="35"/>
    <x v="7"/>
  </r>
  <r>
    <x v="7"/>
    <s v="8735"/>
    <s v=" Squaw Creek Drive"/>
    <x v="0"/>
    <x v="0"/>
    <n v="11214"/>
    <x v="7"/>
    <s v="(305) 531-1310"/>
    <x v="0"/>
    <x v="0"/>
    <x v="1"/>
    <x v="0"/>
    <x v="0"/>
    <x v="1"/>
    <x v="0"/>
    <x v="1"/>
    <x v="1"/>
    <x v="36"/>
    <x v="7"/>
  </r>
  <r>
    <x v="7"/>
    <s v="8735"/>
    <s v=" Squaw Creek Drive"/>
    <x v="0"/>
    <x v="0"/>
    <n v="11214"/>
    <x v="7"/>
    <s v="(305) 531-1310"/>
    <x v="0"/>
    <x v="0"/>
    <x v="1"/>
    <x v="0"/>
    <x v="0"/>
    <x v="1"/>
    <x v="0"/>
    <x v="1"/>
    <x v="2"/>
    <x v="37"/>
    <x v="7"/>
  </r>
  <r>
    <x v="7"/>
    <s v="8735"/>
    <s v=" Squaw Creek Drive"/>
    <x v="0"/>
    <x v="0"/>
    <n v="11214"/>
    <x v="7"/>
    <s v="(305) 531-1310"/>
    <x v="0"/>
    <x v="0"/>
    <x v="1"/>
    <x v="0"/>
    <x v="0"/>
    <x v="1"/>
    <x v="0"/>
    <x v="1"/>
    <x v="3"/>
    <x v="38"/>
    <x v="7"/>
  </r>
  <r>
    <x v="7"/>
    <s v="8735"/>
    <s v=" Squaw Creek Drive"/>
    <x v="0"/>
    <x v="0"/>
    <n v="11214"/>
    <x v="7"/>
    <s v="(305) 531-1310"/>
    <x v="0"/>
    <x v="0"/>
    <x v="1"/>
    <x v="0"/>
    <x v="0"/>
    <x v="1"/>
    <x v="0"/>
    <x v="1"/>
    <x v="4"/>
    <x v="39"/>
    <x v="7"/>
  </r>
  <r>
    <x v="8"/>
    <s v="267 "/>
    <s v="Third Road"/>
    <x v="1"/>
    <x v="0"/>
    <n v="10034"/>
    <x v="8"/>
    <s v="(697) 543-0310"/>
    <x v="0"/>
    <x v="0"/>
    <x v="1"/>
    <x v="1"/>
    <x v="1"/>
    <x v="1"/>
    <x v="0"/>
    <x v="1"/>
    <x v="0"/>
    <x v="40"/>
    <x v="8"/>
  </r>
  <r>
    <x v="8"/>
    <s v="267 "/>
    <s v="Third Road"/>
    <x v="1"/>
    <x v="0"/>
    <n v="10034"/>
    <x v="8"/>
    <s v="(697) 543-0310"/>
    <x v="0"/>
    <x v="0"/>
    <x v="1"/>
    <x v="1"/>
    <x v="1"/>
    <x v="1"/>
    <x v="0"/>
    <x v="1"/>
    <x v="1"/>
    <x v="41"/>
    <x v="8"/>
  </r>
  <r>
    <x v="8"/>
    <s v="267 "/>
    <s v="Third Road"/>
    <x v="1"/>
    <x v="0"/>
    <n v="10034"/>
    <x v="8"/>
    <s v="(697) 543-0310"/>
    <x v="0"/>
    <x v="0"/>
    <x v="1"/>
    <x v="1"/>
    <x v="1"/>
    <x v="1"/>
    <x v="0"/>
    <x v="1"/>
    <x v="2"/>
    <x v="42"/>
    <x v="8"/>
  </r>
  <r>
    <x v="8"/>
    <s v="267 "/>
    <s v="Third Road"/>
    <x v="1"/>
    <x v="0"/>
    <n v="10034"/>
    <x v="8"/>
    <s v="(697) 543-0310"/>
    <x v="0"/>
    <x v="0"/>
    <x v="1"/>
    <x v="1"/>
    <x v="1"/>
    <x v="1"/>
    <x v="0"/>
    <x v="1"/>
    <x v="3"/>
    <x v="43"/>
    <x v="8"/>
  </r>
  <r>
    <x v="8"/>
    <s v="267 "/>
    <s v="Third Road"/>
    <x v="1"/>
    <x v="0"/>
    <n v="10034"/>
    <x v="8"/>
    <s v="(697) 543-0310"/>
    <x v="0"/>
    <x v="0"/>
    <x v="1"/>
    <x v="1"/>
    <x v="1"/>
    <x v="1"/>
    <x v="0"/>
    <x v="1"/>
    <x v="4"/>
    <x v="44"/>
    <x v="8"/>
  </r>
  <r>
    <x v="9"/>
    <s v="102 "/>
    <s v="Coffee Court"/>
    <x v="2"/>
    <x v="0"/>
    <n v="10461"/>
    <x v="9"/>
    <s v="(277) 456-4626"/>
    <x v="0"/>
    <x v="0"/>
    <x v="0"/>
    <x v="1"/>
    <x v="0"/>
    <x v="1"/>
    <x v="0"/>
    <x v="1"/>
    <x v="0"/>
    <x v="45"/>
    <x v="9"/>
  </r>
  <r>
    <x v="9"/>
    <s v="102 "/>
    <s v="Coffee Court"/>
    <x v="2"/>
    <x v="0"/>
    <n v="10461"/>
    <x v="9"/>
    <s v="(277) 456-4626"/>
    <x v="0"/>
    <x v="0"/>
    <x v="0"/>
    <x v="1"/>
    <x v="0"/>
    <x v="1"/>
    <x v="0"/>
    <x v="1"/>
    <x v="1"/>
    <x v="46"/>
    <x v="9"/>
  </r>
  <r>
    <x v="9"/>
    <s v="102 "/>
    <s v="Coffee Court"/>
    <x v="2"/>
    <x v="0"/>
    <n v="10461"/>
    <x v="9"/>
    <s v="(277) 456-4626"/>
    <x v="0"/>
    <x v="0"/>
    <x v="0"/>
    <x v="1"/>
    <x v="0"/>
    <x v="1"/>
    <x v="0"/>
    <x v="1"/>
    <x v="2"/>
    <x v="47"/>
    <x v="9"/>
  </r>
  <r>
    <x v="9"/>
    <s v="102 "/>
    <s v="Coffee Court"/>
    <x v="2"/>
    <x v="0"/>
    <n v="10461"/>
    <x v="9"/>
    <s v="(277) 456-4626"/>
    <x v="0"/>
    <x v="0"/>
    <x v="0"/>
    <x v="1"/>
    <x v="0"/>
    <x v="1"/>
    <x v="0"/>
    <x v="1"/>
    <x v="3"/>
    <x v="48"/>
    <x v="9"/>
  </r>
  <r>
    <x v="9"/>
    <s v="102 "/>
    <s v="Coffee Court"/>
    <x v="2"/>
    <x v="0"/>
    <n v="10461"/>
    <x v="9"/>
    <s v="(277) 456-4626"/>
    <x v="0"/>
    <x v="0"/>
    <x v="0"/>
    <x v="1"/>
    <x v="0"/>
    <x v="1"/>
    <x v="0"/>
    <x v="1"/>
    <x v="4"/>
    <x v="49"/>
    <x v="9"/>
  </r>
  <r>
    <x v="10"/>
    <n v="44"/>
    <s v="W. Pheasant Street"/>
    <x v="0"/>
    <x v="0"/>
    <n v="11233"/>
    <x v="10"/>
    <s v="(459) 968-9453"/>
    <x v="0"/>
    <x v="0"/>
    <x v="1"/>
    <x v="1"/>
    <x v="1"/>
    <x v="1"/>
    <x v="1"/>
    <x v="1"/>
    <x v="0"/>
    <x v="50"/>
    <x v="10"/>
  </r>
  <r>
    <x v="10"/>
    <n v="44"/>
    <s v="W. Pheasant Street"/>
    <x v="0"/>
    <x v="0"/>
    <n v="11233"/>
    <x v="10"/>
    <s v="(459) 968-9453"/>
    <x v="0"/>
    <x v="0"/>
    <x v="1"/>
    <x v="1"/>
    <x v="1"/>
    <x v="1"/>
    <x v="1"/>
    <x v="1"/>
    <x v="1"/>
    <x v="51"/>
    <x v="10"/>
  </r>
  <r>
    <x v="10"/>
    <n v="44"/>
    <s v="W. Pheasant Street"/>
    <x v="0"/>
    <x v="0"/>
    <n v="11233"/>
    <x v="10"/>
    <s v="(459) 968-9453"/>
    <x v="0"/>
    <x v="0"/>
    <x v="1"/>
    <x v="1"/>
    <x v="1"/>
    <x v="1"/>
    <x v="1"/>
    <x v="1"/>
    <x v="2"/>
    <x v="52"/>
    <x v="10"/>
  </r>
  <r>
    <x v="10"/>
    <n v="44"/>
    <s v="W. Pheasant Street"/>
    <x v="0"/>
    <x v="0"/>
    <n v="11233"/>
    <x v="10"/>
    <s v="(459) 968-9453"/>
    <x v="0"/>
    <x v="0"/>
    <x v="1"/>
    <x v="1"/>
    <x v="1"/>
    <x v="1"/>
    <x v="1"/>
    <x v="1"/>
    <x v="3"/>
    <x v="53"/>
    <x v="10"/>
  </r>
  <r>
    <x v="10"/>
    <n v="44"/>
    <s v="W. Pheasant Street"/>
    <x v="0"/>
    <x v="0"/>
    <n v="11233"/>
    <x v="10"/>
    <s v="(459) 968-9453"/>
    <x v="0"/>
    <x v="0"/>
    <x v="1"/>
    <x v="1"/>
    <x v="1"/>
    <x v="1"/>
    <x v="1"/>
    <x v="1"/>
    <x v="4"/>
    <x v="54"/>
    <x v="10"/>
  </r>
  <r>
    <x v="11"/>
    <s v="7488"/>
    <s v=" N. Marconi Ave"/>
    <x v="0"/>
    <x v="0"/>
    <n v="11237"/>
    <x v="11"/>
    <s v="(313) 417-8968"/>
    <x v="0"/>
    <x v="0"/>
    <x v="1"/>
    <x v="1"/>
    <x v="1"/>
    <x v="1"/>
    <x v="1"/>
    <x v="1"/>
    <x v="0"/>
    <x v="55"/>
    <x v="11"/>
  </r>
  <r>
    <x v="11"/>
    <s v="7488"/>
    <s v=" N. Marconi Ave"/>
    <x v="0"/>
    <x v="0"/>
    <n v="11237"/>
    <x v="11"/>
    <s v="(313) 417-8968"/>
    <x v="0"/>
    <x v="0"/>
    <x v="1"/>
    <x v="1"/>
    <x v="1"/>
    <x v="1"/>
    <x v="1"/>
    <x v="1"/>
    <x v="1"/>
    <x v="56"/>
    <x v="11"/>
  </r>
  <r>
    <x v="11"/>
    <s v="7488"/>
    <s v=" N. Marconi Ave"/>
    <x v="0"/>
    <x v="0"/>
    <n v="11237"/>
    <x v="11"/>
    <s v="(313) 417-8968"/>
    <x v="0"/>
    <x v="0"/>
    <x v="1"/>
    <x v="1"/>
    <x v="1"/>
    <x v="1"/>
    <x v="1"/>
    <x v="1"/>
    <x v="2"/>
    <x v="57"/>
    <x v="11"/>
  </r>
  <r>
    <x v="11"/>
    <s v="7488"/>
    <s v=" N. Marconi Ave"/>
    <x v="0"/>
    <x v="0"/>
    <n v="11237"/>
    <x v="11"/>
    <s v="(313) 417-8968"/>
    <x v="0"/>
    <x v="0"/>
    <x v="1"/>
    <x v="1"/>
    <x v="1"/>
    <x v="1"/>
    <x v="1"/>
    <x v="1"/>
    <x v="3"/>
    <x v="58"/>
    <x v="11"/>
  </r>
  <r>
    <x v="11"/>
    <s v="7488"/>
    <s v=" N. Marconi Ave"/>
    <x v="0"/>
    <x v="0"/>
    <n v="11237"/>
    <x v="11"/>
    <s v="(313) 417-8968"/>
    <x v="0"/>
    <x v="0"/>
    <x v="1"/>
    <x v="1"/>
    <x v="1"/>
    <x v="1"/>
    <x v="1"/>
    <x v="1"/>
    <x v="4"/>
    <x v="59"/>
    <x v="11"/>
  </r>
  <r>
    <x v="12"/>
    <s v="9575"/>
    <s v=" Shipley Court"/>
    <x v="0"/>
    <x v="0"/>
    <n v="11201"/>
    <x v="12"/>
    <s v="(876) 653-1727"/>
    <x v="0"/>
    <x v="0"/>
    <x v="1"/>
    <x v="0"/>
    <x v="0"/>
    <x v="0"/>
    <x v="0"/>
    <x v="0"/>
    <x v="0"/>
    <x v="60"/>
    <x v="12"/>
  </r>
  <r>
    <x v="12"/>
    <s v="9575"/>
    <s v=" Shipley Court"/>
    <x v="0"/>
    <x v="0"/>
    <n v="11201"/>
    <x v="12"/>
    <s v="(876) 653-1727"/>
    <x v="0"/>
    <x v="0"/>
    <x v="1"/>
    <x v="0"/>
    <x v="0"/>
    <x v="0"/>
    <x v="0"/>
    <x v="0"/>
    <x v="1"/>
    <x v="61"/>
    <x v="12"/>
  </r>
  <r>
    <x v="12"/>
    <s v="9575"/>
    <s v=" Shipley Court"/>
    <x v="0"/>
    <x v="0"/>
    <n v="11201"/>
    <x v="12"/>
    <s v="(876) 653-1727"/>
    <x v="0"/>
    <x v="0"/>
    <x v="1"/>
    <x v="0"/>
    <x v="0"/>
    <x v="0"/>
    <x v="0"/>
    <x v="0"/>
    <x v="2"/>
    <x v="62"/>
    <x v="12"/>
  </r>
  <r>
    <x v="12"/>
    <s v="9575"/>
    <s v=" Shipley Court"/>
    <x v="0"/>
    <x v="0"/>
    <n v="11201"/>
    <x v="12"/>
    <s v="(876) 653-1727"/>
    <x v="0"/>
    <x v="0"/>
    <x v="1"/>
    <x v="0"/>
    <x v="0"/>
    <x v="0"/>
    <x v="0"/>
    <x v="0"/>
    <x v="3"/>
    <x v="63"/>
    <x v="12"/>
  </r>
  <r>
    <x v="12"/>
    <s v="9575"/>
    <s v=" Shipley Court"/>
    <x v="0"/>
    <x v="0"/>
    <n v="11201"/>
    <x v="12"/>
    <s v="(876) 653-1727"/>
    <x v="0"/>
    <x v="0"/>
    <x v="1"/>
    <x v="0"/>
    <x v="0"/>
    <x v="0"/>
    <x v="0"/>
    <x v="0"/>
    <x v="4"/>
    <x v="64"/>
    <x v="12"/>
  </r>
  <r>
    <x v="13"/>
    <s v="8156"/>
    <s v=" Lake View Street"/>
    <x v="3"/>
    <x v="0"/>
    <n v="10025"/>
    <x v="13"/>
    <s v="(628) 832-4986"/>
    <x v="0"/>
    <x v="0"/>
    <x v="0"/>
    <x v="0"/>
    <x v="0"/>
    <x v="0"/>
    <x v="0"/>
    <x v="0"/>
    <x v="0"/>
    <x v="65"/>
    <x v="13"/>
  </r>
  <r>
    <x v="13"/>
    <s v="8156"/>
    <s v=" Lake View Street"/>
    <x v="3"/>
    <x v="0"/>
    <n v="10025"/>
    <x v="13"/>
    <s v="(628) 832-4986"/>
    <x v="0"/>
    <x v="0"/>
    <x v="0"/>
    <x v="0"/>
    <x v="0"/>
    <x v="0"/>
    <x v="0"/>
    <x v="0"/>
    <x v="1"/>
    <x v="66"/>
    <x v="13"/>
  </r>
  <r>
    <x v="13"/>
    <s v="8156"/>
    <s v=" Lake View Street"/>
    <x v="3"/>
    <x v="0"/>
    <n v="10025"/>
    <x v="13"/>
    <s v="(628) 832-4986"/>
    <x v="0"/>
    <x v="0"/>
    <x v="0"/>
    <x v="0"/>
    <x v="0"/>
    <x v="0"/>
    <x v="0"/>
    <x v="0"/>
    <x v="2"/>
    <x v="67"/>
    <x v="13"/>
  </r>
  <r>
    <x v="13"/>
    <s v="8156"/>
    <s v=" Lake View Street"/>
    <x v="3"/>
    <x v="0"/>
    <n v="10025"/>
    <x v="13"/>
    <s v="(628) 832-4986"/>
    <x v="0"/>
    <x v="0"/>
    <x v="0"/>
    <x v="0"/>
    <x v="0"/>
    <x v="0"/>
    <x v="0"/>
    <x v="0"/>
    <x v="3"/>
    <x v="68"/>
    <x v="13"/>
  </r>
  <r>
    <x v="13"/>
    <s v="8156"/>
    <s v=" Lake View Street"/>
    <x v="3"/>
    <x v="0"/>
    <n v="10025"/>
    <x v="13"/>
    <s v="(628) 832-4986"/>
    <x v="0"/>
    <x v="0"/>
    <x v="0"/>
    <x v="0"/>
    <x v="0"/>
    <x v="0"/>
    <x v="0"/>
    <x v="0"/>
    <x v="4"/>
    <x v="69"/>
    <x v="13"/>
  </r>
  <r>
    <x v="14"/>
    <n v="44"/>
    <s v="Madison Dr"/>
    <x v="1"/>
    <x v="0"/>
    <n v="10032"/>
    <x v="14"/>
    <s v="(220) 929-0797"/>
    <x v="0"/>
    <x v="0"/>
    <x v="0"/>
    <x v="1"/>
    <x v="1"/>
    <x v="1"/>
    <x v="1"/>
    <x v="1"/>
    <x v="0"/>
    <x v="70"/>
    <x v="14"/>
  </r>
  <r>
    <x v="14"/>
    <n v="44"/>
    <s v="Madison Dr"/>
    <x v="1"/>
    <x v="0"/>
    <n v="10032"/>
    <x v="14"/>
    <s v="(220) 929-0797"/>
    <x v="0"/>
    <x v="0"/>
    <x v="0"/>
    <x v="1"/>
    <x v="1"/>
    <x v="1"/>
    <x v="1"/>
    <x v="1"/>
    <x v="1"/>
    <x v="71"/>
    <x v="14"/>
  </r>
  <r>
    <x v="14"/>
    <n v="44"/>
    <s v="Madison Dr"/>
    <x v="1"/>
    <x v="0"/>
    <n v="10032"/>
    <x v="14"/>
    <s v="(220) 929-0797"/>
    <x v="0"/>
    <x v="0"/>
    <x v="0"/>
    <x v="1"/>
    <x v="1"/>
    <x v="1"/>
    <x v="1"/>
    <x v="1"/>
    <x v="2"/>
    <x v="72"/>
    <x v="14"/>
  </r>
  <r>
    <x v="14"/>
    <n v="44"/>
    <s v="Madison Dr"/>
    <x v="1"/>
    <x v="0"/>
    <n v="10032"/>
    <x v="14"/>
    <s v="(220) 929-0797"/>
    <x v="0"/>
    <x v="0"/>
    <x v="0"/>
    <x v="1"/>
    <x v="1"/>
    <x v="1"/>
    <x v="1"/>
    <x v="1"/>
    <x v="3"/>
    <x v="73"/>
    <x v="14"/>
  </r>
  <r>
    <x v="14"/>
    <n v="44"/>
    <s v="Madison Dr"/>
    <x v="1"/>
    <x v="0"/>
    <n v="10032"/>
    <x v="14"/>
    <s v="(220) 929-0797"/>
    <x v="0"/>
    <x v="0"/>
    <x v="0"/>
    <x v="1"/>
    <x v="1"/>
    <x v="1"/>
    <x v="1"/>
    <x v="1"/>
    <x v="4"/>
    <x v="74"/>
    <x v="14"/>
  </r>
  <r>
    <x v="15"/>
    <s v="9848"/>
    <s v=" Linden St"/>
    <x v="1"/>
    <x v="0"/>
    <n v="10011"/>
    <x v="15"/>
    <s v="(248) 450-0797"/>
    <x v="1"/>
    <x v="0"/>
    <x v="0"/>
    <x v="1"/>
    <x v="1"/>
    <x v="1"/>
    <x v="1"/>
    <x v="1"/>
    <x v="0"/>
    <x v="75"/>
    <x v="15"/>
  </r>
  <r>
    <x v="15"/>
    <s v="9848"/>
    <s v=" Linden St"/>
    <x v="1"/>
    <x v="0"/>
    <n v="10011"/>
    <x v="15"/>
    <s v="(248) 450-0797"/>
    <x v="1"/>
    <x v="0"/>
    <x v="0"/>
    <x v="1"/>
    <x v="1"/>
    <x v="1"/>
    <x v="1"/>
    <x v="1"/>
    <x v="1"/>
    <x v="76"/>
    <x v="15"/>
  </r>
  <r>
    <x v="15"/>
    <s v="9848"/>
    <s v=" Linden St"/>
    <x v="1"/>
    <x v="0"/>
    <n v="10011"/>
    <x v="15"/>
    <s v="(248) 450-0797"/>
    <x v="1"/>
    <x v="0"/>
    <x v="0"/>
    <x v="1"/>
    <x v="1"/>
    <x v="1"/>
    <x v="1"/>
    <x v="1"/>
    <x v="2"/>
    <x v="77"/>
    <x v="15"/>
  </r>
  <r>
    <x v="15"/>
    <s v="9848"/>
    <s v=" Linden St"/>
    <x v="1"/>
    <x v="0"/>
    <n v="10011"/>
    <x v="15"/>
    <s v="(248) 450-0797"/>
    <x v="1"/>
    <x v="0"/>
    <x v="0"/>
    <x v="1"/>
    <x v="1"/>
    <x v="1"/>
    <x v="1"/>
    <x v="1"/>
    <x v="3"/>
    <x v="78"/>
    <x v="15"/>
  </r>
  <r>
    <x v="15"/>
    <s v="9848"/>
    <s v=" Linden St"/>
    <x v="1"/>
    <x v="0"/>
    <n v="10011"/>
    <x v="15"/>
    <s v="(248) 450-0797"/>
    <x v="1"/>
    <x v="0"/>
    <x v="0"/>
    <x v="1"/>
    <x v="1"/>
    <x v="1"/>
    <x v="1"/>
    <x v="1"/>
    <x v="4"/>
    <x v="79"/>
    <x v="15"/>
  </r>
  <r>
    <x v="16"/>
    <s v="805 "/>
    <s v="South Pilgrim Court"/>
    <x v="0"/>
    <x v="0"/>
    <n v="11225"/>
    <x v="16"/>
    <s v="(964) 214-3742"/>
    <x v="1"/>
    <x v="0"/>
    <x v="0"/>
    <x v="1"/>
    <x v="1"/>
    <x v="1"/>
    <x v="1"/>
    <x v="1"/>
    <x v="0"/>
    <x v="80"/>
    <x v="16"/>
  </r>
  <r>
    <x v="16"/>
    <s v="805 "/>
    <s v="South Pilgrim Court"/>
    <x v="0"/>
    <x v="0"/>
    <n v="11225"/>
    <x v="16"/>
    <s v="(964) 214-3742"/>
    <x v="1"/>
    <x v="0"/>
    <x v="0"/>
    <x v="1"/>
    <x v="1"/>
    <x v="1"/>
    <x v="1"/>
    <x v="1"/>
    <x v="1"/>
    <x v="81"/>
    <x v="16"/>
  </r>
  <r>
    <x v="16"/>
    <s v="805 "/>
    <s v="South Pilgrim Court"/>
    <x v="0"/>
    <x v="0"/>
    <n v="11225"/>
    <x v="16"/>
    <s v="(964) 214-3742"/>
    <x v="1"/>
    <x v="0"/>
    <x v="0"/>
    <x v="1"/>
    <x v="1"/>
    <x v="1"/>
    <x v="1"/>
    <x v="1"/>
    <x v="2"/>
    <x v="82"/>
    <x v="16"/>
  </r>
  <r>
    <x v="16"/>
    <s v="805 "/>
    <s v="South Pilgrim Court"/>
    <x v="0"/>
    <x v="0"/>
    <n v="11225"/>
    <x v="16"/>
    <s v="(964) 214-3742"/>
    <x v="1"/>
    <x v="0"/>
    <x v="0"/>
    <x v="1"/>
    <x v="1"/>
    <x v="1"/>
    <x v="1"/>
    <x v="1"/>
    <x v="3"/>
    <x v="83"/>
    <x v="16"/>
  </r>
  <r>
    <x v="16"/>
    <s v="805 "/>
    <s v="South Pilgrim Court"/>
    <x v="0"/>
    <x v="0"/>
    <n v="11225"/>
    <x v="16"/>
    <s v="(964) 214-3742"/>
    <x v="1"/>
    <x v="0"/>
    <x v="0"/>
    <x v="1"/>
    <x v="1"/>
    <x v="1"/>
    <x v="1"/>
    <x v="1"/>
    <x v="4"/>
    <x v="84"/>
    <x v="16"/>
  </r>
  <r>
    <x v="17"/>
    <s v="9132"/>
    <s v=" Redwood Rd"/>
    <x v="2"/>
    <x v="0"/>
    <n v="10466"/>
    <x v="17"/>
    <s v="(831) 406-6300"/>
    <x v="1"/>
    <x v="0"/>
    <x v="0"/>
    <x v="1"/>
    <x v="0"/>
    <x v="1"/>
    <x v="0"/>
    <x v="1"/>
    <x v="0"/>
    <x v="85"/>
    <x v="17"/>
  </r>
  <r>
    <x v="17"/>
    <s v="9132"/>
    <s v=" Redwood Rd"/>
    <x v="2"/>
    <x v="0"/>
    <n v="10466"/>
    <x v="17"/>
    <s v="(831) 406-6300"/>
    <x v="1"/>
    <x v="0"/>
    <x v="0"/>
    <x v="1"/>
    <x v="0"/>
    <x v="1"/>
    <x v="0"/>
    <x v="1"/>
    <x v="1"/>
    <x v="86"/>
    <x v="17"/>
  </r>
  <r>
    <x v="17"/>
    <s v="9132"/>
    <s v=" Redwood Rd"/>
    <x v="2"/>
    <x v="0"/>
    <n v="10466"/>
    <x v="17"/>
    <s v="(831) 406-6300"/>
    <x v="1"/>
    <x v="0"/>
    <x v="0"/>
    <x v="1"/>
    <x v="0"/>
    <x v="1"/>
    <x v="0"/>
    <x v="1"/>
    <x v="2"/>
    <x v="87"/>
    <x v="17"/>
  </r>
  <r>
    <x v="17"/>
    <s v="9132"/>
    <s v=" Redwood Rd"/>
    <x v="2"/>
    <x v="0"/>
    <n v="10466"/>
    <x v="17"/>
    <s v="(831) 406-6300"/>
    <x v="1"/>
    <x v="0"/>
    <x v="0"/>
    <x v="1"/>
    <x v="0"/>
    <x v="1"/>
    <x v="0"/>
    <x v="1"/>
    <x v="3"/>
    <x v="88"/>
    <x v="17"/>
  </r>
  <r>
    <x v="17"/>
    <s v="9132"/>
    <s v=" Redwood Rd"/>
    <x v="2"/>
    <x v="0"/>
    <n v="10466"/>
    <x v="17"/>
    <s v="(831) 406-6300"/>
    <x v="1"/>
    <x v="0"/>
    <x v="0"/>
    <x v="1"/>
    <x v="0"/>
    <x v="1"/>
    <x v="0"/>
    <x v="1"/>
    <x v="4"/>
    <x v="89"/>
    <x v="17"/>
  </r>
  <r>
    <x v="18"/>
    <n v="3"/>
    <s v="Warren Drive"/>
    <x v="1"/>
    <x v="0"/>
    <n v="10040"/>
    <x v="18"/>
    <s v="(778) 387-0744"/>
    <x v="1"/>
    <x v="0"/>
    <x v="0"/>
    <x v="1"/>
    <x v="1"/>
    <x v="1"/>
    <x v="1"/>
    <x v="1"/>
    <x v="0"/>
    <x v="90"/>
    <x v="18"/>
  </r>
  <r>
    <x v="18"/>
    <n v="3"/>
    <s v="Warren Drive"/>
    <x v="1"/>
    <x v="0"/>
    <n v="10040"/>
    <x v="18"/>
    <s v="(778) 387-0744"/>
    <x v="1"/>
    <x v="0"/>
    <x v="0"/>
    <x v="1"/>
    <x v="1"/>
    <x v="1"/>
    <x v="1"/>
    <x v="1"/>
    <x v="1"/>
    <x v="91"/>
    <x v="18"/>
  </r>
  <r>
    <x v="18"/>
    <n v="3"/>
    <s v="Warren Drive"/>
    <x v="1"/>
    <x v="0"/>
    <n v="10040"/>
    <x v="18"/>
    <s v="(778) 387-0744"/>
    <x v="1"/>
    <x v="0"/>
    <x v="0"/>
    <x v="1"/>
    <x v="1"/>
    <x v="1"/>
    <x v="1"/>
    <x v="1"/>
    <x v="2"/>
    <x v="92"/>
    <x v="18"/>
  </r>
  <r>
    <x v="18"/>
    <n v="3"/>
    <s v="Warren Drive"/>
    <x v="1"/>
    <x v="0"/>
    <n v="10040"/>
    <x v="18"/>
    <s v="(778) 387-0744"/>
    <x v="1"/>
    <x v="0"/>
    <x v="0"/>
    <x v="1"/>
    <x v="1"/>
    <x v="1"/>
    <x v="1"/>
    <x v="1"/>
    <x v="3"/>
    <x v="93"/>
    <x v="18"/>
  </r>
  <r>
    <x v="18"/>
    <n v="3"/>
    <s v="Warren Drive"/>
    <x v="1"/>
    <x v="0"/>
    <n v="10040"/>
    <x v="18"/>
    <s v="(778) 387-0744"/>
    <x v="1"/>
    <x v="0"/>
    <x v="0"/>
    <x v="1"/>
    <x v="1"/>
    <x v="1"/>
    <x v="1"/>
    <x v="1"/>
    <x v="4"/>
    <x v="94"/>
    <x v="18"/>
  </r>
  <r>
    <x v="19"/>
    <s v="402 "/>
    <s v="Bridgeton Lane"/>
    <x v="2"/>
    <x v="0"/>
    <n v="10468"/>
    <x v="19"/>
    <s v="(617) 419-7996"/>
    <x v="1"/>
    <x v="0"/>
    <x v="0"/>
    <x v="1"/>
    <x v="0"/>
    <x v="1"/>
    <x v="0"/>
    <x v="1"/>
    <x v="0"/>
    <x v="95"/>
    <x v="19"/>
  </r>
  <r>
    <x v="19"/>
    <s v="402 "/>
    <s v="Bridgeton Lane"/>
    <x v="2"/>
    <x v="0"/>
    <n v="10468"/>
    <x v="19"/>
    <s v="(617) 419-7996"/>
    <x v="1"/>
    <x v="0"/>
    <x v="0"/>
    <x v="1"/>
    <x v="0"/>
    <x v="1"/>
    <x v="0"/>
    <x v="1"/>
    <x v="1"/>
    <x v="96"/>
    <x v="19"/>
  </r>
  <r>
    <x v="19"/>
    <s v="402 "/>
    <s v="Bridgeton Lane"/>
    <x v="2"/>
    <x v="0"/>
    <n v="10468"/>
    <x v="19"/>
    <s v="(617) 419-7996"/>
    <x v="1"/>
    <x v="0"/>
    <x v="0"/>
    <x v="1"/>
    <x v="0"/>
    <x v="1"/>
    <x v="0"/>
    <x v="1"/>
    <x v="2"/>
    <x v="97"/>
    <x v="19"/>
  </r>
  <r>
    <x v="19"/>
    <s v="402 "/>
    <s v="Bridgeton Lane"/>
    <x v="2"/>
    <x v="0"/>
    <n v="10468"/>
    <x v="19"/>
    <s v="(617) 419-7996"/>
    <x v="1"/>
    <x v="0"/>
    <x v="0"/>
    <x v="1"/>
    <x v="0"/>
    <x v="1"/>
    <x v="0"/>
    <x v="1"/>
    <x v="3"/>
    <x v="98"/>
    <x v="19"/>
  </r>
  <r>
    <x v="19"/>
    <s v="402 "/>
    <s v="Bridgeton Lane"/>
    <x v="2"/>
    <x v="0"/>
    <n v="10468"/>
    <x v="19"/>
    <s v="(617) 419-7996"/>
    <x v="1"/>
    <x v="0"/>
    <x v="0"/>
    <x v="1"/>
    <x v="0"/>
    <x v="1"/>
    <x v="0"/>
    <x v="1"/>
    <x v="4"/>
    <x v="99"/>
    <x v="19"/>
  </r>
  <r>
    <x v="20"/>
    <n v="6"/>
    <s v="E. Nichols Ave"/>
    <x v="1"/>
    <x v="0"/>
    <n v="10027"/>
    <x v="20"/>
    <s v="(349) 801-7566"/>
    <x v="1"/>
    <x v="0"/>
    <x v="0"/>
    <x v="1"/>
    <x v="0"/>
    <x v="1"/>
    <x v="0"/>
    <x v="1"/>
    <x v="0"/>
    <x v="100"/>
    <x v="20"/>
  </r>
  <r>
    <x v="20"/>
    <n v="6"/>
    <s v="E. Nichols Ave"/>
    <x v="1"/>
    <x v="0"/>
    <n v="10027"/>
    <x v="20"/>
    <s v="(349) 801-7566"/>
    <x v="1"/>
    <x v="0"/>
    <x v="0"/>
    <x v="1"/>
    <x v="0"/>
    <x v="1"/>
    <x v="0"/>
    <x v="1"/>
    <x v="1"/>
    <x v="101"/>
    <x v="20"/>
  </r>
  <r>
    <x v="20"/>
    <n v="6"/>
    <s v="E. Nichols Ave"/>
    <x v="1"/>
    <x v="0"/>
    <n v="10027"/>
    <x v="20"/>
    <s v="(349) 801-7566"/>
    <x v="1"/>
    <x v="0"/>
    <x v="0"/>
    <x v="1"/>
    <x v="0"/>
    <x v="1"/>
    <x v="0"/>
    <x v="1"/>
    <x v="2"/>
    <x v="102"/>
    <x v="20"/>
  </r>
  <r>
    <x v="20"/>
    <n v="6"/>
    <s v="E. Nichols Ave"/>
    <x v="1"/>
    <x v="0"/>
    <n v="10027"/>
    <x v="20"/>
    <s v="(349) 801-7566"/>
    <x v="1"/>
    <x v="0"/>
    <x v="0"/>
    <x v="1"/>
    <x v="0"/>
    <x v="1"/>
    <x v="0"/>
    <x v="1"/>
    <x v="3"/>
    <x v="103"/>
    <x v="20"/>
  </r>
  <r>
    <x v="20"/>
    <n v="6"/>
    <s v="E. Nichols Ave"/>
    <x v="1"/>
    <x v="0"/>
    <n v="10027"/>
    <x v="20"/>
    <s v="(349) 801-7566"/>
    <x v="1"/>
    <x v="0"/>
    <x v="0"/>
    <x v="1"/>
    <x v="0"/>
    <x v="1"/>
    <x v="0"/>
    <x v="1"/>
    <x v="4"/>
    <x v="104"/>
    <x v="20"/>
  </r>
  <r>
    <x v="21"/>
    <s v="323 "/>
    <s v="North Edgewood St"/>
    <x v="2"/>
    <x v="0"/>
    <n v="10457"/>
    <x v="21"/>
    <s v="(784) 634-6873"/>
    <x v="1"/>
    <x v="0"/>
    <x v="0"/>
    <x v="1"/>
    <x v="0"/>
    <x v="1"/>
    <x v="0"/>
    <x v="1"/>
    <x v="0"/>
    <x v="105"/>
    <x v="21"/>
  </r>
  <r>
    <x v="21"/>
    <s v="323 "/>
    <s v="North Edgewood St"/>
    <x v="2"/>
    <x v="0"/>
    <n v="10457"/>
    <x v="21"/>
    <s v="(784) 634-6873"/>
    <x v="1"/>
    <x v="0"/>
    <x v="0"/>
    <x v="1"/>
    <x v="0"/>
    <x v="1"/>
    <x v="0"/>
    <x v="1"/>
    <x v="1"/>
    <x v="106"/>
    <x v="21"/>
  </r>
  <r>
    <x v="21"/>
    <s v="323 "/>
    <s v="North Edgewood St"/>
    <x v="2"/>
    <x v="0"/>
    <n v="10457"/>
    <x v="21"/>
    <s v="(784) 634-6873"/>
    <x v="1"/>
    <x v="0"/>
    <x v="0"/>
    <x v="1"/>
    <x v="0"/>
    <x v="1"/>
    <x v="0"/>
    <x v="1"/>
    <x v="2"/>
    <x v="107"/>
    <x v="21"/>
  </r>
  <r>
    <x v="21"/>
    <s v="323 "/>
    <s v="North Edgewood St"/>
    <x v="2"/>
    <x v="0"/>
    <n v="10457"/>
    <x v="21"/>
    <s v="(784) 634-6873"/>
    <x v="1"/>
    <x v="0"/>
    <x v="0"/>
    <x v="1"/>
    <x v="0"/>
    <x v="1"/>
    <x v="0"/>
    <x v="1"/>
    <x v="3"/>
    <x v="108"/>
    <x v="21"/>
  </r>
  <r>
    <x v="21"/>
    <s v="323 "/>
    <s v="North Edgewood St"/>
    <x v="2"/>
    <x v="0"/>
    <n v="10457"/>
    <x v="21"/>
    <s v="(784) 634-6873"/>
    <x v="1"/>
    <x v="0"/>
    <x v="0"/>
    <x v="1"/>
    <x v="0"/>
    <x v="1"/>
    <x v="0"/>
    <x v="1"/>
    <x v="4"/>
    <x v="109"/>
    <x v="21"/>
  </r>
  <r>
    <x v="22"/>
    <s v="484 "/>
    <s v="Thorne St"/>
    <x v="1"/>
    <x v="0"/>
    <n v="10128"/>
    <x v="22"/>
    <s v="(938) 752-9381"/>
    <x v="1"/>
    <x v="0"/>
    <x v="1"/>
    <x v="1"/>
    <x v="1"/>
    <x v="0"/>
    <x v="1"/>
    <x v="1"/>
    <x v="0"/>
    <x v="110"/>
    <x v="22"/>
  </r>
  <r>
    <x v="22"/>
    <s v="484 "/>
    <s v="Thorne St"/>
    <x v="1"/>
    <x v="0"/>
    <n v="10128"/>
    <x v="22"/>
    <s v="(938) 752-9381"/>
    <x v="1"/>
    <x v="0"/>
    <x v="1"/>
    <x v="1"/>
    <x v="1"/>
    <x v="0"/>
    <x v="1"/>
    <x v="1"/>
    <x v="1"/>
    <x v="111"/>
    <x v="22"/>
  </r>
  <r>
    <x v="22"/>
    <s v="484 "/>
    <s v="Thorne St"/>
    <x v="1"/>
    <x v="0"/>
    <n v="10128"/>
    <x v="22"/>
    <s v="(938) 752-9381"/>
    <x v="1"/>
    <x v="0"/>
    <x v="1"/>
    <x v="1"/>
    <x v="1"/>
    <x v="0"/>
    <x v="1"/>
    <x v="1"/>
    <x v="2"/>
    <x v="112"/>
    <x v="22"/>
  </r>
  <r>
    <x v="22"/>
    <s v="484 "/>
    <s v="Thorne St"/>
    <x v="1"/>
    <x v="0"/>
    <n v="10128"/>
    <x v="22"/>
    <s v="(938) 752-9381"/>
    <x v="1"/>
    <x v="0"/>
    <x v="1"/>
    <x v="1"/>
    <x v="1"/>
    <x v="0"/>
    <x v="1"/>
    <x v="1"/>
    <x v="3"/>
    <x v="113"/>
    <x v="22"/>
  </r>
  <r>
    <x v="22"/>
    <s v="484 "/>
    <s v="Thorne St"/>
    <x v="1"/>
    <x v="0"/>
    <n v="10128"/>
    <x v="22"/>
    <s v="(938) 752-9381"/>
    <x v="1"/>
    <x v="0"/>
    <x v="1"/>
    <x v="1"/>
    <x v="1"/>
    <x v="0"/>
    <x v="1"/>
    <x v="1"/>
    <x v="4"/>
    <x v="114"/>
    <x v="22"/>
  </r>
  <r>
    <x v="23"/>
    <s v="861 "/>
    <s v="Gonzales Lane"/>
    <x v="2"/>
    <x v="0"/>
    <n v="10472"/>
    <x v="23"/>
    <s v="(253) 861-1301"/>
    <x v="1"/>
    <x v="0"/>
    <x v="0"/>
    <x v="1"/>
    <x v="0"/>
    <x v="0"/>
    <x v="0"/>
    <x v="1"/>
    <x v="0"/>
    <x v="115"/>
    <x v="23"/>
  </r>
  <r>
    <x v="23"/>
    <s v="861 "/>
    <s v="Gonzales Lane"/>
    <x v="2"/>
    <x v="0"/>
    <n v="10472"/>
    <x v="23"/>
    <s v="(253) 861-1301"/>
    <x v="1"/>
    <x v="0"/>
    <x v="0"/>
    <x v="1"/>
    <x v="0"/>
    <x v="0"/>
    <x v="0"/>
    <x v="1"/>
    <x v="1"/>
    <x v="116"/>
    <x v="23"/>
  </r>
  <r>
    <x v="23"/>
    <s v="861 "/>
    <s v="Gonzales Lane"/>
    <x v="2"/>
    <x v="0"/>
    <n v="10472"/>
    <x v="23"/>
    <s v="(253) 861-1301"/>
    <x v="1"/>
    <x v="0"/>
    <x v="0"/>
    <x v="1"/>
    <x v="0"/>
    <x v="0"/>
    <x v="0"/>
    <x v="1"/>
    <x v="2"/>
    <x v="117"/>
    <x v="23"/>
  </r>
  <r>
    <x v="23"/>
    <s v="861 "/>
    <s v="Gonzales Lane"/>
    <x v="2"/>
    <x v="0"/>
    <n v="10472"/>
    <x v="23"/>
    <s v="(253) 861-1301"/>
    <x v="1"/>
    <x v="0"/>
    <x v="0"/>
    <x v="1"/>
    <x v="0"/>
    <x v="0"/>
    <x v="0"/>
    <x v="1"/>
    <x v="3"/>
    <x v="118"/>
    <x v="23"/>
  </r>
  <r>
    <x v="23"/>
    <s v="861 "/>
    <s v="Gonzales Lane"/>
    <x v="2"/>
    <x v="0"/>
    <n v="10472"/>
    <x v="23"/>
    <s v="(253) 861-1301"/>
    <x v="1"/>
    <x v="0"/>
    <x v="0"/>
    <x v="1"/>
    <x v="0"/>
    <x v="0"/>
    <x v="0"/>
    <x v="1"/>
    <x v="4"/>
    <x v="119"/>
    <x v="23"/>
  </r>
  <r>
    <x v="24"/>
    <s v="267 "/>
    <s v="Randall Mill Dr"/>
    <x v="1"/>
    <x v="0"/>
    <n v="10033"/>
    <x v="24"/>
    <s v="(939) 738-6471"/>
    <x v="1"/>
    <x v="0"/>
    <x v="0"/>
    <x v="1"/>
    <x v="0"/>
    <x v="0"/>
    <x v="0"/>
    <x v="1"/>
    <x v="0"/>
    <x v="120"/>
    <x v="24"/>
  </r>
  <r>
    <x v="24"/>
    <s v="267 "/>
    <s v="Randall Mill Dr"/>
    <x v="1"/>
    <x v="0"/>
    <n v="10033"/>
    <x v="24"/>
    <s v="(939) 738-6471"/>
    <x v="1"/>
    <x v="0"/>
    <x v="0"/>
    <x v="1"/>
    <x v="0"/>
    <x v="0"/>
    <x v="0"/>
    <x v="1"/>
    <x v="1"/>
    <x v="121"/>
    <x v="24"/>
  </r>
  <r>
    <x v="24"/>
    <s v="267 "/>
    <s v="Randall Mill Dr"/>
    <x v="1"/>
    <x v="0"/>
    <n v="10033"/>
    <x v="24"/>
    <s v="(939) 738-6471"/>
    <x v="1"/>
    <x v="0"/>
    <x v="0"/>
    <x v="1"/>
    <x v="0"/>
    <x v="0"/>
    <x v="0"/>
    <x v="1"/>
    <x v="2"/>
    <x v="122"/>
    <x v="24"/>
  </r>
  <r>
    <x v="24"/>
    <s v="267 "/>
    <s v="Randall Mill Dr"/>
    <x v="1"/>
    <x v="0"/>
    <n v="10033"/>
    <x v="24"/>
    <s v="(939) 738-6471"/>
    <x v="1"/>
    <x v="0"/>
    <x v="0"/>
    <x v="1"/>
    <x v="0"/>
    <x v="0"/>
    <x v="0"/>
    <x v="1"/>
    <x v="3"/>
    <x v="123"/>
    <x v="24"/>
  </r>
  <r>
    <x v="24"/>
    <s v="267 "/>
    <s v="Randall Mill Dr"/>
    <x v="1"/>
    <x v="0"/>
    <n v="10033"/>
    <x v="24"/>
    <s v="(939) 738-6471"/>
    <x v="1"/>
    <x v="0"/>
    <x v="0"/>
    <x v="1"/>
    <x v="0"/>
    <x v="0"/>
    <x v="0"/>
    <x v="1"/>
    <x v="4"/>
    <x v="124"/>
    <x v="24"/>
  </r>
  <r>
    <x v="25"/>
    <n v="12"/>
    <s v="Lees Creek St"/>
    <x v="0"/>
    <x v="0"/>
    <n v="11211"/>
    <x v="25"/>
    <s v="(754) 696-3109"/>
    <x v="1"/>
    <x v="0"/>
    <x v="1"/>
    <x v="1"/>
    <x v="1"/>
    <x v="0"/>
    <x v="1"/>
    <x v="1"/>
    <x v="0"/>
    <x v="125"/>
    <x v="25"/>
  </r>
  <r>
    <x v="25"/>
    <n v="12"/>
    <s v="Lees Creek St"/>
    <x v="0"/>
    <x v="0"/>
    <n v="11211"/>
    <x v="25"/>
    <s v="(754) 696-3109"/>
    <x v="1"/>
    <x v="0"/>
    <x v="1"/>
    <x v="1"/>
    <x v="1"/>
    <x v="0"/>
    <x v="1"/>
    <x v="1"/>
    <x v="1"/>
    <x v="126"/>
    <x v="25"/>
  </r>
  <r>
    <x v="25"/>
    <n v="12"/>
    <s v="Lees Creek St"/>
    <x v="0"/>
    <x v="0"/>
    <n v="11211"/>
    <x v="25"/>
    <s v="(754) 696-3109"/>
    <x v="1"/>
    <x v="0"/>
    <x v="1"/>
    <x v="1"/>
    <x v="1"/>
    <x v="0"/>
    <x v="1"/>
    <x v="1"/>
    <x v="2"/>
    <x v="127"/>
    <x v="25"/>
  </r>
  <r>
    <x v="25"/>
    <n v="12"/>
    <s v="Lees Creek St"/>
    <x v="0"/>
    <x v="0"/>
    <n v="11211"/>
    <x v="25"/>
    <s v="(754) 696-3109"/>
    <x v="1"/>
    <x v="0"/>
    <x v="1"/>
    <x v="1"/>
    <x v="1"/>
    <x v="0"/>
    <x v="1"/>
    <x v="1"/>
    <x v="3"/>
    <x v="128"/>
    <x v="25"/>
  </r>
  <r>
    <x v="25"/>
    <n v="12"/>
    <s v="Lees Creek St"/>
    <x v="0"/>
    <x v="0"/>
    <n v="11211"/>
    <x v="25"/>
    <s v="(754) 696-3109"/>
    <x v="1"/>
    <x v="0"/>
    <x v="1"/>
    <x v="1"/>
    <x v="1"/>
    <x v="0"/>
    <x v="1"/>
    <x v="1"/>
    <x v="4"/>
    <x v="129"/>
    <x v="25"/>
  </r>
  <r>
    <x v="26"/>
    <s v="240 "/>
    <s v="W. Manhattan St"/>
    <x v="2"/>
    <x v="0"/>
    <n v="10462"/>
    <x v="26"/>
    <s v="(967) 547-1542"/>
    <x v="1"/>
    <x v="0"/>
    <x v="0"/>
    <x v="1"/>
    <x v="0"/>
    <x v="0"/>
    <x v="0"/>
    <x v="1"/>
    <x v="0"/>
    <x v="130"/>
    <x v="26"/>
  </r>
  <r>
    <x v="26"/>
    <s v="240 "/>
    <s v="W. Manhattan St"/>
    <x v="2"/>
    <x v="0"/>
    <n v="10462"/>
    <x v="26"/>
    <s v="(967) 547-1542"/>
    <x v="1"/>
    <x v="0"/>
    <x v="0"/>
    <x v="1"/>
    <x v="0"/>
    <x v="0"/>
    <x v="0"/>
    <x v="1"/>
    <x v="1"/>
    <x v="131"/>
    <x v="26"/>
  </r>
  <r>
    <x v="26"/>
    <s v="240 "/>
    <s v="W. Manhattan St"/>
    <x v="2"/>
    <x v="0"/>
    <n v="10462"/>
    <x v="26"/>
    <s v="(967) 547-1542"/>
    <x v="1"/>
    <x v="0"/>
    <x v="0"/>
    <x v="1"/>
    <x v="0"/>
    <x v="0"/>
    <x v="0"/>
    <x v="1"/>
    <x v="2"/>
    <x v="132"/>
    <x v="26"/>
  </r>
  <r>
    <x v="26"/>
    <s v="240 "/>
    <s v="W. Manhattan St"/>
    <x v="2"/>
    <x v="0"/>
    <n v="10462"/>
    <x v="26"/>
    <s v="(967) 547-1542"/>
    <x v="1"/>
    <x v="0"/>
    <x v="0"/>
    <x v="1"/>
    <x v="0"/>
    <x v="0"/>
    <x v="0"/>
    <x v="1"/>
    <x v="3"/>
    <x v="133"/>
    <x v="26"/>
  </r>
  <r>
    <x v="26"/>
    <s v="240 "/>
    <s v="W. Manhattan St"/>
    <x v="2"/>
    <x v="0"/>
    <n v="10462"/>
    <x v="26"/>
    <s v="(967) 547-1542"/>
    <x v="1"/>
    <x v="0"/>
    <x v="0"/>
    <x v="1"/>
    <x v="0"/>
    <x v="0"/>
    <x v="0"/>
    <x v="1"/>
    <x v="4"/>
    <x v="134"/>
    <x v="26"/>
  </r>
  <r>
    <x v="27"/>
    <n v="62"/>
    <s v="Lower River Road"/>
    <x v="4"/>
    <x v="0"/>
    <n v="10306"/>
    <x v="27"/>
    <s v="(743) 960-6716"/>
    <x v="1"/>
    <x v="0"/>
    <x v="0"/>
    <x v="1"/>
    <x v="1"/>
    <x v="1"/>
    <x v="1"/>
    <x v="1"/>
    <x v="0"/>
    <x v="135"/>
    <x v="27"/>
  </r>
  <r>
    <x v="27"/>
    <n v="62"/>
    <s v="Lower River Road"/>
    <x v="4"/>
    <x v="0"/>
    <n v="10306"/>
    <x v="27"/>
    <s v="(743) 960-6716"/>
    <x v="1"/>
    <x v="0"/>
    <x v="0"/>
    <x v="1"/>
    <x v="1"/>
    <x v="1"/>
    <x v="1"/>
    <x v="1"/>
    <x v="1"/>
    <x v="136"/>
    <x v="27"/>
  </r>
  <r>
    <x v="27"/>
    <n v="62"/>
    <s v="Lower River Road"/>
    <x v="4"/>
    <x v="0"/>
    <n v="10306"/>
    <x v="27"/>
    <s v="(743) 960-6716"/>
    <x v="1"/>
    <x v="0"/>
    <x v="0"/>
    <x v="1"/>
    <x v="1"/>
    <x v="1"/>
    <x v="1"/>
    <x v="1"/>
    <x v="2"/>
    <x v="137"/>
    <x v="27"/>
  </r>
  <r>
    <x v="27"/>
    <n v="62"/>
    <s v="Lower River Road"/>
    <x v="4"/>
    <x v="0"/>
    <n v="10306"/>
    <x v="27"/>
    <s v="(743) 960-6716"/>
    <x v="1"/>
    <x v="0"/>
    <x v="0"/>
    <x v="1"/>
    <x v="1"/>
    <x v="1"/>
    <x v="1"/>
    <x v="1"/>
    <x v="3"/>
    <x v="138"/>
    <x v="27"/>
  </r>
  <r>
    <x v="27"/>
    <n v="62"/>
    <s v="Lower River Road"/>
    <x v="4"/>
    <x v="0"/>
    <n v="10306"/>
    <x v="27"/>
    <s v="(743) 960-6716"/>
    <x v="1"/>
    <x v="0"/>
    <x v="0"/>
    <x v="1"/>
    <x v="1"/>
    <x v="1"/>
    <x v="1"/>
    <x v="1"/>
    <x v="4"/>
    <x v="139"/>
    <x v="27"/>
  </r>
  <r>
    <x v="28"/>
    <n v="48"/>
    <s v="S. Brandywine St"/>
    <x v="1"/>
    <x v="0"/>
    <n v="10002"/>
    <x v="28"/>
    <s v="(845) 304-6511"/>
    <x v="1"/>
    <x v="0"/>
    <x v="0"/>
    <x v="1"/>
    <x v="0"/>
    <x v="1"/>
    <x v="0"/>
    <x v="1"/>
    <x v="0"/>
    <x v="140"/>
    <x v="28"/>
  </r>
  <r>
    <x v="28"/>
    <n v="48"/>
    <s v="S. Brandywine St"/>
    <x v="1"/>
    <x v="0"/>
    <n v="10002"/>
    <x v="28"/>
    <s v="(845) 304-6511"/>
    <x v="1"/>
    <x v="0"/>
    <x v="0"/>
    <x v="1"/>
    <x v="0"/>
    <x v="1"/>
    <x v="0"/>
    <x v="1"/>
    <x v="1"/>
    <x v="141"/>
    <x v="28"/>
  </r>
  <r>
    <x v="28"/>
    <n v="48"/>
    <s v="S. Brandywine St"/>
    <x v="1"/>
    <x v="0"/>
    <n v="10002"/>
    <x v="28"/>
    <s v="(845) 304-6511"/>
    <x v="1"/>
    <x v="0"/>
    <x v="0"/>
    <x v="1"/>
    <x v="0"/>
    <x v="1"/>
    <x v="0"/>
    <x v="1"/>
    <x v="2"/>
    <x v="142"/>
    <x v="28"/>
  </r>
  <r>
    <x v="28"/>
    <n v="48"/>
    <s v="S. Brandywine St"/>
    <x v="1"/>
    <x v="0"/>
    <n v="10002"/>
    <x v="28"/>
    <s v="(845) 304-6511"/>
    <x v="1"/>
    <x v="0"/>
    <x v="0"/>
    <x v="1"/>
    <x v="0"/>
    <x v="1"/>
    <x v="0"/>
    <x v="1"/>
    <x v="3"/>
    <x v="143"/>
    <x v="28"/>
  </r>
  <r>
    <x v="28"/>
    <n v="48"/>
    <s v="S. Brandywine St"/>
    <x v="1"/>
    <x v="0"/>
    <n v="10002"/>
    <x v="28"/>
    <s v="(845) 304-6511"/>
    <x v="1"/>
    <x v="0"/>
    <x v="0"/>
    <x v="1"/>
    <x v="0"/>
    <x v="1"/>
    <x v="0"/>
    <x v="1"/>
    <x v="4"/>
    <x v="144"/>
    <x v="28"/>
  </r>
  <r>
    <x v="29"/>
    <n v="5"/>
    <s v="Tallwood St"/>
    <x v="0"/>
    <x v="0"/>
    <n v="11233"/>
    <x v="29"/>
    <s v="(886) 554-5339"/>
    <x v="1"/>
    <x v="0"/>
    <x v="0"/>
    <x v="1"/>
    <x v="1"/>
    <x v="1"/>
    <x v="1"/>
    <x v="1"/>
    <x v="0"/>
    <x v="145"/>
    <x v="29"/>
  </r>
  <r>
    <x v="29"/>
    <n v="5"/>
    <s v="llwood St"/>
    <x v="0"/>
    <x v="0"/>
    <n v="11233"/>
    <x v="29"/>
    <s v="(886) 554-5339"/>
    <x v="1"/>
    <x v="0"/>
    <x v="0"/>
    <x v="1"/>
    <x v="1"/>
    <x v="1"/>
    <x v="1"/>
    <x v="1"/>
    <x v="1"/>
    <x v="146"/>
    <x v="29"/>
  </r>
  <r>
    <x v="29"/>
    <n v="5"/>
    <s v="llwood St"/>
    <x v="0"/>
    <x v="0"/>
    <n v="11233"/>
    <x v="29"/>
    <s v="(886) 554-5339"/>
    <x v="1"/>
    <x v="0"/>
    <x v="0"/>
    <x v="1"/>
    <x v="1"/>
    <x v="1"/>
    <x v="1"/>
    <x v="1"/>
    <x v="2"/>
    <x v="147"/>
    <x v="29"/>
  </r>
  <r>
    <x v="29"/>
    <n v="5"/>
    <s v="llwood St"/>
    <x v="0"/>
    <x v="0"/>
    <n v="11233"/>
    <x v="29"/>
    <s v="(886) 554-5339"/>
    <x v="1"/>
    <x v="0"/>
    <x v="0"/>
    <x v="1"/>
    <x v="1"/>
    <x v="1"/>
    <x v="1"/>
    <x v="1"/>
    <x v="3"/>
    <x v="148"/>
    <x v="29"/>
  </r>
  <r>
    <x v="29"/>
    <n v="5"/>
    <s v="llwood St"/>
    <x v="0"/>
    <x v="0"/>
    <n v="11233"/>
    <x v="29"/>
    <s v="(886) 554-5339"/>
    <x v="1"/>
    <x v="0"/>
    <x v="0"/>
    <x v="1"/>
    <x v="1"/>
    <x v="1"/>
    <x v="1"/>
    <x v="1"/>
    <x v="4"/>
    <x v="149"/>
    <x v="29"/>
  </r>
  <r>
    <x v="30"/>
    <n v="77"/>
    <s v="Stillwater St"/>
    <x v="0"/>
    <x v="0"/>
    <n v="11213"/>
    <x v="30"/>
    <s v="(831) 581-1892"/>
    <x v="2"/>
    <x v="0"/>
    <x v="0"/>
    <x v="0"/>
    <x v="1"/>
    <x v="1"/>
    <x v="0"/>
    <x v="1"/>
    <x v="0"/>
    <x v="150"/>
    <x v="30"/>
  </r>
  <r>
    <x v="30"/>
    <n v="77"/>
    <s v="Stillwater St"/>
    <x v="0"/>
    <x v="0"/>
    <n v="11213"/>
    <x v="30"/>
    <s v="(831) 581-1892"/>
    <x v="2"/>
    <x v="0"/>
    <x v="0"/>
    <x v="0"/>
    <x v="1"/>
    <x v="1"/>
    <x v="0"/>
    <x v="1"/>
    <x v="1"/>
    <x v="151"/>
    <x v="30"/>
  </r>
  <r>
    <x v="30"/>
    <n v="77"/>
    <s v="Stillwater St"/>
    <x v="0"/>
    <x v="0"/>
    <n v="11213"/>
    <x v="30"/>
    <s v="(831) 581-1892"/>
    <x v="2"/>
    <x v="0"/>
    <x v="0"/>
    <x v="0"/>
    <x v="1"/>
    <x v="1"/>
    <x v="0"/>
    <x v="1"/>
    <x v="2"/>
    <x v="152"/>
    <x v="30"/>
  </r>
  <r>
    <x v="30"/>
    <n v="77"/>
    <s v="Stillwater St"/>
    <x v="0"/>
    <x v="0"/>
    <n v="11213"/>
    <x v="30"/>
    <s v="(831) 581-1892"/>
    <x v="2"/>
    <x v="0"/>
    <x v="0"/>
    <x v="0"/>
    <x v="1"/>
    <x v="1"/>
    <x v="0"/>
    <x v="1"/>
    <x v="3"/>
    <x v="153"/>
    <x v="30"/>
  </r>
  <r>
    <x v="30"/>
    <n v="77"/>
    <s v="Stillwater St"/>
    <x v="0"/>
    <x v="0"/>
    <n v="11213"/>
    <x v="30"/>
    <s v="(831) 581-1892"/>
    <x v="2"/>
    <x v="0"/>
    <x v="0"/>
    <x v="0"/>
    <x v="1"/>
    <x v="1"/>
    <x v="0"/>
    <x v="1"/>
    <x v="4"/>
    <x v="154"/>
    <x v="30"/>
  </r>
  <r>
    <x v="31"/>
    <s v="7061"/>
    <s v=" Bishop St"/>
    <x v="5"/>
    <x v="0"/>
    <n v="10701"/>
    <x v="31"/>
    <s v="(571) 843-1746"/>
    <x v="2"/>
    <x v="0"/>
    <x v="0"/>
    <x v="0"/>
    <x v="0"/>
    <x v="0"/>
    <x v="0"/>
    <x v="1"/>
    <x v="0"/>
    <x v="155"/>
    <x v="31"/>
  </r>
  <r>
    <x v="31"/>
    <s v="7061"/>
    <s v=" Bishop St"/>
    <x v="5"/>
    <x v="0"/>
    <n v="10701"/>
    <x v="31"/>
    <s v="(571) 843-1746"/>
    <x v="2"/>
    <x v="0"/>
    <x v="0"/>
    <x v="0"/>
    <x v="0"/>
    <x v="0"/>
    <x v="0"/>
    <x v="1"/>
    <x v="1"/>
    <x v="156"/>
    <x v="31"/>
  </r>
  <r>
    <x v="31"/>
    <s v="7061"/>
    <s v=" Bishop St"/>
    <x v="5"/>
    <x v="0"/>
    <n v="10701"/>
    <x v="31"/>
    <s v="(571) 843-1746"/>
    <x v="2"/>
    <x v="0"/>
    <x v="0"/>
    <x v="0"/>
    <x v="0"/>
    <x v="0"/>
    <x v="0"/>
    <x v="1"/>
    <x v="2"/>
    <x v="157"/>
    <x v="31"/>
  </r>
  <r>
    <x v="31"/>
    <s v="7061"/>
    <s v=" Bishop St"/>
    <x v="5"/>
    <x v="0"/>
    <n v="10701"/>
    <x v="31"/>
    <s v="(571) 843-1746"/>
    <x v="2"/>
    <x v="0"/>
    <x v="0"/>
    <x v="0"/>
    <x v="0"/>
    <x v="0"/>
    <x v="0"/>
    <x v="1"/>
    <x v="3"/>
    <x v="158"/>
    <x v="31"/>
  </r>
  <r>
    <x v="31"/>
    <s v="7061"/>
    <s v=" Bishop St"/>
    <x v="5"/>
    <x v="0"/>
    <n v="10701"/>
    <x v="31"/>
    <s v="(571) 843-1746"/>
    <x v="2"/>
    <x v="0"/>
    <x v="0"/>
    <x v="0"/>
    <x v="0"/>
    <x v="0"/>
    <x v="0"/>
    <x v="1"/>
    <x v="4"/>
    <x v="159"/>
    <x v="31"/>
  </r>
  <r>
    <x v="32"/>
    <s v="7223"/>
    <s v=" Cedarwood Ave"/>
    <x v="0"/>
    <x v="0"/>
    <n v="11221"/>
    <x v="32"/>
    <s v="(924) 516-6566"/>
    <x v="2"/>
    <x v="0"/>
    <x v="0"/>
    <x v="0"/>
    <x v="1"/>
    <x v="1"/>
    <x v="0"/>
    <x v="0"/>
    <x v="0"/>
    <x v="160"/>
    <x v="32"/>
  </r>
  <r>
    <x v="32"/>
    <s v="7223"/>
    <s v=" Cedarwood Ave"/>
    <x v="0"/>
    <x v="0"/>
    <n v="11221"/>
    <x v="32"/>
    <s v="(924) 516-6566"/>
    <x v="2"/>
    <x v="0"/>
    <x v="0"/>
    <x v="0"/>
    <x v="1"/>
    <x v="1"/>
    <x v="0"/>
    <x v="0"/>
    <x v="1"/>
    <x v="161"/>
    <x v="32"/>
  </r>
  <r>
    <x v="32"/>
    <s v="7223"/>
    <s v=" Cedarwood Ave"/>
    <x v="0"/>
    <x v="0"/>
    <n v="11221"/>
    <x v="32"/>
    <s v="(924) 516-6566"/>
    <x v="2"/>
    <x v="0"/>
    <x v="0"/>
    <x v="0"/>
    <x v="1"/>
    <x v="1"/>
    <x v="0"/>
    <x v="0"/>
    <x v="2"/>
    <x v="162"/>
    <x v="32"/>
  </r>
  <r>
    <x v="32"/>
    <s v="7223"/>
    <s v=" Cedarwood Ave"/>
    <x v="0"/>
    <x v="0"/>
    <n v="11221"/>
    <x v="32"/>
    <s v="(924) 516-6566"/>
    <x v="2"/>
    <x v="0"/>
    <x v="0"/>
    <x v="0"/>
    <x v="1"/>
    <x v="1"/>
    <x v="0"/>
    <x v="0"/>
    <x v="3"/>
    <x v="163"/>
    <x v="32"/>
  </r>
  <r>
    <x v="32"/>
    <s v="7223"/>
    <s v=" Cedarwood Ave"/>
    <x v="0"/>
    <x v="0"/>
    <n v="11221"/>
    <x v="32"/>
    <s v="(924) 516-6566"/>
    <x v="2"/>
    <x v="0"/>
    <x v="0"/>
    <x v="0"/>
    <x v="1"/>
    <x v="1"/>
    <x v="0"/>
    <x v="0"/>
    <x v="4"/>
    <x v="164"/>
    <x v="32"/>
  </r>
  <r>
    <x v="33"/>
    <n v="62"/>
    <s v="Lafayette Ave"/>
    <x v="2"/>
    <x v="0"/>
    <n v="10462"/>
    <x v="33"/>
    <s v="(247) 999-3394"/>
    <x v="2"/>
    <x v="0"/>
    <x v="0"/>
    <x v="0"/>
    <x v="1"/>
    <x v="1"/>
    <x v="0"/>
    <x v="0"/>
    <x v="0"/>
    <x v="165"/>
    <x v="33"/>
  </r>
  <r>
    <x v="33"/>
    <n v="62"/>
    <s v="Lafayette Ave"/>
    <x v="2"/>
    <x v="0"/>
    <n v="10462"/>
    <x v="33"/>
    <s v="(247) 999-3394"/>
    <x v="2"/>
    <x v="0"/>
    <x v="0"/>
    <x v="0"/>
    <x v="1"/>
    <x v="1"/>
    <x v="0"/>
    <x v="0"/>
    <x v="1"/>
    <x v="166"/>
    <x v="33"/>
  </r>
  <r>
    <x v="33"/>
    <n v="62"/>
    <s v="Lafayette Ave"/>
    <x v="2"/>
    <x v="0"/>
    <n v="10462"/>
    <x v="33"/>
    <s v="(247) 999-3394"/>
    <x v="2"/>
    <x v="0"/>
    <x v="0"/>
    <x v="0"/>
    <x v="1"/>
    <x v="1"/>
    <x v="0"/>
    <x v="0"/>
    <x v="2"/>
    <x v="167"/>
    <x v="33"/>
  </r>
  <r>
    <x v="33"/>
    <n v="62"/>
    <s v="Lafayette Ave"/>
    <x v="2"/>
    <x v="0"/>
    <n v="10462"/>
    <x v="33"/>
    <s v="(247) 999-3394"/>
    <x v="2"/>
    <x v="0"/>
    <x v="0"/>
    <x v="0"/>
    <x v="1"/>
    <x v="1"/>
    <x v="0"/>
    <x v="0"/>
    <x v="3"/>
    <x v="168"/>
    <x v="33"/>
  </r>
  <r>
    <x v="33"/>
    <n v="62"/>
    <s v="Lafayette Ave"/>
    <x v="2"/>
    <x v="0"/>
    <n v="10462"/>
    <x v="33"/>
    <s v="(247) 999-3394"/>
    <x v="2"/>
    <x v="0"/>
    <x v="0"/>
    <x v="0"/>
    <x v="1"/>
    <x v="1"/>
    <x v="0"/>
    <x v="0"/>
    <x v="4"/>
    <x v="169"/>
    <x v="33"/>
  </r>
  <r>
    <x v="34"/>
    <s v="7839"/>
    <s v=" Elm St"/>
    <x v="6"/>
    <x v="0"/>
    <n v="10306"/>
    <x v="34"/>
    <s v="(920) 451-3973"/>
    <x v="2"/>
    <x v="0"/>
    <x v="0"/>
    <x v="0"/>
    <x v="0"/>
    <x v="0"/>
    <x v="0"/>
    <x v="0"/>
    <x v="0"/>
    <x v="170"/>
    <x v="34"/>
  </r>
  <r>
    <x v="34"/>
    <s v="7839"/>
    <s v=" Elm St"/>
    <x v="6"/>
    <x v="0"/>
    <n v="10306"/>
    <x v="34"/>
    <s v="(920) 451-3973"/>
    <x v="2"/>
    <x v="0"/>
    <x v="0"/>
    <x v="0"/>
    <x v="0"/>
    <x v="0"/>
    <x v="0"/>
    <x v="0"/>
    <x v="1"/>
    <x v="171"/>
    <x v="34"/>
  </r>
  <r>
    <x v="34"/>
    <s v="7839"/>
    <s v=" Elm St"/>
    <x v="6"/>
    <x v="0"/>
    <n v="10306"/>
    <x v="34"/>
    <s v="(920) 451-3973"/>
    <x v="2"/>
    <x v="0"/>
    <x v="0"/>
    <x v="0"/>
    <x v="0"/>
    <x v="0"/>
    <x v="0"/>
    <x v="0"/>
    <x v="2"/>
    <x v="172"/>
    <x v="34"/>
  </r>
  <r>
    <x v="34"/>
    <s v="7839"/>
    <s v=" Elm St"/>
    <x v="6"/>
    <x v="0"/>
    <n v="10306"/>
    <x v="34"/>
    <s v="(920) 451-3973"/>
    <x v="2"/>
    <x v="0"/>
    <x v="0"/>
    <x v="0"/>
    <x v="0"/>
    <x v="0"/>
    <x v="0"/>
    <x v="0"/>
    <x v="3"/>
    <x v="173"/>
    <x v="34"/>
  </r>
  <r>
    <x v="34"/>
    <s v="7839"/>
    <s v=" Elm St"/>
    <x v="6"/>
    <x v="0"/>
    <n v="10306"/>
    <x v="34"/>
    <s v="(920) 451-3973"/>
    <x v="2"/>
    <x v="0"/>
    <x v="0"/>
    <x v="0"/>
    <x v="0"/>
    <x v="0"/>
    <x v="0"/>
    <x v="0"/>
    <x v="4"/>
    <x v="174"/>
    <x v="34"/>
  </r>
  <r>
    <x v="35"/>
    <s v="429 "/>
    <s v="Stonybrook Dr"/>
    <x v="0"/>
    <x v="0"/>
    <n v="11203"/>
    <x v="35"/>
    <s v="(258) 948-7479"/>
    <x v="2"/>
    <x v="0"/>
    <x v="0"/>
    <x v="0"/>
    <x v="1"/>
    <x v="1"/>
    <x v="0"/>
    <x v="0"/>
    <x v="0"/>
    <x v="175"/>
    <x v="35"/>
  </r>
  <r>
    <x v="35"/>
    <s v="429 "/>
    <s v="Stonybrook Dr"/>
    <x v="0"/>
    <x v="0"/>
    <n v="11203"/>
    <x v="35"/>
    <s v="(258) 948-7479"/>
    <x v="2"/>
    <x v="0"/>
    <x v="0"/>
    <x v="0"/>
    <x v="1"/>
    <x v="1"/>
    <x v="0"/>
    <x v="0"/>
    <x v="1"/>
    <x v="176"/>
    <x v="35"/>
  </r>
  <r>
    <x v="35"/>
    <s v="429 "/>
    <s v="Stonybrook Dr"/>
    <x v="0"/>
    <x v="0"/>
    <n v="11203"/>
    <x v="35"/>
    <s v="(258) 948-7479"/>
    <x v="2"/>
    <x v="0"/>
    <x v="0"/>
    <x v="0"/>
    <x v="1"/>
    <x v="1"/>
    <x v="0"/>
    <x v="0"/>
    <x v="2"/>
    <x v="177"/>
    <x v="35"/>
  </r>
  <r>
    <x v="35"/>
    <s v="429 "/>
    <s v="Stonybrook Dr"/>
    <x v="0"/>
    <x v="0"/>
    <n v="11203"/>
    <x v="35"/>
    <s v="(258) 948-7479"/>
    <x v="2"/>
    <x v="0"/>
    <x v="0"/>
    <x v="0"/>
    <x v="1"/>
    <x v="1"/>
    <x v="0"/>
    <x v="0"/>
    <x v="3"/>
    <x v="178"/>
    <x v="35"/>
  </r>
  <r>
    <x v="35"/>
    <s v="429 "/>
    <s v="Stonybrook Dr"/>
    <x v="0"/>
    <x v="0"/>
    <n v="11203"/>
    <x v="35"/>
    <s v="(258) 948-7479"/>
    <x v="2"/>
    <x v="0"/>
    <x v="0"/>
    <x v="0"/>
    <x v="1"/>
    <x v="1"/>
    <x v="0"/>
    <x v="0"/>
    <x v="4"/>
    <x v="179"/>
    <x v="35"/>
  </r>
  <r>
    <x v="36"/>
    <s v="640 "/>
    <s v="Beechwood Dr"/>
    <x v="2"/>
    <x v="0"/>
    <n v="10461"/>
    <x v="36"/>
    <s v="(357) 532-0838"/>
    <x v="2"/>
    <x v="0"/>
    <x v="0"/>
    <x v="0"/>
    <x v="0"/>
    <x v="0"/>
    <x v="0"/>
    <x v="0"/>
    <x v="0"/>
    <x v="180"/>
    <x v="36"/>
  </r>
  <r>
    <x v="36"/>
    <s v="640 "/>
    <s v="Beechwood Dr"/>
    <x v="2"/>
    <x v="0"/>
    <n v="10461"/>
    <x v="36"/>
    <s v="(357) 532-0838"/>
    <x v="2"/>
    <x v="0"/>
    <x v="0"/>
    <x v="0"/>
    <x v="0"/>
    <x v="0"/>
    <x v="0"/>
    <x v="0"/>
    <x v="1"/>
    <x v="181"/>
    <x v="36"/>
  </r>
  <r>
    <x v="36"/>
    <s v="640 "/>
    <s v="Beechwood Dr"/>
    <x v="2"/>
    <x v="0"/>
    <n v="10461"/>
    <x v="36"/>
    <s v="(357) 532-0838"/>
    <x v="2"/>
    <x v="0"/>
    <x v="0"/>
    <x v="0"/>
    <x v="0"/>
    <x v="0"/>
    <x v="0"/>
    <x v="0"/>
    <x v="2"/>
    <x v="182"/>
    <x v="36"/>
  </r>
  <r>
    <x v="36"/>
    <s v="640 "/>
    <s v="Beechwood Dr"/>
    <x v="2"/>
    <x v="0"/>
    <n v="10461"/>
    <x v="36"/>
    <s v="(357) 532-0838"/>
    <x v="2"/>
    <x v="0"/>
    <x v="0"/>
    <x v="0"/>
    <x v="0"/>
    <x v="0"/>
    <x v="0"/>
    <x v="0"/>
    <x v="3"/>
    <x v="183"/>
    <x v="36"/>
  </r>
  <r>
    <x v="36"/>
    <s v="640 "/>
    <s v="Beechwood Dr"/>
    <x v="2"/>
    <x v="0"/>
    <n v="10461"/>
    <x v="36"/>
    <s v="(357) 532-0838"/>
    <x v="2"/>
    <x v="0"/>
    <x v="0"/>
    <x v="0"/>
    <x v="0"/>
    <x v="0"/>
    <x v="0"/>
    <x v="0"/>
    <x v="4"/>
    <x v="184"/>
    <x v="36"/>
  </r>
  <r>
    <x v="37"/>
    <s v="9453"/>
    <s v=" N. Wagon Lane"/>
    <x v="0"/>
    <x v="0"/>
    <n v="11237"/>
    <x v="37"/>
    <s v="(454) 903-5770"/>
    <x v="2"/>
    <x v="0"/>
    <x v="1"/>
    <x v="1"/>
    <x v="1"/>
    <x v="1"/>
    <x v="0"/>
    <x v="0"/>
    <x v="0"/>
    <x v="185"/>
    <x v="37"/>
  </r>
  <r>
    <x v="37"/>
    <s v="9453"/>
    <s v=" N. Wagon Lane"/>
    <x v="0"/>
    <x v="0"/>
    <n v="11237"/>
    <x v="37"/>
    <s v="(454) 903-5770"/>
    <x v="2"/>
    <x v="0"/>
    <x v="1"/>
    <x v="1"/>
    <x v="1"/>
    <x v="1"/>
    <x v="0"/>
    <x v="0"/>
    <x v="1"/>
    <x v="186"/>
    <x v="37"/>
  </r>
  <r>
    <x v="37"/>
    <s v="9453"/>
    <s v=" N. Wagon Lane"/>
    <x v="0"/>
    <x v="0"/>
    <n v="11237"/>
    <x v="37"/>
    <s v="(454) 903-5770"/>
    <x v="2"/>
    <x v="0"/>
    <x v="1"/>
    <x v="1"/>
    <x v="1"/>
    <x v="1"/>
    <x v="0"/>
    <x v="0"/>
    <x v="2"/>
    <x v="187"/>
    <x v="37"/>
  </r>
  <r>
    <x v="37"/>
    <s v="9453"/>
    <s v=" N. Wagon Lane"/>
    <x v="0"/>
    <x v="0"/>
    <n v="11237"/>
    <x v="37"/>
    <s v="(454) 903-5770"/>
    <x v="2"/>
    <x v="0"/>
    <x v="1"/>
    <x v="1"/>
    <x v="1"/>
    <x v="1"/>
    <x v="0"/>
    <x v="0"/>
    <x v="3"/>
    <x v="188"/>
    <x v="37"/>
  </r>
  <r>
    <x v="37"/>
    <s v="9453"/>
    <s v=" N. Wagon Lane"/>
    <x v="0"/>
    <x v="0"/>
    <n v="11237"/>
    <x v="37"/>
    <s v="(454) 903-5770"/>
    <x v="2"/>
    <x v="0"/>
    <x v="1"/>
    <x v="1"/>
    <x v="1"/>
    <x v="1"/>
    <x v="0"/>
    <x v="0"/>
    <x v="4"/>
    <x v="189"/>
    <x v="37"/>
  </r>
  <r>
    <x v="38"/>
    <n v="81"/>
    <s v="San Carlos Road"/>
    <x v="2"/>
    <x v="0"/>
    <n v="10463"/>
    <x v="38"/>
    <s v="(336) 448-7026"/>
    <x v="2"/>
    <x v="0"/>
    <x v="0"/>
    <x v="0"/>
    <x v="0"/>
    <x v="0"/>
    <x v="0"/>
    <x v="0"/>
    <x v="0"/>
    <x v="190"/>
    <x v="38"/>
  </r>
  <r>
    <x v="38"/>
    <n v="81"/>
    <s v="San Carlos Road"/>
    <x v="2"/>
    <x v="0"/>
    <n v="10463"/>
    <x v="38"/>
    <s v="(336) 448-7026"/>
    <x v="2"/>
    <x v="0"/>
    <x v="0"/>
    <x v="0"/>
    <x v="0"/>
    <x v="0"/>
    <x v="0"/>
    <x v="0"/>
    <x v="1"/>
    <x v="191"/>
    <x v="38"/>
  </r>
  <r>
    <x v="38"/>
    <n v="81"/>
    <s v="San Carlos Road"/>
    <x v="2"/>
    <x v="0"/>
    <n v="10463"/>
    <x v="38"/>
    <s v="(336) 448-7026"/>
    <x v="2"/>
    <x v="0"/>
    <x v="0"/>
    <x v="0"/>
    <x v="0"/>
    <x v="0"/>
    <x v="0"/>
    <x v="0"/>
    <x v="2"/>
    <x v="192"/>
    <x v="38"/>
  </r>
  <r>
    <x v="38"/>
    <n v="81"/>
    <s v="San Carlos Road"/>
    <x v="2"/>
    <x v="0"/>
    <n v="10463"/>
    <x v="38"/>
    <s v="(336) 448-7026"/>
    <x v="2"/>
    <x v="0"/>
    <x v="0"/>
    <x v="0"/>
    <x v="0"/>
    <x v="0"/>
    <x v="0"/>
    <x v="0"/>
    <x v="3"/>
    <x v="193"/>
    <x v="38"/>
  </r>
  <r>
    <x v="38"/>
    <n v="81"/>
    <s v="San Carlos Road"/>
    <x v="2"/>
    <x v="0"/>
    <n v="10463"/>
    <x v="38"/>
    <s v="(336) 448-7026"/>
    <x v="2"/>
    <x v="0"/>
    <x v="0"/>
    <x v="0"/>
    <x v="0"/>
    <x v="0"/>
    <x v="0"/>
    <x v="0"/>
    <x v="4"/>
    <x v="194"/>
    <x v="38"/>
  </r>
  <r>
    <x v="39"/>
    <s v="596 "/>
    <s v="Coffee St"/>
    <x v="2"/>
    <x v="0"/>
    <n v="10472"/>
    <x v="39"/>
    <s v="(242) 869-1226"/>
    <x v="2"/>
    <x v="0"/>
    <x v="0"/>
    <x v="0"/>
    <x v="0"/>
    <x v="0"/>
    <x v="0"/>
    <x v="0"/>
    <x v="0"/>
    <x v="195"/>
    <x v="39"/>
  </r>
  <r>
    <x v="39"/>
    <s v="596 "/>
    <s v="Coffee St"/>
    <x v="2"/>
    <x v="0"/>
    <n v="10472"/>
    <x v="39"/>
    <s v="(242) 869-1226"/>
    <x v="2"/>
    <x v="0"/>
    <x v="0"/>
    <x v="0"/>
    <x v="0"/>
    <x v="0"/>
    <x v="0"/>
    <x v="0"/>
    <x v="1"/>
    <x v="196"/>
    <x v="39"/>
  </r>
  <r>
    <x v="39"/>
    <s v="596 "/>
    <s v="Coffee St"/>
    <x v="2"/>
    <x v="0"/>
    <n v="10472"/>
    <x v="39"/>
    <s v="(242) 869-1226"/>
    <x v="2"/>
    <x v="0"/>
    <x v="0"/>
    <x v="0"/>
    <x v="0"/>
    <x v="0"/>
    <x v="0"/>
    <x v="0"/>
    <x v="2"/>
    <x v="197"/>
    <x v="39"/>
  </r>
  <r>
    <x v="39"/>
    <s v="596 "/>
    <s v="Coffee St"/>
    <x v="2"/>
    <x v="0"/>
    <n v="10472"/>
    <x v="39"/>
    <s v="(242) 869-1226"/>
    <x v="2"/>
    <x v="0"/>
    <x v="0"/>
    <x v="0"/>
    <x v="0"/>
    <x v="0"/>
    <x v="0"/>
    <x v="0"/>
    <x v="3"/>
    <x v="198"/>
    <x v="39"/>
  </r>
  <r>
    <x v="39"/>
    <s v="596 "/>
    <s v="Coffee St"/>
    <x v="2"/>
    <x v="0"/>
    <n v="10472"/>
    <x v="39"/>
    <s v="(242) 869-1226"/>
    <x v="2"/>
    <x v="0"/>
    <x v="0"/>
    <x v="0"/>
    <x v="0"/>
    <x v="0"/>
    <x v="0"/>
    <x v="0"/>
    <x v="4"/>
    <x v="199"/>
    <x v="39"/>
  </r>
  <r>
    <x v="40"/>
    <n v="92"/>
    <s v="Princess St"/>
    <x v="1"/>
    <x v="0"/>
    <n v="10033"/>
    <x v="40"/>
    <s v="(485) 453-8693"/>
    <x v="2"/>
    <x v="0"/>
    <x v="1"/>
    <x v="1"/>
    <x v="1"/>
    <x v="1"/>
    <x v="0"/>
    <x v="0"/>
    <x v="0"/>
    <x v="200"/>
    <x v="40"/>
  </r>
  <r>
    <x v="40"/>
    <n v="92"/>
    <s v="Princess St"/>
    <x v="1"/>
    <x v="0"/>
    <n v="10033"/>
    <x v="40"/>
    <s v="(485) 453-8693"/>
    <x v="2"/>
    <x v="0"/>
    <x v="1"/>
    <x v="1"/>
    <x v="1"/>
    <x v="1"/>
    <x v="0"/>
    <x v="0"/>
    <x v="1"/>
    <x v="201"/>
    <x v="40"/>
  </r>
  <r>
    <x v="40"/>
    <n v="92"/>
    <s v="Princess St"/>
    <x v="1"/>
    <x v="0"/>
    <n v="10033"/>
    <x v="40"/>
    <s v="(485) 453-8693"/>
    <x v="2"/>
    <x v="0"/>
    <x v="1"/>
    <x v="1"/>
    <x v="1"/>
    <x v="1"/>
    <x v="0"/>
    <x v="0"/>
    <x v="2"/>
    <x v="202"/>
    <x v="40"/>
  </r>
  <r>
    <x v="40"/>
    <n v="92"/>
    <s v="Princess St"/>
    <x v="1"/>
    <x v="0"/>
    <n v="10033"/>
    <x v="40"/>
    <s v="(485) 453-8693"/>
    <x v="2"/>
    <x v="0"/>
    <x v="1"/>
    <x v="1"/>
    <x v="1"/>
    <x v="1"/>
    <x v="0"/>
    <x v="0"/>
    <x v="3"/>
    <x v="203"/>
    <x v="40"/>
  </r>
  <r>
    <x v="40"/>
    <n v="92"/>
    <s v="Princess St"/>
    <x v="1"/>
    <x v="0"/>
    <n v="10033"/>
    <x v="40"/>
    <s v="(485) 453-8693"/>
    <x v="2"/>
    <x v="0"/>
    <x v="1"/>
    <x v="1"/>
    <x v="1"/>
    <x v="1"/>
    <x v="0"/>
    <x v="0"/>
    <x v="4"/>
    <x v="204"/>
    <x v="40"/>
  </r>
  <r>
    <x v="41"/>
    <s v="9151"/>
    <s v=" River St"/>
    <x v="0"/>
    <x v="0"/>
    <n v="11230"/>
    <x v="41"/>
    <s v="(691) 657-1498"/>
    <x v="2"/>
    <x v="0"/>
    <x v="0"/>
    <x v="0"/>
    <x v="0"/>
    <x v="0"/>
    <x v="0"/>
    <x v="0"/>
    <x v="0"/>
    <x v="205"/>
    <x v="41"/>
  </r>
  <r>
    <x v="41"/>
    <s v="9151"/>
    <s v=" River St"/>
    <x v="0"/>
    <x v="0"/>
    <n v="11230"/>
    <x v="41"/>
    <s v="(691) 657-1498"/>
    <x v="2"/>
    <x v="0"/>
    <x v="0"/>
    <x v="0"/>
    <x v="0"/>
    <x v="0"/>
    <x v="0"/>
    <x v="0"/>
    <x v="1"/>
    <x v="206"/>
    <x v="41"/>
  </r>
  <r>
    <x v="41"/>
    <s v="9151"/>
    <s v=" River St"/>
    <x v="0"/>
    <x v="0"/>
    <n v="11230"/>
    <x v="41"/>
    <s v="(691) 657-1498"/>
    <x v="2"/>
    <x v="0"/>
    <x v="0"/>
    <x v="0"/>
    <x v="0"/>
    <x v="0"/>
    <x v="0"/>
    <x v="0"/>
    <x v="2"/>
    <x v="207"/>
    <x v="41"/>
  </r>
  <r>
    <x v="41"/>
    <s v="9151"/>
    <s v=" River St"/>
    <x v="0"/>
    <x v="0"/>
    <n v="11230"/>
    <x v="41"/>
    <s v="(691) 657-1498"/>
    <x v="2"/>
    <x v="0"/>
    <x v="0"/>
    <x v="0"/>
    <x v="0"/>
    <x v="0"/>
    <x v="0"/>
    <x v="0"/>
    <x v="3"/>
    <x v="208"/>
    <x v="41"/>
  </r>
  <r>
    <x v="41"/>
    <s v="9151"/>
    <s v=" River St"/>
    <x v="0"/>
    <x v="0"/>
    <n v="11230"/>
    <x v="41"/>
    <s v="(691) 657-1498"/>
    <x v="2"/>
    <x v="0"/>
    <x v="0"/>
    <x v="0"/>
    <x v="0"/>
    <x v="0"/>
    <x v="0"/>
    <x v="0"/>
    <x v="4"/>
    <x v="209"/>
    <x v="41"/>
  </r>
  <r>
    <x v="42"/>
    <s v="424 "/>
    <s v="Hall Ave"/>
    <x v="1"/>
    <x v="0"/>
    <n v="10128"/>
    <x v="42"/>
    <s v="(462) 693-6254"/>
    <x v="2"/>
    <x v="0"/>
    <x v="0"/>
    <x v="1"/>
    <x v="1"/>
    <x v="1"/>
    <x v="1"/>
    <x v="1"/>
    <x v="0"/>
    <x v="210"/>
    <x v="42"/>
  </r>
  <r>
    <x v="42"/>
    <s v="424 "/>
    <s v="Hall Ave"/>
    <x v="1"/>
    <x v="0"/>
    <n v="10128"/>
    <x v="42"/>
    <s v="(462) 693-6254"/>
    <x v="2"/>
    <x v="0"/>
    <x v="0"/>
    <x v="1"/>
    <x v="1"/>
    <x v="1"/>
    <x v="1"/>
    <x v="1"/>
    <x v="1"/>
    <x v="112"/>
    <x v="42"/>
  </r>
  <r>
    <x v="42"/>
    <s v="424 "/>
    <s v="Hall Ave"/>
    <x v="1"/>
    <x v="0"/>
    <n v="10128"/>
    <x v="42"/>
    <s v="(462) 693-6254"/>
    <x v="2"/>
    <x v="0"/>
    <x v="0"/>
    <x v="1"/>
    <x v="1"/>
    <x v="1"/>
    <x v="1"/>
    <x v="1"/>
    <x v="2"/>
    <x v="211"/>
    <x v="42"/>
  </r>
  <r>
    <x v="42"/>
    <s v="424 "/>
    <s v="Hall Ave"/>
    <x v="1"/>
    <x v="0"/>
    <n v="10128"/>
    <x v="42"/>
    <s v="(462) 693-6254"/>
    <x v="2"/>
    <x v="0"/>
    <x v="0"/>
    <x v="1"/>
    <x v="1"/>
    <x v="1"/>
    <x v="1"/>
    <x v="1"/>
    <x v="3"/>
    <x v="212"/>
    <x v="42"/>
  </r>
  <r>
    <x v="42"/>
    <s v="424 "/>
    <s v="Hall Ave"/>
    <x v="1"/>
    <x v="0"/>
    <n v="10128"/>
    <x v="42"/>
    <s v="(462) 693-6254"/>
    <x v="2"/>
    <x v="0"/>
    <x v="0"/>
    <x v="1"/>
    <x v="1"/>
    <x v="1"/>
    <x v="1"/>
    <x v="1"/>
    <x v="4"/>
    <x v="213"/>
    <x v="42"/>
  </r>
  <r>
    <x v="43"/>
    <n v="81"/>
    <s v="Crescent St"/>
    <x v="0"/>
    <x v="0"/>
    <n v="11210"/>
    <x v="43"/>
    <s v="(881) 243-5276"/>
    <x v="2"/>
    <x v="0"/>
    <x v="0"/>
    <x v="0"/>
    <x v="0"/>
    <x v="1"/>
    <x v="1"/>
    <x v="1"/>
    <x v="0"/>
    <x v="214"/>
    <x v="43"/>
  </r>
  <r>
    <x v="43"/>
    <n v="81"/>
    <s v="Crescent St"/>
    <x v="0"/>
    <x v="0"/>
    <n v="11210"/>
    <x v="43"/>
    <s v="(881) 243-5276"/>
    <x v="2"/>
    <x v="0"/>
    <x v="0"/>
    <x v="0"/>
    <x v="0"/>
    <x v="1"/>
    <x v="1"/>
    <x v="1"/>
    <x v="1"/>
    <x v="215"/>
    <x v="43"/>
  </r>
  <r>
    <x v="43"/>
    <n v="81"/>
    <s v="Crescent St"/>
    <x v="0"/>
    <x v="0"/>
    <n v="11210"/>
    <x v="43"/>
    <s v="(881) 243-5276"/>
    <x v="2"/>
    <x v="0"/>
    <x v="0"/>
    <x v="0"/>
    <x v="0"/>
    <x v="1"/>
    <x v="1"/>
    <x v="1"/>
    <x v="2"/>
    <x v="216"/>
    <x v="43"/>
  </r>
  <r>
    <x v="43"/>
    <n v="81"/>
    <s v="Crescent St"/>
    <x v="0"/>
    <x v="0"/>
    <n v="11210"/>
    <x v="43"/>
    <s v="(881) 243-5276"/>
    <x v="2"/>
    <x v="0"/>
    <x v="0"/>
    <x v="0"/>
    <x v="0"/>
    <x v="1"/>
    <x v="1"/>
    <x v="1"/>
    <x v="3"/>
    <x v="217"/>
    <x v="43"/>
  </r>
  <r>
    <x v="43"/>
    <n v="81"/>
    <s v="Crescent St"/>
    <x v="0"/>
    <x v="0"/>
    <n v="11210"/>
    <x v="43"/>
    <s v="(881) 243-5276"/>
    <x v="2"/>
    <x v="0"/>
    <x v="0"/>
    <x v="0"/>
    <x v="0"/>
    <x v="1"/>
    <x v="1"/>
    <x v="1"/>
    <x v="4"/>
    <x v="218"/>
    <x v="43"/>
  </r>
  <r>
    <x v="44"/>
    <s v="7217"/>
    <s v=" Birch Hill Dr"/>
    <x v="1"/>
    <x v="0"/>
    <n v="10009"/>
    <x v="44"/>
    <s v="(680) 628-4625"/>
    <x v="2"/>
    <x v="0"/>
    <x v="0"/>
    <x v="0"/>
    <x v="0"/>
    <x v="0"/>
    <x v="1"/>
    <x v="1"/>
    <x v="0"/>
    <x v="219"/>
    <x v="44"/>
  </r>
  <r>
    <x v="44"/>
    <s v="7217"/>
    <s v=" Birch Hill Dr"/>
    <x v="1"/>
    <x v="0"/>
    <n v="10009"/>
    <x v="44"/>
    <s v="(680) 628-4625"/>
    <x v="2"/>
    <x v="0"/>
    <x v="0"/>
    <x v="0"/>
    <x v="0"/>
    <x v="0"/>
    <x v="1"/>
    <x v="1"/>
    <x v="1"/>
    <x v="220"/>
    <x v="44"/>
  </r>
  <r>
    <x v="44"/>
    <s v="7217"/>
    <s v=" Birch Hill Dr"/>
    <x v="1"/>
    <x v="0"/>
    <n v="10009"/>
    <x v="44"/>
    <s v="(680) 628-4625"/>
    <x v="2"/>
    <x v="0"/>
    <x v="0"/>
    <x v="0"/>
    <x v="0"/>
    <x v="0"/>
    <x v="1"/>
    <x v="1"/>
    <x v="2"/>
    <x v="221"/>
    <x v="44"/>
  </r>
  <r>
    <x v="44"/>
    <s v="7217"/>
    <s v=" Birch Hill Dr"/>
    <x v="1"/>
    <x v="0"/>
    <n v="10009"/>
    <x v="44"/>
    <s v="(680) 628-4625"/>
    <x v="2"/>
    <x v="0"/>
    <x v="0"/>
    <x v="0"/>
    <x v="0"/>
    <x v="0"/>
    <x v="1"/>
    <x v="1"/>
    <x v="3"/>
    <x v="222"/>
    <x v="44"/>
  </r>
  <r>
    <x v="44"/>
    <s v="7217"/>
    <s v=" Birch Hill Dr"/>
    <x v="1"/>
    <x v="0"/>
    <n v="10009"/>
    <x v="44"/>
    <s v="(680) 628-4625"/>
    <x v="2"/>
    <x v="0"/>
    <x v="0"/>
    <x v="0"/>
    <x v="0"/>
    <x v="0"/>
    <x v="1"/>
    <x v="1"/>
    <x v="4"/>
    <x v="223"/>
    <x v="44"/>
  </r>
  <r>
    <x v="45"/>
    <s v="7184"/>
    <s v=" Center Court"/>
    <x v="0"/>
    <x v="0"/>
    <n v="11208"/>
    <x v="45"/>
    <s v="(685) 981-8556"/>
    <x v="3"/>
    <x v="0"/>
    <x v="1"/>
    <x v="1"/>
    <x v="1"/>
    <x v="1"/>
    <x v="0"/>
    <x v="1"/>
    <x v="0"/>
    <x v="224"/>
    <x v="45"/>
  </r>
  <r>
    <x v="45"/>
    <s v="7184"/>
    <s v=" Center Court"/>
    <x v="0"/>
    <x v="0"/>
    <n v="11208"/>
    <x v="45"/>
    <s v="(685) 981-8556"/>
    <x v="3"/>
    <x v="0"/>
    <x v="1"/>
    <x v="1"/>
    <x v="1"/>
    <x v="1"/>
    <x v="0"/>
    <x v="1"/>
    <x v="1"/>
    <x v="225"/>
    <x v="45"/>
  </r>
  <r>
    <x v="45"/>
    <s v="7184"/>
    <s v=" Center Court"/>
    <x v="0"/>
    <x v="0"/>
    <n v="11208"/>
    <x v="45"/>
    <s v="(685) 981-8556"/>
    <x v="3"/>
    <x v="0"/>
    <x v="1"/>
    <x v="1"/>
    <x v="1"/>
    <x v="1"/>
    <x v="0"/>
    <x v="1"/>
    <x v="2"/>
    <x v="226"/>
    <x v="45"/>
  </r>
  <r>
    <x v="45"/>
    <s v="7184"/>
    <s v=" Center Court"/>
    <x v="0"/>
    <x v="0"/>
    <n v="11208"/>
    <x v="45"/>
    <s v="(685) 981-8556"/>
    <x v="3"/>
    <x v="0"/>
    <x v="1"/>
    <x v="1"/>
    <x v="1"/>
    <x v="1"/>
    <x v="0"/>
    <x v="1"/>
    <x v="3"/>
    <x v="227"/>
    <x v="45"/>
  </r>
  <r>
    <x v="45"/>
    <s v="7184"/>
    <s v=" Center Court"/>
    <x v="0"/>
    <x v="0"/>
    <n v="11208"/>
    <x v="45"/>
    <s v="(685) 981-8556"/>
    <x v="3"/>
    <x v="0"/>
    <x v="1"/>
    <x v="1"/>
    <x v="1"/>
    <x v="1"/>
    <x v="0"/>
    <x v="1"/>
    <x v="4"/>
    <x v="228"/>
    <x v="45"/>
  </r>
  <r>
    <x v="46"/>
    <s v="815 "/>
    <s v="2nd St"/>
    <x v="1"/>
    <x v="0"/>
    <n v="10028"/>
    <x v="46"/>
    <s v="(828) 840-2736"/>
    <x v="3"/>
    <x v="0"/>
    <x v="0"/>
    <x v="0"/>
    <x v="1"/>
    <x v="1"/>
    <x v="0"/>
    <x v="1"/>
    <x v="0"/>
    <x v="229"/>
    <x v="46"/>
  </r>
  <r>
    <x v="46"/>
    <s v="815 "/>
    <s v="2nd St"/>
    <x v="1"/>
    <x v="0"/>
    <n v="10028"/>
    <x v="46"/>
    <s v="(828) 840-2736"/>
    <x v="3"/>
    <x v="0"/>
    <x v="0"/>
    <x v="0"/>
    <x v="1"/>
    <x v="1"/>
    <x v="0"/>
    <x v="1"/>
    <x v="1"/>
    <x v="230"/>
    <x v="46"/>
  </r>
  <r>
    <x v="46"/>
    <s v="815 "/>
    <s v="2nd St"/>
    <x v="1"/>
    <x v="0"/>
    <n v="10028"/>
    <x v="46"/>
    <s v="(828) 840-2736"/>
    <x v="3"/>
    <x v="0"/>
    <x v="0"/>
    <x v="0"/>
    <x v="1"/>
    <x v="1"/>
    <x v="0"/>
    <x v="1"/>
    <x v="2"/>
    <x v="231"/>
    <x v="46"/>
  </r>
  <r>
    <x v="46"/>
    <s v="815 "/>
    <s v="2nd St"/>
    <x v="1"/>
    <x v="0"/>
    <n v="10028"/>
    <x v="46"/>
    <s v="(828) 840-2736"/>
    <x v="3"/>
    <x v="0"/>
    <x v="0"/>
    <x v="0"/>
    <x v="1"/>
    <x v="1"/>
    <x v="0"/>
    <x v="1"/>
    <x v="3"/>
    <x v="232"/>
    <x v="46"/>
  </r>
  <r>
    <x v="46"/>
    <s v="815 "/>
    <s v="2nd St"/>
    <x v="1"/>
    <x v="0"/>
    <n v="10028"/>
    <x v="46"/>
    <s v="(828) 840-2736"/>
    <x v="3"/>
    <x v="0"/>
    <x v="0"/>
    <x v="0"/>
    <x v="1"/>
    <x v="1"/>
    <x v="0"/>
    <x v="1"/>
    <x v="4"/>
    <x v="233"/>
    <x v="46"/>
  </r>
  <r>
    <x v="47"/>
    <s v="9875"/>
    <s v=" Franklin Rd"/>
    <x v="0"/>
    <x v="0"/>
    <n v="11223"/>
    <x v="47"/>
    <s v="(931) 618-9558"/>
    <x v="3"/>
    <x v="0"/>
    <x v="0"/>
    <x v="0"/>
    <x v="1"/>
    <x v="1"/>
    <x v="0"/>
    <x v="1"/>
    <x v="0"/>
    <x v="234"/>
    <x v="47"/>
  </r>
  <r>
    <x v="47"/>
    <s v="9875"/>
    <s v=" Franklin Rd"/>
    <x v="0"/>
    <x v="0"/>
    <n v="11223"/>
    <x v="47"/>
    <s v="(931) 618-9558"/>
    <x v="3"/>
    <x v="0"/>
    <x v="0"/>
    <x v="0"/>
    <x v="1"/>
    <x v="1"/>
    <x v="0"/>
    <x v="1"/>
    <x v="1"/>
    <x v="235"/>
    <x v="47"/>
  </r>
  <r>
    <x v="47"/>
    <s v="9875"/>
    <s v=" Franklin Rd"/>
    <x v="0"/>
    <x v="0"/>
    <n v="11223"/>
    <x v="47"/>
    <s v="(931) 618-9558"/>
    <x v="3"/>
    <x v="0"/>
    <x v="0"/>
    <x v="0"/>
    <x v="1"/>
    <x v="1"/>
    <x v="0"/>
    <x v="1"/>
    <x v="2"/>
    <x v="236"/>
    <x v="47"/>
  </r>
  <r>
    <x v="47"/>
    <s v="9875"/>
    <s v=" Franklin Rd"/>
    <x v="0"/>
    <x v="0"/>
    <n v="11223"/>
    <x v="47"/>
    <s v="(931) 618-9558"/>
    <x v="3"/>
    <x v="0"/>
    <x v="0"/>
    <x v="0"/>
    <x v="1"/>
    <x v="1"/>
    <x v="0"/>
    <x v="1"/>
    <x v="3"/>
    <x v="237"/>
    <x v="47"/>
  </r>
  <r>
    <x v="47"/>
    <s v="9875"/>
    <s v=" Franklin Rd"/>
    <x v="0"/>
    <x v="0"/>
    <n v="11223"/>
    <x v="47"/>
    <s v="(931) 618-9558"/>
    <x v="3"/>
    <x v="0"/>
    <x v="0"/>
    <x v="0"/>
    <x v="1"/>
    <x v="1"/>
    <x v="0"/>
    <x v="1"/>
    <x v="4"/>
    <x v="238"/>
    <x v="47"/>
  </r>
  <r>
    <x v="48"/>
    <s v="601 "/>
    <s v="Bank Ave"/>
    <x v="0"/>
    <x v="0"/>
    <n v="11218"/>
    <x v="48"/>
    <s v="(261) 690-0303"/>
    <x v="3"/>
    <x v="0"/>
    <x v="1"/>
    <x v="1"/>
    <x v="1"/>
    <x v="1"/>
    <x v="0"/>
    <x v="1"/>
    <x v="0"/>
    <x v="239"/>
    <x v="48"/>
  </r>
  <r>
    <x v="48"/>
    <s v="601 "/>
    <s v="Bank Ave"/>
    <x v="0"/>
    <x v="0"/>
    <n v="11218"/>
    <x v="48"/>
    <s v="(261) 690-0303"/>
    <x v="3"/>
    <x v="0"/>
    <x v="1"/>
    <x v="1"/>
    <x v="1"/>
    <x v="1"/>
    <x v="0"/>
    <x v="1"/>
    <x v="1"/>
    <x v="240"/>
    <x v="48"/>
  </r>
  <r>
    <x v="48"/>
    <s v="601 "/>
    <s v="Bank Ave"/>
    <x v="0"/>
    <x v="0"/>
    <n v="11218"/>
    <x v="48"/>
    <s v="(261) 690-0303"/>
    <x v="3"/>
    <x v="0"/>
    <x v="1"/>
    <x v="1"/>
    <x v="1"/>
    <x v="1"/>
    <x v="0"/>
    <x v="1"/>
    <x v="2"/>
    <x v="241"/>
    <x v="48"/>
  </r>
  <r>
    <x v="48"/>
    <s v="601 "/>
    <s v="Bank Ave"/>
    <x v="0"/>
    <x v="0"/>
    <n v="11218"/>
    <x v="48"/>
    <s v="(261) 690-0303"/>
    <x v="3"/>
    <x v="0"/>
    <x v="1"/>
    <x v="1"/>
    <x v="1"/>
    <x v="1"/>
    <x v="0"/>
    <x v="1"/>
    <x v="3"/>
    <x v="242"/>
    <x v="48"/>
  </r>
  <r>
    <x v="48"/>
    <s v="601 "/>
    <s v="Bank Ave"/>
    <x v="0"/>
    <x v="0"/>
    <n v="11218"/>
    <x v="48"/>
    <s v="(261) 690-0303"/>
    <x v="3"/>
    <x v="0"/>
    <x v="1"/>
    <x v="1"/>
    <x v="1"/>
    <x v="1"/>
    <x v="0"/>
    <x v="1"/>
    <x v="4"/>
    <x v="243"/>
    <x v="48"/>
  </r>
  <r>
    <x v="49"/>
    <n v="21"/>
    <s v="Yukon St"/>
    <x v="2"/>
    <x v="0"/>
    <n v="10451"/>
    <x v="49"/>
    <s v="(597) 701-9429"/>
    <x v="3"/>
    <x v="0"/>
    <x v="0"/>
    <x v="0"/>
    <x v="1"/>
    <x v="1"/>
    <x v="0"/>
    <x v="1"/>
    <x v="0"/>
    <x v="244"/>
    <x v="49"/>
  </r>
  <r>
    <x v="49"/>
    <n v="21"/>
    <s v="Yukon St"/>
    <x v="2"/>
    <x v="0"/>
    <n v="10451"/>
    <x v="49"/>
    <s v="(597) 701-9429"/>
    <x v="3"/>
    <x v="0"/>
    <x v="0"/>
    <x v="0"/>
    <x v="1"/>
    <x v="1"/>
    <x v="0"/>
    <x v="1"/>
    <x v="1"/>
    <x v="245"/>
    <x v="49"/>
  </r>
  <r>
    <x v="49"/>
    <n v="21"/>
    <s v="Yukon St"/>
    <x v="2"/>
    <x v="0"/>
    <n v="10451"/>
    <x v="49"/>
    <s v="(597) 701-9429"/>
    <x v="3"/>
    <x v="0"/>
    <x v="0"/>
    <x v="0"/>
    <x v="1"/>
    <x v="1"/>
    <x v="0"/>
    <x v="1"/>
    <x v="2"/>
    <x v="246"/>
    <x v="49"/>
  </r>
  <r>
    <x v="49"/>
    <n v="21"/>
    <s v="Yukon St"/>
    <x v="2"/>
    <x v="0"/>
    <n v="10451"/>
    <x v="49"/>
    <s v="(597) 701-9429"/>
    <x v="3"/>
    <x v="0"/>
    <x v="0"/>
    <x v="0"/>
    <x v="1"/>
    <x v="1"/>
    <x v="0"/>
    <x v="1"/>
    <x v="3"/>
    <x v="247"/>
    <x v="49"/>
  </r>
  <r>
    <x v="49"/>
    <n v="21"/>
    <s v="Yukon St"/>
    <x v="2"/>
    <x v="0"/>
    <n v="10451"/>
    <x v="49"/>
    <s v="(597) 701-9429"/>
    <x v="3"/>
    <x v="0"/>
    <x v="0"/>
    <x v="0"/>
    <x v="1"/>
    <x v="1"/>
    <x v="0"/>
    <x v="1"/>
    <x v="4"/>
    <x v="40"/>
    <x v="49"/>
  </r>
  <r>
    <x v="50"/>
    <n v="18"/>
    <s v="N. Woodland Ave"/>
    <x v="1"/>
    <x v="0"/>
    <n v="10025"/>
    <x v="50"/>
    <s v="(609) 345-8163"/>
    <x v="3"/>
    <x v="0"/>
    <x v="0"/>
    <x v="0"/>
    <x v="1"/>
    <x v="1"/>
    <x v="0"/>
    <x v="1"/>
    <x v="0"/>
    <x v="248"/>
    <x v="50"/>
  </r>
  <r>
    <x v="50"/>
    <n v="18"/>
    <s v="N. Woodland Ave"/>
    <x v="1"/>
    <x v="0"/>
    <n v="10025"/>
    <x v="50"/>
    <s v="(609) 345-8163"/>
    <x v="3"/>
    <x v="0"/>
    <x v="0"/>
    <x v="0"/>
    <x v="1"/>
    <x v="1"/>
    <x v="0"/>
    <x v="1"/>
    <x v="1"/>
    <x v="249"/>
    <x v="50"/>
  </r>
  <r>
    <x v="50"/>
    <n v="18"/>
    <s v="N. Woodland Ave"/>
    <x v="1"/>
    <x v="0"/>
    <n v="10025"/>
    <x v="50"/>
    <s v="(609) 345-8163"/>
    <x v="3"/>
    <x v="0"/>
    <x v="0"/>
    <x v="0"/>
    <x v="1"/>
    <x v="1"/>
    <x v="0"/>
    <x v="1"/>
    <x v="2"/>
    <x v="250"/>
    <x v="50"/>
  </r>
  <r>
    <x v="50"/>
    <n v="18"/>
    <s v="N. Woodland Ave"/>
    <x v="1"/>
    <x v="0"/>
    <n v="10025"/>
    <x v="50"/>
    <s v="(609) 345-8163"/>
    <x v="3"/>
    <x v="0"/>
    <x v="0"/>
    <x v="0"/>
    <x v="1"/>
    <x v="1"/>
    <x v="0"/>
    <x v="1"/>
    <x v="3"/>
    <x v="251"/>
    <x v="50"/>
  </r>
  <r>
    <x v="50"/>
    <n v="18"/>
    <s v="N. Woodland Ave"/>
    <x v="1"/>
    <x v="0"/>
    <n v="10025"/>
    <x v="50"/>
    <s v="(609) 345-8163"/>
    <x v="3"/>
    <x v="0"/>
    <x v="0"/>
    <x v="0"/>
    <x v="1"/>
    <x v="1"/>
    <x v="0"/>
    <x v="1"/>
    <x v="4"/>
    <x v="252"/>
    <x v="50"/>
  </r>
  <r>
    <x v="51"/>
    <n v="65"/>
    <s v="Lower River Ave"/>
    <x v="2"/>
    <x v="0"/>
    <n v="10465"/>
    <x v="51"/>
    <s v="(381) 643-1230"/>
    <x v="3"/>
    <x v="0"/>
    <x v="0"/>
    <x v="0"/>
    <x v="1"/>
    <x v="1"/>
    <x v="0"/>
    <x v="1"/>
    <x v="0"/>
    <x v="253"/>
    <x v="51"/>
  </r>
  <r>
    <x v="51"/>
    <n v="65"/>
    <s v="Lower River Ave"/>
    <x v="2"/>
    <x v="0"/>
    <n v="10465"/>
    <x v="51"/>
    <s v="(381) 643-1230"/>
    <x v="3"/>
    <x v="0"/>
    <x v="0"/>
    <x v="0"/>
    <x v="1"/>
    <x v="1"/>
    <x v="0"/>
    <x v="1"/>
    <x v="1"/>
    <x v="254"/>
    <x v="51"/>
  </r>
  <r>
    <x v="51"/>
    <n v="65"/>
    <s v="Lower River Ave"/>
    <x v="2"/>
    <x v="0"/>
    <n v="10465"/>
    <x v="51"/>
    <s v="(381) 643-1230"/>
    <x v="3"/>
    <x v="0"/>
    <x v="0"/>
    <x v="0"/>
    <x v="1"/>
    <x v="1"/>
    <x v="0"/>
    <x v="1"/>
    <x v="2"/>
    <x v="255"/>
    <x v="51"/>
  </r>
  <r>
    <x v="51"/>
    <n v="65"/>
    <s v="Lower River Ave"/>
    <x v="2"/>
    <x v="0"/>
    <n v="10465"/>
    <x v="51"/>
    <s v="(381) 643-1230"/>
    <x v="3"/>
    <x v="0"/>
    <x v="0"/>
    <x v="0"/>
    <x v="1"/>
    <x v="1"/>
    <x v="0"/>
    <x v="1"/>
    <x v="3"/>
    <x v="256"/>
    <x v="51"/>
  </r>
  <r>
    <x v="51"/>
    <n v="65"/>
    <s v="Lower River Ave"/>
    <x v="2"/>
    <x v="0"/>
    <n v="10465"/>
    <x v="51"/>
    <s v="(381) 643-1230"/>
    <x v="3"/>
    <x v="0"/>
    <x v="0"/>
    <x v="0"/>
    <x v="1"/>
    <x v="1"/>
    <x v="0"/>
    <x v="1"/>
    <x v="4"/>
    <x v="257"/>
    <x v="51"/>
  </r>
  <r>
    <x v="52"/>
    <s v="8680"/>
    <s v=" Alderwood St"/>
    <x v="1"/>
    <x v="0"/>
    <n v="10032"/>
    <x v="52"/>
    <s v="(293) 473-1512"/>
    <x v="3"/>
    <x v="0"/>
    <x v="0"/>
    <x v="1"/>
    <x v="1"/>
    <x v="1"/>
    <x v="0"/>
    <x v="1"/>
    <x v="0"/>
    <x v="258"/>
    <x v="52"/>
  </r>
  <r>
    <x v="52"/>
    <s v="8680"/>
    <s v=" Alderwood St"/>
    <x v="1"/>
    <x v="0"/>
    <n v="10032"/>
    <x v="52"/>
    <s v="(293) 473-1512"/>
    <x v="3"/>
    <x v="0"/>
    <x v="0"/>
    <x v="1"/>
    <x v="1"/>
    <x v="1"/>
    <x v="0"/>
    <x v="1"/>
    <x v="1"/>
    <x v="259"/>
    <x v="52"/>
  </r>
  <r>
    <x v="52"/>
    <s v="8680"/>
    <s v=" Alderwood St"/>
    <x v="1"/>
    <x v="0"/>
    <n v="10032"/>
    <x v="52"/>
    <s v="(293) 473-1512"/>
    <x v="3"/>
    <x v="0"/>
    <x v="0"/>
    <x v="1"/>
    <x v="1"/>
    <x v="1"/>
    <x v="0"/>
    <x v="1"/>
    <x v="2"/>
    <x v="260"/>
    <x v="52"/>
  </r>
  <r>
    <x v="52"/>
    <s v="8680"/>
    <s v=" Alderwood St"/>
    <x v="1"/>
    <x v="0"/>
    <n v="10032"/>
    <x v="52"/>
    <s v="(293) 473-1512"/>
    <x v="3"/>
    <x v="0"/>
    <x v="0"/>
    <x v="1"/>
    <x v="1"/>
    <x v="1"/>
    <x v="0"/>
    <x v="1"/>
    <x v="3"/>
    <x v="261"/>
    <x v="52"/>
  </r>
  <r>
    <x v="52"/>
    <s v="8680"/>
    <s v=" Alderwood St"/>
    <x v="1"/>
    <x v="0"/>
    <n v="10032"/>
    <x v="52"/>
    <s v="(293) 473-1512"/>
    <x v="3"/>
    <x v="0"/>
    <x v="0"/>
    <x v="1"/>
    <x v="1"/>
    <x v="1"/>
    <x v="0"/>
    <x v="1"/>
    <x v="4"/>
    <x v="262"/>
    <x v="52"/>
  </r>
  <r>
    <x v="53"/>
    <s v="8388"/>
    <s v=" Gonzales St"/>
    <x v="0"/>
    <x v="0"/>
    <n v="11228"/>
    <x v="53"/>
    <s v="(459) 261-2301"/>
    <x v="3"/>
    <x v="0"/>
    <x v="0"/>
    <x v="0"/>
    <x v="1"/>
    <x v="1"/>
    <x v="0"/>
    <x v="1"/>
    <x v="0"/>
    <x v="263"/>
    <x v="53"/>
  </r>
  <r>
    <x v="53"/>
    <s v="8388"/>
    <s v=" Gonzales St"/>
    <x v="0"/>
    <x v="0"/>
    <n v="11228"/>
    <x v="53"/>
    <s v="(459) 261-2301"/>
    <x v="3"/>
    <x v="0"/>
    <x v="0"/>
    <x v="0"/>
    <x v="1"/>
    <x v="1"/>
    <x v="0"/>
    <x v="1"/>
    <x v="1"/>
    <x v="264"/>
    <x v="53"/>
  </r>
  <r>
    <x v="53"/>
    <s v="8388"/>
    <s v=" Gonzales St"/>
    <x v="0"/>
    <x v="0"/>
    <n v="11228"/>
    <x v="53"/>
    <s v="(459) 261-2301"/>
    <x v="3"/>
    <x v="0"/>
    <x v="0"/>
    <x v="0"/>
    <x v="1"/>
    <x v="1"/>
    <x v="0"/>
    <x v="1"/>
    <x v="2"/>
    <x v="265"/>
    <x v="53"/>
  </r>
  <r>
    <x v="53"/>
    <s v="8388"/>
    <s v=" Gonzales St"/>
    <x v="0"/>
    <x v="0"/>
    <n v="11228"/>
    <x v="53"/>
    <s v="(459) 261-2301"/>
    <x v="3"/>
    <x v="0"/>
    <x v="0"/>
    <x v="0"/>
    <x v="1"/>
    <x v="1"/>
    <x v="0"/>
    <x v="1"/>
    <x v="3"/>
    <x v="266"/>
    <x v="53"/>
  </r>
  <r>
    <x v="53"/>
    <s v="8388"/>
    <s v=" Gonzales St"/>
    <x v="0"/>
    <x v="0"/>
    <n v="11228"/>
    <x v="53"/>
    <s v="(459) 261-2301"/>
    <x v="3"/>
    <x v="0"/>
    <x v="0"/>
    <x v="0"/>
    <x v="1"/>
    <x v="1"/>
    <x v="0"/>
    <x v="1"/>
    <x v="4"/>
    <x v="267"/>
    <x v="53"/>
  </r>
  <r>
    <x v="54"/>
    <s v="9760"/>
    <s v=" Taylor Dr"/>
    <x v="0"/>
    <x v="0"/>
    <n v="11211"/>
    <x v="54"/>
    <s v="(936) 816-9148"/>
    <x v="3"/>
    <x v="0"/>
    <x v="1"/>
    <x v="1"/>
    <x v="1"/>
    <x v="1"/>
    <x v="0"/>
    <x v="1"/>
    <x v="0"/>
    <x v="268"/>
    <x v="54"/>
  </r>
  <r>
    <x v="54"/>
    <s v="9760"/>
    <s v=" Taylor Dr"/>
    <x v="0"/>
    <x v="0"/>
    <n v="11211"/>
    <x v="54"/>
    <s v="(936) 816-9148"/>
    <x v="3"/>
    <x v="0"/>
    <x v="1"/>
    <x v="1"/>
    <x v="1"/>
    <x v="1"/>
    <x v="0"/>
    <x v="1"/>
    <x v="1"/>
    <x v="269"/>
    <x v="54"/>
  </r>
  <r>
    <x v="54"/>
    <s v="9760"/>
    <s v=" Taylor Dr"/>
    <x v="0"/>
    <x v="0"/>
    <n v="11211"/>
    <x v="54"/>
    <s v="(936) 816-9148"/>
    <x v="3"/>
    <x v="0"/>
    <x v="1"/>
    <x v="1"/>
    <x v="1"/>
    <x v="1"/>
    <x v="0"/>
    <x v="1"/>
    <x v="2"/>
    <x v="270"/>
    <x v="54"/>
  </r>
  <r>
    <x v="54"/>
    <s v="9760"/>
    <s v=" Taylor Dr"/>
    <x v="0"/>
    <x v="0"/>
    <n v="11211"/>
    <x v="54"/>
    <s v="(936) 816-9148"/>
    <x v="3"/>
    <x v="0"/>
    <x v="1"/>
    <x v="1"/>
    <x v="1"/>
    <x v="1"/>
    <x v="0"/>
    <x v="1"/>
    <x v="3"/>
    <x v="271"/>
    <x v="54"/>
  </r>
  <r>
    <x v="54"/>
    <s v="9760"/>
    <s v=" Taylor Dr"/>
    <x v="0"/>
    <x v="0"/>
    <n v="11211"/>
    <x v="54"/>
    <s v="(936) 816-9148"/>
    <x v="3"/>
    <x v="0"/>
    <x v="1"/>
    <x v="1"/>
    <x v="1"/>
    <x v="1"/>
    <x v="0"/>
    <x v="1"/>
    <x v="4"/>
    <x v="272"/>
    <x v="54"/>
  </r>
  <r>
    <x v="55"/>
    <s v="419 "/>
    <s v="E. Henry Ave"/>
    <x v="1"/>
    <x v="0"/>
    <n v="10031"/>
    <x v="55"/>
    <s v="(201) 363-0653"/>
    <x v="3"/>
    <x v="0"/>
    <x v="0"/>
    <x v="0"/>
    <x v="1"/>
    <x v="1"/>
    <x v="0"/>
    <x v="1"/>
    <x v="0"/>
    <x v="273"/>
    <x v="55"/>
  </r>
  <r>
    <x v="55"/>
    <s v="419 "/>
    <s v="E. Henry Ave"/>
    <x v="1"/>
    <x v="0"/>
    <n v="10031"/>
    <x v="55"/>
    <s v="(201) 363-0653"/>
    <x v="3"/>
    <x v="0"/>
    <x v="0"/>
    <x v="0"/>
    <x v="1"/>
    <x v="1"/>
    <x v="0"/>
    <x v="1"/>
    <x v="1"/>
    <x v="274"/>
    <x v="55"/>
  </r>
  <r>
    <x v="55"/>
    <s v="419 "/>
    <s v="E. Henry Ave"/>
    <x v="1"/>
    <x v="0"/>
    <n v="10031"/>
    <x v="55"/>
    <s v="(201) 363-0653"/>
    <x v="3"/>
    <x v="0"/>
    <x v="0"/>
    <x v="0"/>
    <x v="1"/>
    <x v="1"/>
    <x v="0"/>
    <x v="1"/>
    <x v="2"/>
    <x v="275"/>
    <x v="55"/>
  </r>
  <r>
    <x v="55"/>
    <s v="419 "/>
    <s v="E. Henry Ave"/>
    <x v="1"/>
    <x v="0"/>
    <n v="10031"/>
    <x v="55"/>
    <s v="(201) 363-0653"/>
    <x v="3"/>
    <x v="0"/>
    <x v="0"/>
    <x v="0"/>
    <x v="1"/>
    <x v="1"/>
    <x v="0"/>
    <x v="1"/>
    <x v="3"/>
    <x v="276"/>
    <x v="55"/>
  </r>
  <r>
    <x v="55"/>
    <s v="419 "/>
    <s v="E. Henry Ave"/>
    <x v="1"/>
    <x v="0"/>
    <n v="10031"/>
    <x v="55"/>
    <s v="(201) 363-0653"/>
    <x v="3"/>
    <x v="0"/>
    <x v="0"/>
    <x v="0"/>
    <x v="1"/>
    <x v="1"/>
    <x v="0"/>
    <x v="1"/>
    <x v="4"/>
    <x v="277"/>
    <x v="55"/>
  </r>
  <r>
    <x v="56"/>
    <s v="8083"/>
    <s v=" 8th St"/>
    <x v="0"/>
    <x v="0"/>
    <n v="11209"/>
    <x v="56"/>
    <s v="(237) 890-0247"/>
    <x v="3"/>
    <x v="0"/>
    <x v="1"/>
    <x v="1"/>
    <x v="1"/>
    <x v="1"/>
    <x v="1"/>
    <x v="1"/>
    <x v="0"/>
    <x v="278"/>
    <x v="56"/>
  </r>
  <r>
    <x v="56"/>
    <s v="8083"/>
    <s v=" 8th St"/>
    <x v="0"/>
    <x v="0"/>
    <n v="11209"/>
    <x v="56"/>
    <s v="(237) 890-0247"/>
    <x v="3"/>
    <x v="0"/>
    <x v="1"/>
    <x v="1"/>
    <x v="1"/>
    <x v="1"/>
    <x v="1"/>
    <x v="1"/>
    <x v="1"/>
    <x v="279"/>
    <x v="56"/>
  </r>
  <r>
    <x v="56"/>
    <s v="8083"/>
    <s v=" 8th St"/>
    <x v="0"/>
    <x v="0"/>
    <n v="11209"/>
    <x v="56"/>
    <s v="(237) 890-0247"/>
    <x v="3"/>
    <x v="0"/>
    <x v="1"/>
    <x v="1"/>
    <x v="1"/>
    <x v="1"/>
    <x v="1"/>
    <x v="1"/>
    <x v="2"/>
    <x v="280"/>
    <x v="56"/>
  </r>
  <r>
    <x v="56"/>
    <s v="8083"/>
    <s v=" 8th St"/>
    <x v="0"/>
    <x v="0"/>
    <n v="11209"/>
    <x v="56"/>
    <s v="(237) 890-0247"/>
    <x v="3"/>
    <x v="0"/>
    <x v="1"/>
    <x v="1"/>
    <x v="1"/>
    <x v="1"/>
    <x v="1"/>
    <x v="1"/>
    <x v="3"/>
    <x v="281"/>
    <x v="56"/>
  </r>
  <r>
    <x v="56"/>
    <s v="8083"/>
    <s v=" 8th St"/>
    <x v="0"/>
    <x v="0"/>
    <n v="11209"/>
    <x v="56"/>
    <s v="(237) 890-0247"/>
    <x v="3"/>
    <x v="0"/>
    <x v="1"/>
    <x v="1"/>
    <x v="1"/>
    <x v="1"/>
    <x v="1"/>
    <x v="1"/>
    <x v="4"/>
    <x v="282"/>
    <x v="56"/>
  </r>
  <r>
    <x v="57"/>
    <n v="2"/>
    <s v="Rock Maple Ave"/>
    <x v="1"/>
    <x v="0"/>
    <n v="10029"/>
    <x v="57"/>
    <s v="(488) 656-0761"/>
    <x v="3"/>
    <x v="0"/>
    <x v="0"/>
    <x v="0"/>
    <x v="1"/>
    <x v="1"/>
    <x v="1"/>
    <x v="1"/>
    <x v="0"/>
    <x v="283"/>
    <x v="57"/>
  </r>
  <r>
    <x v="57"/>
    <n v="2"/>
    <s v="Rock Maple Ave"/>
    <x v="1"/>
    <x v="0"/>
    <n v="10029"/>
    <x v="57"/>
    <s v="(488) 656-0761"/>
    <x v="3"/>
    <x v="0"/>
    <x v="0"/>
    <x v="0"/>
    <x v="1"/>
    <x v="1"/>
    <x v="1"/>
    <x v="1"/>
    <x v="1"/>
    <x v="284"/>
    <x v="57"/>
  </r>
  <r>
    <x v="57"/>
    <n v="2"/>
    <s v="Rock Maple Ave"/>
    <x v="1"/>
    <x v="0"/>
    <n v="10029"/>
    <x v="57"/>
    <s v="(488) 656-0761"/>
    <x v="3"/>
    <x v="0"/>
    <x v="0"/>
    <x v="0"/>
    <x v="1"/>
    <x v="1"/>
    <x v="1"/>
    <x v="1"/>
    <x v="2"/>
    <x v="285"/>
    <x v="57"/>
  </r>
  <r>
    <x v="57"/>
    <n v="2"/>
    <s v="Rock Maple Ave"/>
    <x v="1"/>
    <x v="0"/>
    <n v="10029"/>
    <x v="57"/>
    <s v="(488) 656-0761"/>
    <x v="3"/>
    <x v="0"/>
    <x v="0"/>
    <x v="0"/>
    <x v="1"/>
    <x v="1"/>
    <x v="1"/>
    <x v="1"/>
    <x v="3"/>
    <x v="286"/>
    <x v="57"/>
  </r>
  <r>
    <x v="57"/>
    <n v="2"/>
    <s v="Rock Maple Ave"/>
    <x v="1"/>
    <x v="0"/>
    <n v="10029"/>
    <x v="57"/>
    <s v="(488) 656-0761"/>
    <x v="3"/>
    <x v="0"/>
    <x v="0"/>
    <x v="0"/>
    <x v="1"/>
    <x v="1"/>
    <x v="1"/>
    <x v="1"/>
    <x v="4"/>
    <x v="287"/>
    <x v="57"/>
  </r>
  <r>
    <x v="58"/>
    <s v="9577"/>
    <s v=" Nicolls Ave"/>
    <x v="6"/>
    <x v="0"/>
    <n v="10312"/>
    <x v="58"/>
    <s v="(650) 848-8284"/>
    <x v="3"/>
    <x v="0"/>
    <x v="0"/>
    <x v="0"/>
    <x v="1"/>
    <x v="1"/>
    <x v="1"/>
    <x v="1"/>
    <x v="0"/>
    <x v="288"/>
    <x v="58"/>
  </r>
  <r>
    <x v="58"/>
    <s v="9577"/>
    <s v=" Nicolls Ave"/>
    <x v="6"/>
    <x v="0"/>
    <n v="10312"/>
    <x v="58"/>
    <s v="(650) 848-8284"/>
    <x v="3"/>
    <x v="0"/>
    <x v="0"/>
    <x v="0"/>
    <x v="1"/>
    <x v="1"/>
    <x v="1"/>
    <x v="1"/>
    <x v="1"/>
    <x v="289"/>
    <x v="58"/>
  </r>
  <r>
    <x v="58"/>
    <s v="9577"/>
    <s v=" Nicolls Ave"/>
    <x v="6"/>
    <x v="0"/>
    <n v="10312"/>
    <x v="58"/>
    <s v="(650) 848-8284"/>
    <x v="3"/>
    <x v="0"/>
    <x v="0"/>
    <x v="0"/>
    <x v="1"/>
    <x v="1"/>
    <x v="1"/>
    <x v="1"/>
    <x v="2"/>
    <x v="290"/>
    <x v="58"/>
  </r>
  <r>
    <x v="58"/>
    <s v="9577"/>
    <s v=" Nicolls Ave"/>
    <x v="6"/>
    <x v="0"/>
    <n v="10312"/>
    <x v="58"/>
    <s v="(650) 848-8284"/>
    <x v="3"/>
    <x v="0"/>
    <x v="0"/>
    <x v="0"/>
    <x v="1"/>
    <x v="1"/>
    <x v="1"/>
    <x v="1"/>
    <x v="3"/>
    <x v="291"/>
    <x v="58"/>
  </r>
  <r>
    <x v="58"/>
    <s v="9577"/>
    <s v=" Nicolls Ave"/>
    <x v="6"/>
    <x v="0"/>
    <n v="10312"/>
    <x v="58"/>
    <s v="(650) 848-8284"/>
    <x v="3"/>
    <x v="0"/>
    <x v="0"/>
    <x v="0"/>
    <x v="1"/>
    <x v="1"/>
    <x v="1"/>
    <x v="1"/>
    <x v="4"/>
    <x v="292"/>
    <x v="58"/>
  </r>
  <r>
    <x v="59"/>
    <s v="174 "/>
    <s v="Del Monte St"/>
    <x v="0"/>
    <x v="0"/>
    <n v="11224"/>
    <x v="59"/>
    <s v="(980) 437-1451"/>
    <x v="3"/>
    <x v="0"/>
    <x v="0"/>
    <x v="0"/>
    <x v="1"/>
    <x v="1"/>
    <x v="1"/>
    <x v="1"/>
    <x v="0"/>
    <x v="293"/>
    <x v="59"/>
  </r>
  <r>
    <x v="59"/>
    <s v="174 "/>
    <s v="Del Monte St"/>
    <x v="0"/>
    <x v="0"/>
    <n v="11224"/>
    <x v="59"/>
    <s v="(980) 437-1451"/>
    <x v="3"/>
    <x v="0"/>
    <x v="0"/>
    <x v="0"/>
    <x v="1"/>
    <x v="1"/>
    <x v="1"/>
    <x v="1"/>
    <x v="1"/>
    <x v="294"/>
    <x v="59"/>
  </r>
  <r>
    <x v="59"/>
    <s v="174 "/>
    <s v="Del Monte St"/>
    <x v="0"/>
    <x v="0"/>
    <n v="11224"/>
    <x v="59"/>
    <s v="(980) 437-1451"/>
    <x v="3"/>
    <x v="0"/>
    <x v="0"/>
    <x v="0"/>
    <x v="1"/>
    <x v="1"/>
    <x v="1"/>
    <x v="1"/>
    <x v="2"/>
    <x v="295"/>
    <x v="59"/>
  </r>
  <r>
    <x v="59"/>
    <s v="174 "/>
    <s v="Del Monte St"/>
    <x v="0"/>
    <x v="0"/>
    <n v="11224"/>
    <x v="59"/>
    <s v="(980) 437-1451"/>
    <x v="3"/>
    <x v="0"/>
    <x v="0"/>
    <x v="0"/>
    <x v="1"/>
    <x v="1"/>
    <x v="1"/>
    <x v="1"/>
    <x v="3"/>
    <x v="296"/>
    <x v="59"/>
  </r>
  <r>
    <x v="59"/>
    <s v="174 "/>
    <s v="Del Monte St"/>
    <x v="0"/>
    <x v="0"/>
    <n v="11224"/>
    <x v="59"/>
    <s v="(980) 437-1451"/>
    <x v="3"/>
    <x v="0"/>
    <x v="0"/>
    <x v="0"/>
    <x v="1"/>
    <x v="1"/>
    <x v="1"/>
    <x v="1"/>
    <x v="4"/>
    <x v="297"/>
    <x v="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8"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L3:N15" firstHeaderRow="1" firstDataRow="2" firstDataCol="1"/>
  <pivotFields count="19">
    <pivotField axis="axisRow" showAll="0" measureFilter="1" sortType="ascending">
      <items count="61">
        <item x="15"/>
        <item x="24"/>
        <item x="25"/>
        <item x="26"/>
        <item x="27"/>
        <item x="28"/>
        <item x="29"/>
        <item x="16"/>
        <item x="17"/>
        <item x="18"/>
        <item x="19"/>
        <item x="20"/>
        <item x="21"/>
        <item x="22"/>
        <item x="23"/>
        <item x="30"/>
        <item x="39"/>
        <item x="40"/>
        <item x="41"/>
        <item x="42"/>
        <item x="43"/>
        <item x="44"/>
        <item x="31"/>
        <item x="32"/>
        <item x="33"/>
        <item x="34"/>
        <item x="35"/>
        <item x="36"/>
        <item x="37"/>
        <item x="38"/>
        <item x="0"/>
        <item x="9"/>
        <item x="10"/>
        <item x="11"/>
        <item x="12"/>
        <item x="13"/>
        <item x="14"/>
        <item x="1"/>
        <item x="2"/>
        <item x="3"/>
        <item x="4"/>
        <item x="5"/>
        <item x="6"/>
        <item x="7"/>
        <item x="8"/>
        <item x="45"/>
        <item x="54"/>
        <item x="55"/>
        <item x="56"/>
        <item x="57"/>
        <item x="58"/>
        <item x="59"/>
        <item x="46"/>
        <item x="47"/>
        <item x="48"/>
        <item x="49"/>
        <item x="50"/>
        <item x="51"/>
        <item x="52"/>
        <item x="53"/>
        <item t="default"/>
      </items>
    </pivotField>
    <pivotField showAll="0"/>
    <pivotField showAll="0"/>
    <pivotField showAll="0"/>
    <pivotField showAll="0"/>
    <pivotField showAll="0"/>
    <pivotField showAll="0">
      <items count="61">
        <item x="49"/>
        <item x="59"/>
        <item x="42"/>
        <item x="20"/>
        <item x="19"/>
        <item x="33"/>
        <item x="55"/>
        <item x="40"/>
        <item x="21"/>
        <item x="17"/>
        <item x="46"/>
        <item x="15"/>
        <item x="53"/>
        <item x="44"/>
        <item x="13"/>
        <item x="27"/>
        <item x="28"/>
        <item x="38"/>
        <item x="47"/>
        <item x="0"/>
        <item x="10"/>
        <item x="52"/>
        <item x="9"/>
        <item x="32"/>
        <item x="16"/>
        <item x="11"/>
        <item x="54"/>
        <item x="30"/>
        <item x="36"/>
        <item x="7"/>
        <item x="18"/>
        <item x="29"/>
        <item x="24"/>
        <item x="14"/>
        <item x="58"/>
        <item x="37"/>
        <item x="39"/>
        <item x="1"/>
        <item x="34"/>
        <item x="6"/>
        <item x="43"/>
        <item x="26"/>
        <item x="23"/>
        <item x="22"/>
        <item x="50"/>
        <item x="31"/>
        <item x="45"/>
        <item x="25"/>
        <item x="5"/>
        <item x="56"/>
        <item x="57"/>
        <item x="4"/>
        <item x="41"/>
        <item x="35"/>
        <item x="3"/>
        <item x="48"/>
        <item x="51"/>
        <item x="12"/>
        <item x="8"/>
        <item x="2"/>
        <item t="default"/>
      </items>
    </pivotField>
    <pivotField showAll="0"/>
    <pivotField showAll="0">
      <items count="5">
        <item x="1"/>
        <item x="2"/>
        <item x="0"/>
        <item x="3"/>
        <item t="default"/>
      </items>
    </pivotField>
    <pivotField showAll="0"/>
    <pivotField showAll="0"/>
    <pivotField showAll="0"/>
    <pivotField showAll="0"/>
    <pivotField showAll="0"/>
    <pivotField showAll="0"/>
    <pivotField showAll="0"/>
    <pivotField axis="axisCol" showAll="0">
      <items count="6">
        <item h="1" x="0"/>
        <item h="1" x="1"/>
        <item x="2"/>
        <item h="1" x="3"/>
        <item h="1" x="4"/>
        <item t="default"/>
      </items>
    </pivotField>
    <pivotField showAll="0">
      <items count="299">
        <item x="60"/>
        <item x="228"/>
        <item x="95"/>
        <item x="273"/>
        <item x="155"/>
        <item x="130"/>
        <item x="34"/>
        <item x="100"/>
        <item x="156"/>
        <item x="229"/>
        <item x="227"/>
        <item x="74"/>
        <item x="114"/>
        <item x="195"/>
        <item x="274"/>
        <item x="219"/>
        <item x="33"/>
        <item x="190"/>
        <item x="120"/>
        <item x="268"/>
        <item x="131"/>
        <item x="230"/>
        <item x="85"/>
        <item x="140"/>
        <item x="180"/>
        <item x="275"/>
        <item x="226"/>
        <item x="65"/>
        <item x="244"/>
        <item x="196"/>
        <item x="15"/>
        <item x="204"/>
        <item x="129"/>
        <item x="32"/>
        <item x="293"/>
        <item x="276"/>
        <item x="288"/>
        <item x="205"/>
        <item x="253"/>
        <item x="170"/>
        <item x="10"/>
        <item x="101"/>
        <item x="225"/>
        <item x="16"/>
        <item x="283"/>
        <item x="214"/>
        <item x="66"/>
        <item x="121"/>
        <item x="234"/>
        <item x="263"/>
        <item x="105"/>
        <item x="20"/>
        <item x="248"/>
        <item x="189"/>
        <item x="45"/>
        <item x="55"/>
        <item x="11"/>
        <item x="35"/>
        <item x="46"/>
        <item x="12"/>
        <item x="243"/>
        <item x="128"/>
        <item x="249"/>
        <item x="115"/>
        <item x="61"/>
        <item x="67"/>
        <item x="102"/>
        <item x="188"/>
        <item x="21"/>
        <item x="0"/>
        <item x="113"/>
        <item x="47"/>
        <item x="116"/>
        <item x="242"/>
        <item x="294"/>
        <item x="25"/>
        <item x="54"/>
        <item x="44"/>
        <item x="145"/>
        <item x="146"/>
        <item x="245"/>
        <item x="284"/>
        <item x="150"/>
        <item x="175"/>
        <item x="269"/>
        <item x="56"/>
        <item x="282"/>
        <item x="22"/>
        <item x="5"/>
        <item x="241"/>
        <item x="250"/>
        <item x="117"/>
        <item x="17"/>
        <item x="132"/>
        <item x="171"/>
        <item x="281"/>
        <item x="165"/>
        <item x="280"/>
        <item x="254"/>
        <item x="53"/>
        <item x="106"/>
        <item x="147"/>
        <item x="96"/>
        <item x="75"/>
        <item x="62"/>
        <item x="270"/>
        <item x="206"/>
        <item x="63"/>
        <item x="207"/>
        <item x="181"/>
        <item x="176"/>
        <item x="6"/>
        <item x="94"/>
        <item x="148"/>
        <item x="139"/>
        <item x="187"/>
        <item x="80"/>
        <item x="289"/>
        <item x="151"/>
        <item x="177"/>
        <item x="73"/>
        <item x="213"/>
        <item x="215"/>
        <item x="57"/>
        <item x="240"/>
        <item x="7"/>
        <item x="172"/>
        <item x="141"/>
        <item x="264"/>
        <item x="81"/>
        <item x="203"/>
        <item x="202"/>
        <item x="58"/>
        <item x="13"/>
        <item x="173"/>
        <item x="197"/>
        <item x="23"/>
        <item x="182"/>
        <item x="290"/>
        <item x="18"/>
        <item x="295"/>
        <item x="107"/>
        <item x="97"/>
        <item x="149"/>
        <item x="72"/>
        <item x="36"/>
        <item x="71"/>
        <item x="166"/>
        <item x="48"/>
        <item x="167"/>
        <item x="262"/>
        <item x="235"/>
        <item x="138"/>
        <item x="271"/>
        <item x="82"/>
        <item x="261"/>
        <item x="137"/>
        <item x="98"/>
        <item x="272"/>
        <item x="52"/>
        <item x="152"/>
        <item x="83"/>
        <item x="43"/>
        <item x="59"/>
        <item x="1"/>
        <item x="212"/>
        <item x="265"/>
        <item x="108"/>
        <item x="191"/>
        <item x="42"/>
        <item x="291"/>
        <item x="251"/>
        <item x="86"/>
        <item x="192"/>
        <item x="127"/>
        <item x="201"/>
        <item x="208"/>
        <item x="24"/>
        <item x="211"/>
        <item x="112"/>
        <item x="49"/>
        <item x="142"/>
        <item x="26"/>
        <item x="126"/>
        <item x="125"/>
        <item x="8"/>
        <item x="136"/>
        <item x="220"/>
        <item x="266"/>
        <item x="231"/>
        <item x="87"/>
        <item x="236"/>
        <item x="135"/>
        <item x="255"/>
        <item x="277"/>
        <item x="292"/>
        <item x="68"/>
        <item x="279"/>
        <item x="51"/>
        <item x="37"/>
        <item x="164"/>
        <item x="237"/>
        <item x="157"/>
        <item x="296"/>
        <item x="198"/>
        <item x="118"/>
        <item x="9"/>
        <item x="216"/>
        <item x="186"/>
        <item x="2"/>
        <item x="103"/>
        <item x="76"/>
        <item x="133"/>
        <item x="3"/>
        <item x="122"/>
        <item x="246"/>
        <item x="77"/>
        <item x="78"/>
        <item x="221"/>
        <item x="143"/>
        <item x="163"/>
        <item x="260"/>
        <item x="50"/>
        <item x="199"/>
        <item x="84"/>
        <item x="193"/>
        <item x="111"/>
        <item x="185"/>
        <item x="297"/>
        <item x="27"/>
        <item x="200"/>
        <item x="162"/>
        <item x="28"/>
        <item x="217"/>
        <item x="278"/>
        <item x="222"/>
        <item x="285"/>
        <item x="41"/>
        <item x="99"/>
        <item x="224"/>
        <item x="238"/>
        <item x="153"/>
        <item x="104"/>
        <item x="286"/>
        <item x="158"/>
        <item x="93"/>
        <item x="223"/>
        <item x="110"/>
        <item x="92"/>
        <item x="134"/>
        <item x="123"/>
        <item x="168"/>
        <item x="239"/>
        <item x="161"/>
        <item x="88"/>
        <item x="31"/>
        <item x="256"/>
        <item x="64"/>
        <item x="144"/>
        <item x="159"/>
        <item x="183"/>
        <item x="29"/>
        <item x="154"/>
        <item x="178"/>
        <item x="218"/>
        <item x="247"/>
        <item x="160"/>
        <item x="210"/>
        <item x="232"/>
        <item x="38"/>
        <item x="70"/>
        <item x="233"/>
        <item x="4"/>
        <item x="91"/>
        <item x="194"/>
        <item x="79"/>
        <item x="89"/>
        <item x="30"/>
        <item x="69"/>
        <item x="257"/>
        <item x="179"/>
        <item x="19"/>
        <item x="174"/>
        <item x="119"/>
        <item x="124"/>
        <item x="169"/>
        <item x="209"/>
        <item x="259"/>
        <item x="267"/>
        <item x="287"/>
        <item x="39"/>
        <item x="40"/>
        <item x="14"/>
        <item x="90"/>
        <item x="258"/>
        <item x="252"/>
        <item x="184"/>
        <item x="109"/>
        <item t="default"/>
      </items>
    </pivotField>
    <pivotField dataField="1" numFmtId="10" showAll="0">
      <items count="61">
        <item x="45"/>
        <item x="6"/>
        <item x="14"/>
        <item x="22"/>
        <item x="40"/>
        <item x="25"/>
        <item x="37"/>
        <item x="48"/>
        <item x="8"/>
        <item x="10"/>
        <item x="56"/>
        <item x="18"/>
        <item x="42"/>
        <item x="52"/>
        <item x="27"/>
        <item x="32"/>
        <item x="16"/>
        <item x="29"/>
        <item x="1"/>
        <item x="15"/>
        <item x="33"/>
        <item x="30"/>
        <item x="11"/>
        <item x="35"/>
        <item x="5"/>
        <item x="9"/>
        <item x="4"/>
        <item x="0"/>
        <item x="23"/>
        <item x="7"/>
        <item x="47"/>
        <item x="58"/>
        <item x="50"/>
        <item x="43"/>
        <item x="53"/>
        <item x="21"/>
        <item x="59"/>
        <item x="57"/>
        <item x="2"/>
        <item x="51"/>
        <item x="34"/>
        <item x="54"/>
        <item x="41"/>
        <item x="3"/>
        <item x="13"/>
        <item x="49"/>
        <item x="28"/>
        <item x="17"/>
        <item x="36"/>
        <item x="24"/>
        <item x="38"/>
        <item x="44"/>
        <item x="39"/>
        <item x="46"/>
        <item x="20"/>
        <item x="26"/>
        <item x="55"/>
        <item x="31"/>
        <item x="19"/>
        <item x="12"/>
        <item t="default"/>
      </items>
    </pivotField>
  </pivotFields>
  <rowFields count="1">
    <field x="0"/>
  </rowFields>
  <rowItems count="11">
    <i>
      <x v="3"/>
    </i>
    <i>
      <x v="10"/>
    </i>
    <i>
      <x v="11"/>
    </i>
    <i>
      <x v="16"/>
    </i>
    <i>
      <x v="21"/>
    </i>
    <i>
      <x v="22"/>
    </i>
    <i>
      <x v="29"/>
    </i>
    <i>
      <x v="34"/>
    </i>
    <i>
      <x v="47"/>
    </i>
    <i>
      <x v="52"/>
    </i>
    <i t="grand">
      <x/>
    </i>
  </rowItems>
  <colFields count="1">
    <field x="16"/>
  </colFields>
  <colItems count="2">
    <i>
      <x v="2"/>
    </i>
    <i t="grand">
      <x/>
    </i>
  </colItems>
  <dataFields count="1">
    <dataField name="Sum of 5 YR CAGR" fld="18" baseField="0" baseItem="0"/>
  </dataFields>
  <formats count="12">
    <format dxfId="11">
      <pivotArea type="origin" dataOnly="0" labelOnly="1" outline="0" fieldPosition="0"/>
    </format>
    <format dxfId="10">
      <pivotArea outline="0" collapsedLevelsAreSubtotals="1" fieldPosition="0">
        <references count="1">
          <reference field="16" count="1" selected="0">
            <x v="0"/>
          </reference>
        </references>
      </pivotArea>
    </format>
    <format dxfId="9">
      <pivotArea field="16" type="button" dataOnly="0" labelOnly="1" outline="0" axis="axisCol" fieldPosition="0"/>
    </format>
    <format dxfId="8">
      <pivotArea dataOnly="0" labelOnly="1" fieldPosition="0">
        <references count="1">
          <reference field="16" count="1">
            <x v="0"/>
          </reference>
        </references>
      </pivotArea>
    </format>
    <format dxfId="7">
      <pivotArea outline="0" collapsedLevelsAreSubtotals="1" fieldPosition="0">
        <references count="1">
          <reference field="16" count="1" selected="0">
            <x v="0"/>
          </reference>
        </references>
      </pivotArea>
    </format>
    <format dxfId="6">
      <pivotArea field="16" type="button" dataOnly="0" labelOnly="1" outline="0" axis="axisCol" fieldPosition="0"/>
    </format>
    <format dxfId="5">
      <pivotArea dataOnly="0" labelOnly="1" fieldPosition="0">
        <references count="1">
          <reference field="16" count="1">
            <x v="0"/>
          </reference>
        </references>
      </pivotArea>
    </format>
    <format dxfId="4">
      <pivotArea outline="0" collapsedLevelsAreSubtotals="1" fieldPosition="0">
        <references count="1">
          <reference field="16" count="1" selected="0">
            <x v="1"/>
          </reference>
        </references>
      </pivotArea>
    </format>
    <format dxfId="3">
      <pivotArea type="topRight" dataOnly="0" labelOnly="1" outline="0" fieldPosition="0"/>
    </format>
    <format dxfId="2">
      <pivotArea dataOnly="0" labelOnly="1" fieldPosition="0">
        <references count="1">
          <reference field="16" count="1">
            <x v="1"/>
          </reference>
        </references>
      </pivotArea>
    </format>
    <format dxfId="1">
      <pivotArea outline="0" collapsedLevelsAreSubtotals="1" fieldPosition="0">
        <references count="1">
          <reference field="16" count="1" selected="0">
            <x v="2"/>
          </reference>
        </references>
      </pivotArea>
    </format>
    <format dxfId="0">
      <pivotArea type="all" dataOnly="0" outline="0" fieldPosition="0"/>
    </format>
  </formats>
  <chartFormats count="8">
    <chartFormat chart="0" format="0" series="1">
      <pivotArea type="data" outline="0" fieldPosition="0">
        <references count="2">
          <reference field="4294967294" count="1" selected="0">
            <x v="0"/>
          </reference>
          <reference field="16" count="1" selected="0">
            <x v="4"/>
          </reference>
        </references>
      </pivotArea>
    </chartFormat>
    <chartFormat chart="1" format="2" series="1">
      <pivotArea type="data" outline="0" fieldPosition="0">
        <references count="2">
          <reference field="4294967294" count="1" selected="0">
            <x v="0"/>
          </reference>
          <reference field="16" count="1" selected="0">
            <x v="4"/>
          </reference>
        </references>
      </pivotArea>
    </chartFormat>
    <chartFormat chart="1" format="3" series="1">
      <pivotArea type="data" outline="0" fieldPosition="0">
        <references count="2">
          <reference field="4294967294" count="1" selected="0">
            <x v="0"/>
          </reference>
          <reference field="16" count="1" selected="0">
            <x v="1"/>
          </reference>
        </references>
      </pivotArea>
    </chartFormat>
    <chartFormat chart="0" format="1" series="1">
      <pivotArea type="data" outline="0" fieldPosition="0">
        <references count="2">
          <reference field="4294967294" count="1" selected="0">
            <x v="0"/>
          </reference>
          <reference field="16" count="1" selected="0">
            <x v="1"/>
          </reference>
        </references>
      </pivotArea>
    </chartFormat>
    <chartFormat chart="1" format="4" series="1">
      <pivotArea type="data" outline="0" fieldPosition="0">
        <references count="2">
          <reference field="4294967294" count="1" selected="0">
            <x v="0"/>
          </reference>
          <reference field="16" count="1" selected="0">
            <x v="3"/>
          </reference>
        </references>
      </pivotArea>
    </chartFormat>
    <chartFormat chart="1" format="5" series="1">
      <pivotArea type="data" outline="0" fieldPosition="0">
        <references count="2">
          <reference field="4294967294" count="1" selected="0">
            <x v="0"/>
          </reference>
          <reference field="16" count="1" selected="0">
            <x v="0"/>
          </reference>
        </references>
      </pivotArea>
    </chartFormat>
    <chartFormat chart="1" format="6" series="1">
      <pivotArea type="data" outline="0" fieldPosition="0">
        <references count="2">
          <reference field="4294967294" count="1" selected="0">
            <x v="0"/>
          </reference>
          <reference field="16" count="1" selected="0">
            <x v="2"/>
          </reference>
        </references>
      </pivotArea>
    </chartFormat>
    <chartFormat chart="6" format="8" series="1">
      <pivotArea type="data" outline="0" fieldPosition="0">
        <references count="2">
          <reference field="4294967294" count="1" selected="0">
            <x v="0"/>
          </reference>
          <reference field="16" count="1" selected="0">
            <x v="2"/>
          </reference>
        </references>
      </pivotArea>
    </chartFormat>
  </chartFormats>
  <pivotTableStyleInfo name="PivotStyleLight16" showRowHeaders="1" showColHeaders="1" showRowStripes="0" showColStripes="0" showLastColumn="1"/>
  <filters count="1">
    <filter fld="0"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5"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1:B7" firstHeaderRow="1" firstDataRow="1" firstDataCol="1"/>
  <pivotFields count="1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0"/>
        <item x="1"/>
        <item x="2"/>
        <item x="3"/>
        <item x="4"/>
        <item t="default"/>
      </items>
    </pivotField>
    <pivotField dataField="1" showAll="0">
      <items count="299">
        <item x="60"/>
        <item x="228"/>
        <item x="95"/>
        <item x="273"/>
        <item x="155"/>
        <item x="130"/>
        <item x="34"/>
        <item x="100"/>
        <item x="156"/>
        <item x="229"/>
        <item x="227"/>
        <item x="74"/>
        <item x="114"/>
        <item x="195"/>
        <item x="274"/>
        <item x="219"/>
        <item x="33"/>
        <item x="190"/>
        <item x="120"/>
        <item x="268"/>
        <item x="131"/>
        <item x="230"/>
        <item x="85"/>
        <item x="140"/>
        <item x="180"/>
        <item x="275"/>
        <item x="226"/>
        <item x="65"/>
        <item x="244"/>
        <item x="196"/>
        <item x="15"/>
        <item x="204"/>
        <item x="129"/>
        <item x="32"/>
        <item x="293"/>
        <item x="276"/>
        <item x="288"/>
        <item x="205"/>
        <item x="253"/>
        <item x="170"/>
        <item x="10"/>
        <item x="101"/>
        <item x="225"/>
        <item x="16"/>
        <item x="283"/>
        <item x="214"/>
        <item x="66"/>
        <item x="121"/>
        <item x="234"/>
        <item x="263"/>
        <item x="105"/>
        <item x="20"/>
        <item x="248"/>
        <item x="189"/>
        <item x="45"/>
        <item x="55"/>
        <item x="11"/>
        <item x="35"/>
        <item x="46"/>
        <item x="12"/>
        <item x="243"/>
        <item x="128"/>
        <item x="249"/>
        <item x="115"/>
        <item x="61"/>
        <item x="67"/>
        <item x="102"/>
        <item x="188"/>
        <item x="21"/>
        <item x="0"/>
        <item x="113"/>
        <item x="47"/>
        <item x="116"/>
        <item x="242"/>
        <item x="294"/>
        <item x="25"/>
        <item x="54"/>
        <item x="44"/>
        <item x="145"/>
        <item x="146"/>
        <item x="245"/>
        <item x="284"/>
        <item x="150"/>
        <item x="175"/>
        <item x="269"/>
        <item x="56"/>
        <item x="282"/>
        <item x="22"/>
        <item x="5"/>
        <item x="241"/>
        <item x="250"/>
        <item x="117"/>
        <item x="17"/>
        <item x="132"/>
        <item x="171"/>
        <item x="281"/>
        <item x="165"/>
        <item x="280"/>
        <item x="254"/>
        <item x="53"/>
        <item x="106"/>
        <item x="147"/>
        <item x="96"/>
        <item x="75"/>
        <item x="62"/>
        <item x="270"/>
        <item x="206"/>
        <item x="63"/>
        <item x="207"/>
        <item x="181"/>
        <item x="176"/>
        <item x="6"/>
        <item x="94"/>
        <item x="148"/>
        <item x="139"/>
        <item x="187"/>
        <item x="80"/>
        <item x="289"/>
        <item x="151"/>
        <item x="177"/>
        <item x="73"/>
        <item x="213"/>
        <item x="215"/>
        <item x="57"/>
        <item x="240"/>
        <item x="7"/>
        <item x="172"/>
        <item x="141"/>
        <item x="264"/>
        <item x="81"/>
        <item x="203"/>
        <item x="202"/>
        <item x="58"/>
        <item x="13"/>
        <item x="173"/>
        <item x="197"/>
        <item x="23"/>
        <item x="182"/>
        <item x="290"/>
        <item x="18"/>
        <item x="295"/>
        <item x="107"/>
        <item x="97"/>
        <item x="149"/>
        <item x="72"/>
        <item x="36"/>
        <item x="71"/>
        <item x="166"/>
        <item x="48"/>
        <item x="167"/>
        <item x="262"/>
        <item x="235"/>
        <item x="138"/>
        <item x="271"/>
        <item x="82"/>
        <item x="261"/>
        <item x="137"/>
        <item x="98"/>
        <item x="272"/>
        <item x="52"/>
        <item x="152"/>
        <item x="83"/>
        <item x="43"/>
        <item x="59"/>
        <item x="1"/>
        <item x="212"/>
        <item x="265"/>
        <item x="108"/>
        <item x="191"/>
        <item x="42"/>
        <item x="291"/>
        <item x="251"/>
        <item x="86"/>
        <item x="192"/>
        <item x="127"/>
        <item x="201"/>
        <item x="208"/>
        <item x="24"/>
        <item x="211"/>
        <item x="112"/>
        <item x="49"/>
        <item x="142"/>
        <item x="26"/>
        <item x="126"/>
        <item x="125"/>
        <item x="8"/>
        <item x="136"/>
        <item x="220"/>
        <item x="266"/>
        <item x="231"/>
        <item x="87"/>
        <item x="236"/>
        <item x="135"/>
        <item x="255"/>
        <item x="277"/>
        <item x="292"/>
        <item x="68"/>
        <item x="279"/>
        <item x="51"/>
        <item x="37"/>
        <item x="164"/>
        <item x="237"/>
        <item x="157"/>
        <item x="296"/>
        <item x="198"/>
        <item x="118"/>
        <item x="9"/>
        <item x="216"/>
        <item x="186"/>
        <item x="2"/>
        <item x="103"/>
        <item x="76"/>
        <item x="133"/>
        <item x="3"/>
        <item x="122"/>
        <item x="246"/>
        <item x="77"/>
        <item x="78"/>
        <item x="221"/>
        <item x="143"/>
        <item x="163"/>
        <item x="260"/>
        <item x="50"/>
        <item x="199"/>
        <item x="84"/>
        <item x="193"/>
        <item x="111"/>
        <item x="185"/>
        <item x="297"/>
        <item x="27"/>
        <item x="200"/>
        <item x="162"/>
        <item x="28"/>
        <item x="217"/>
        <item x="278"/>
        <item x="222"/>
        <item x="285"/>
        <item x="41"/>
        <item x="99"/>
        <item x="224"/>
        <item x="238"/>
        <item x="153"/>
        <item x="104"/>
        <item x="286"/>
        <item x="158"/>
        <item x="93"/>
        <item x="223"/>
        <item x="110"/>
        <item x="92"/>
        <item x="134"/>
        <item x="123"/>
        <item x="168"/>
        <item x="239"/>
        <item x="161"/>
        <item x="88"/>
        <item x="31"/>
        <item x="256"/>
        <item x="64"/>
        <item x="144"/>
        <item x="159"/>
        <item x="183"/>
        <item x="29"/>
        <item x="154"/>
        <item x="178"/>
        <item x="218"/>
        <item x="247"/>
        <item x="160"/>
        <item x="210"/>
        <item x="232"/>
        <item x="38"/>
        <item x="70"/>
        <item x="233"/>
        <item x="4"/>
        <item x="91"/>
        <item x="194"/>
        <item x="79"/>
        <item x="89"/>
        <item x="30"/>
        <item x="69"/>
        <item x="257"/>
        <item x="179"/>
        <item x="19"/>
        <item x="174"/>
        <item x="119"/>
        <item x="124"/>
        <item x="169"/>
        <item x="209"/>
        <item x="259"/>
        <item x="267"/>
        <item x="287"/>
        <item x="39"/>
        <item x="40"/>
        <item x="14"/>
        <item x="90"/>
        <item x="258"/>
        <item x="252"/>
        <item x="184"/>
        <item x="109"/>
        <item t="default"/>
      </items>
    </pivotField>
    <pivotField numFmtId="10" showAll="0"/>
  </pivotFields>
  <rowFields count="1">
    <field x="16"/>
  </rowFields>
  <rowItems count="6">
    <i>
      <x/>
    </i>
    <i>
      <x v="1"/>
    </i>
    <i>
      <x v="2"/>
    </i>
    <i>
      <x v="3"/>
    </i>
    <i>
      <x v="4"/>
    </i>
    <i t="grand">
      <x/>
    </i>
  </rowItems>
  <colItems count="1">
    <i/>
  </colItems>
  <dataFields count="1">
    <dataField name="Sum of Unit Sales" fld="17" baseField="0" baseItem="0"/>
  </dataFields>
  <chartFormats count="2">
    <chartFormat chart="0" format="3"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6"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D3:F9" firstHeaderRow="1" firstDataRow="2" firstDataCol="1"/>
  <pivotFields count="19">
    <pivotField showAll="0">
      <items count="61">
        <item x="15"/>
        <item x="24"/>
        <item x="25"/>
        <item x="26"/>
        <item x="27"/>
        <item x="28"/>
        <item x="29"/>
        <item x="16"/>
        <item x="17"/>
        <item x="18"/>
        <item x="19"/>
        <item x="20"/>
        <item x="21"/>
        <item x="22"/>
        <item x="23"/>
        <item x="30"/>
        <item x="39"/>
        <item x="40"/>
        <item x="41"/>
        <item x="42"/>
        <item x="43"/>
        <item x="44"/>
        <item x="31"/>
        <item x="32"/>
        <item x="33"/>
        <item x="34"/>
        <item x="35"/>
        <item x="36"/>
        <item x="37"/>
        <item x="38"/>
        <item x="0"/>
        <item x="9"/>
        <item x="10"/>
        <item x="11"/>
        <item x="12"/>
        <item x="13"/>
        <item x="14"/>
        <item x="1"/>
        <item x="2"/>
        <item x="3"/>
        <item x="4"/>
        <item x="5"/>
        <item x="6"/>
        <item x="7"/>
        <item x="8"/>
        <item x="45"/>
        <item x="54"/>
        <item x="55"/>
        <item x="56"/>
        <item x="57"/>
        <item x="58"/>
        <item x="59"/>
        <item x="46"/>
        <item x="47"/>
        <item x="48"/>
        <item x="49"/>
        <item x="50"/>
        <item x="51"/>
        <item x="52"/>
        <item x="53"/>
        <item t="default"/>
      </items>
    </pivotField>
    <pivotField showAll="0"/>
    <pivotField showAll="0"/>
    <pivotField showAll="0">
      <items count="8">
        <item x="2"/>
        <item x="0"/>
        <item x="1"/>
        <item x="3"/>
        <item x="6"/>
        <item x="4"/>
        <item x="5"/>
        <item t="default"/>
      </items>
    </pivotField>
    <pivotField showAll="0">
      <items count="2">
        <item x="0"/>
        <item t="default"/>
      </items>
    </pivotField>
    <pivotField showAll="0"/>
    <pivotField showAll="0"/>
    <pivotField showAll="0"/>
    <pivotField axis="axisRow" showAll="0">
      <items count="5">
        <item x="1"/>
        <item x="2"/>
        <item x="0"/>
        <item x="3"/>
        <item t="default"/>
      </items>
    </pivotField>
    <pivotField showAll="0"/>
    <pivotField showAll="0"/>
    <pivotField showAll="0"/>
    <pivotField showAll="0">
      <items count="3">
        <item x="1"/>
        <item x="0"/>
        <item t="default"/>
      </items>
    </pivotField>
    <pivotField showAll="0">
      <items count="3">
        <item x="1"/>
        <item x="0"/>
        <item t="default"/>
      </items>
    </pivotField>
    <pivotField showAll="0">
      <items count="3">
        <item x="1"/>
        <item x="0"/>
        <item t="default"/>
      </items>
    </pivotField>
    <pivotField showAll="0">
      <items count="3">
        <item x="1"/>
        <item x="0"/>
        <item t="default"/>
      </items>
    </pivotField>
    <pivotField axis="axisCol" showAll="0">
      <items count="6">
        <item h="1" x="0"/>
        <item h="1" x="1"/>
        <item h="1" x="2"/>
        <item h="1" x="3"/>
        <item x="4"/>
        <item t="default"/>
      </items>
    </pivotField>
    <pivotField dataField="1" showAll="0">
      <items count="299">
        <item x="60"/>
        <item x="228"/>
        <item x="95"/>
        <item x="273"/>
        <item x="155"/>
        <item x="130"/>
        <item x="34"/>
        <item x="100"/>
        <item x="156"/>
        <item x="229"/>
        <item x="227"/>
        <item x="74"/>
        <item x="114"/>
        <item x="195"/>
        <item x="274"/>
        <item x="219"/>
        <item x="33"/>
        <item x="190"/>
        <item x="120"/>
        <item x="268"/>
        <item x="131"/>
        <item x="230"/>
        <item x="85"/>
        <item x="140"/>
        <item x="180"/>
        <item x="275"/>
        <item x="226"/>
        <item x="65"/>
        <item x="244"/>
        <item x="196"/>
        <item x="15"/>
        <item x="204"/>
        <item x="129"/>
        <item x="32"/>
        <item x="293"/>
        <item x="276"/>
        <item x="288"/>
        <item x="205"/>
        <item x="253"/>
        <item x="170"/>
        <item x="10"/>
        <item x="101"/>
        <item x="225"/>
        <item x="16"/>
        <item x="283"/>
        <item x="214"/>
        <item x="66"/>
        <item x="121"/>
        <item x="234"/>
        <item x="263"/>
        <item x="105"/>
        <item x="20"/>
        <item x="248"/>
        <item x="189"/>
        <item x="45"/>
        <item x="55"/>
        <item x="11"/>
        <item x="35"/>
        <item x="46"/>
        <item x="12"/>
        <item x="243"/>
        <item x="128"/>
        <item x="249"/>
        <item x="115"/>
        <item x="61"/>
        <item x="67"/>
        <item x="102"/>
        <item x="188"/>
        <item x="21"/>
        <item x="0"/>
        <item x="113"/>
        <item x="47"/>
        <item x="116"/>
        <item x="242"/>
        <item x="294"/>
        <item x="25"/>
        <item x="54"/>
        <item x="44"/>
        <item x="145"/>
        <item x="146"/>
        <item x="245"/>
        <item x="284"/>
        <item x="150"/>
        <item x="175"/>
        <item x="269"/>
        <item x="56"/>
        <item x="282"/>
        <item x="22"/>
        <item x="5"/>
        <item x="241"/>
        <item x="250"/>
        <item x="117"/>
        <item x="17"/>
        <item x="132"/>
        <item x="171"/>
        <item x="281"/>
        <item x="165"/>
        <item x="280"/>
        <item x="254"/>
        <item x="53"/>
        <item x="106"/>
        <item x="147"/>
        <item x="96"/>
        <item x="75"/>
        <item x="62"/>
        <item x="270"/>
        <item x="206"/>
        <item x="63"/>
        <item x="207"/>
        <item x="181"/>
        <item x="176"/>
        <item x="6"/>
        <item x="94"/>
        <item x="148"/>
        <item x="139"/>
        <item x="187"/>
        <item x="80"/>
        <item x="289"/>
        <item x="151"/>
        <item x="177"/>
        <item x="73"/>
        <item x="213"/>
        <item x="215"/>
        <item x="57"/>
        <item x="240"/>
        <item x="7"/>
        <item x="172"/>
        <item x="141"/>
        <item x="264"/>
        <item x="81"/>
        <item x="203"/>
        <item x="202"/>
        <item x="58"/>
        <item x="13"/>
        <item x="173"/>
        <item x="197"/>
        <item x="23"/>
        <item x="182"/>
        <item x="290"/>
        <item x="18"/>
        <item x="295"/>
        <item x="107"/>
        <item x="97"/>
        <item x="149"/>
        <item x="72"/>
        <item x="36"/>
        <item x="71"/>
        <item x="166"/>
        <item x="48"/>
        <item x="167"/>
        <item x="262"/>
        <item x="235"/>
        <item x="138"/>
        <item x="271"/>
        <item x="82"/>
        <item x="261"/>
        <item x="137"/>
        <item x="98"/>
        <item x="272"/>
        <item x="52"/>
        <item x="152"/>
        <item x="83"/>
        <item x="43"/>
        <item x="59"/>
        <item x="1"/>
        <item x="212"/>
        <item x="265"/>
        <item x="108"/>
        <item x="191"/>
        <item x="42"/>
        <item x="291"/>
        <item x="251"/>
        <item x="86"/>
        <item x="192"/>
        <item x="127"/>
        <item x="201"/>
        <item x="208"/>
        <item x="24"/>
        <item x="211"/>
        <item x="112"/>
        <item x="49"/>
        <item x="142"/>
        <item x="26"/>
        <item x="126"/>
        <item x="125"/>
        <item x="8"/>
        <item x="136"/>
        <item x="220"/>
        <item x="266"/>
        <item x="231"/>
        <item x="87"/>
        <item x="236"/>
        <item x="135"/>
        <item x="255"/>
        <item x="277"/>
        <item x="292"/>
        <item x="68"/>
        <item x="279"/>
        <item x="51"/>
        <item x="37"/>
        <item x="164"/>
        <item x="237"/>
        <item x="157"/>
        <item x="296"/>
        <item x="198"/>
        <item x="118"/>
        <item x="9"/>
        <item x="216"/>
        <item x="186"/>
        <item x="2"/>
        <item x="103"/>
        <item x="76"/>
        <item x="133"/>
        <item x="3"/>
        <item x="122"/>
        <item x="246"/>
        <item x="77"/>
        <item x="78"/>
        <item x="221"/>
        <item x="143"/>
        <item x="163"/>
        <item x="260"/>
        <item x="50"/>
        <item x="199"/>
        <item x="84"/>
        <item x="193"/>
        <item x="111"/>
        <item x="185"/>
        <item x="297"/>
        <item x="27"/>
        <item x="200"/>
        <item x="162"/>
        <item x="28"/>
        <item x="217"/>
        <item x="278"/>
        <item x="222"/>
        <item x="285"/>
        <item x="41"/>
        <item x="99"/>
        <item x="224"/>
        <item x="238"/>
        <item x="153"/>
        <item x="104"/>
        <item x="286"/>
        <item x="158"/>
        <item x="93"/>
        <item x="223"/>
        <item x="110"/>
        <item x="92"/>
        <item x="134"/>
        <item x="123"/>
        <item x="168"/>
        <item x="239"/>
        <item x="161"/>
        <item x="88"/>
        <item x="31"/>
        <item x="256"/>
        <item x="64"/>
        <item x="144"/>
        <item x="159"/>
        <item x="183"/>
        <item x="29"/>
        <item x="154"/>
        <item x="178"/>
        <item x="218"/>
        <item x="247"/>
        <item x="160"/>
        <item x="210"/>
        <item x="232"/>
        <item x="38"/>
        <item x="70"/>
        <item x="233"/>
        <item x="4"/>
        <item x="91"/>
        <item x="194"/>
        <item x="79"/>
        <item x="89"/>
        <item x="30"/>
        <item x="69"/>
        <item x="257"/>
        <item x="179"/>
        <item x="19"/>
        <item x="174"/>
        <item x="119"/>
        <item x="124"/>
        <item x="169"/>
        <item x="209"/>
        <item x="259"/>
        <item x="267"/>
        <item x="287"/>
        <item x="39"/>
        <item x="40"/>
        <item x="14"/>
        <item x="90"/>
        <item x="258"/>
        <item x="252"/>
        <item x="184"/>
        <item x="109"/>
        <item t="default"/>
      </items>
    </pivotField>
    <pivotField numFmtId="10" showAll="0">
      <items count="61">
        <item x="45"/>
        <item x="6"/>
        <item x="14"/>
        <item x="22"/>
        <item x="40"/>
        <item x="25"/>
        <item x="37"/>
        <item x="48"/>
        <item x="8"/>
        <item x="10"/>
        <item x="56"/>
        <item x="18"/>
        <item x="42"/>
        <item x="52"/>
        <item x="27"/>
        <item x="32"/>
        <item x="16"/>
        <item x="29"/>
        <item x="1"/>
        <item x="15"/>
        <item x="33"/>
        <item x="30"/>
        <item x="11"/>
        <item x="35"/>
        <item x="5"/>
        <item x="9"/>
        <item x="4"/>
        <item x="0"/>
        <item x="23"/>
        <item x="7"/>
        <item x="47"/>
        <item x="58"/>
        <item x="50"/>
        <item x="43"/>
        <item x="53"/>
        <item x="21"/>
        <item x="59"/>
        <item x="57"/>
        <item x="2"/>
        <item x="51"/>
        <item x="34"/>
        <item x="54"/>
        <item x="41"/>
        <item x="3"/>
        <item x="13"/>
        <item x="49"/>
        <item x="28"/>
        <item x="17"/>
        <item x="36"/>
        <item x="24"/>
        <item x="38"/>
        <item x="44"/>
        <item x="39"/>
        <item x="46"/>
        <item x="20"/>
        <item x="26"/>
        <item x="55"/>
        <item x="31"/>
        <item x="19"/>
        <item x="12"/>
        <item t="default"/>
      </items>
    </pivotField>
  </pivotFields>
  <rowFields count="1">
    <field x="8"/>
  </rowFields>
  <rowItems count="5">
    <i>
      <x/>
    </i>
    <i>
      <x v="1"/>
    </i>
    <i>
      <x v="2"/>
    </i>
    <i>
      <x v="3"/>
    </i>
    <i t="grand">
      <x/>
    </i>
  </rowItems>
  <colFields count="1">
    <field x="16"/>
  </colFields>
  <colItems count="2">
    <i>
      <x v="4"/>
    </i>
    <i t="grand">
      <x/>
    </i>
  </colItems>
  <dataFields count="1">
    <dataField name="Sum of Unit Sales" fld="17" baseField="0" baseItem="0"/>
  </dataFields>
  <chartFormats count="26">
    <chartFormat chart="0" format="35" series="1">
      <pivotArea type="data" outline="0" fieldPosition="0">
        <references count="2">
          <reference field="4294967294" count="1" selected="0">
            <x v="0"/>
          </reference>
          <reference field="16" count="1" selected="0">
            <x v="1"/>
          </reference>
        </references>
      </pivotArea>
    </chartFormat>
    <chartFormat chart="0" format="36">
      <pivotArea type="data" outline="0" fieldPosition="0">
        <references count="3">
          <reference field="4294967294" count="1" selected="0">
            <x v="0"/>
          </reference>
          <reference field="8" count="1" selected="0">
            <x v="0"/>
          </reference>
          <reference field="16" count="1" selected="0">
            <x v="1"/>
          </reference>
        </references>
      </pivotArea>
    </chartFormat>
    <chartFormat chart="0" format="37">
      <pivotArea type="data" outline="0" fieldPosition="0">
        <references count="3">
          <reference field="4294967294" count="1" selected="0">
            <x v="0"/>
          </reference>
          <reference field="8" count="1" selected="0">
            <x v="1"/>
          </reference>
          <reference field="16" count="1" selected="0">
            <x v="1"/>
          </reference>
        </references>
      </pivotArea>
    </chartFormat>
    <chartFormat chart="0" format="38">
      <pivotArea type="data" outline="0" fieldPosition="0">
        <references count="3">
          <reference field="4294967294" count="1" selected="0">
            <x v="0"/>
          </reference>
          <reference field="8" count="1" selected="0">
            <x v="2"/>
          </reference>
          <reference field="16" count="1" selected="0">
            <x v="1"/>
          </reference>
        </references>
      </pivotArea>
    </chartFormat>
    <chartFormat chart="0" format="39">
      <pivotArea type="data" outline="0" fieldPosition="0">
        <references count="3">
          <reference field="4294967294" count="1" selected="0">
            <x v="0"/>
          </reference>
          <reference field="8" count="1" selected="0">
            <x v="3"/>
          </reference>
          <reference field="16" count="1" selected="0">
            <x v="1"/>
          </reference>
        </references>
      </pivotArea>
    </chartFormat>
    <chartFormat chart="0" format="40" series="1">
      <pivotArea type="data" outline="0" fieldPosition="0">
        <references count="2">
          <reference field="4294967294" count="1" selected="0">
            <x v="0"/>
          </reference>
          <reference field="16" count="1" selected="0">
            <x v="2"/>
          </reference>
        </references>
      </pivotArea>
    </chartFormat>
    <chartFormat chart="0" format="41" series="1">
      <pivotArea type="data" outline="0" fieldPosition="0">
        <references count="2">
          <reference field="4294967294" count="1" selected="0">
            <x v="0"/>
          </reference>
          <reference field="16" count="1" selected="0">
            <x v="4"/>
          </reference>
        </references>
      </pivotArea>
    </chartFormat>
    <chartFormat chart="0" format="42" series="1">
      <pivotArea type="data" outline="0" fieldPosition="0">
        <references count="2">
          <reference field="4294967294" count="1" selected="0">
            <x v="0"/>
          </reference>
          <reference field="16" count="1" selected="0">
            <x v="0"/>
          </reference>
        </references>
      </pivotArea>
    </chartFormat>
    <chartFormat chart="0" format="43" series="1">
      <pivotArea type="data" outline="0" fieldPosition="0">
        <references count="2">
          <reference field="4294967294" count="1" selected="0">
            <x v="0"/>
          </reference>
          <reference field="16" count="1" selected="0">
            <x v="3"/>
          </reference>
        </references>
      </pivotArea>
    </chartFormat>
    <chartFormat chart="5" format="49" series="1">
      <pivotArea type="data" outline="0" fieldPosition="0">
        <references count="2">
          <reference field="4294967294" count="1" selected="0">
            <x v="0"/>
          </reference>
          <reference field="16" count="1" selected="0">
            <x v="3"/>
          </reference>
        </references>
      </pivotArea>
    </chartFormat>
    <chartFormat chart="5" format="50">
      <pivotArea type="data" outline="0" fieldPosition="0">
        <references count="3">
          <reference field="4294967294" count="1" selected="0">
            <x v="0"/>
          </reference>
          <reference field="8" count="1" selected="0">
            <x v="0"/>
          </reference>
          <reference field="16" count="1" selected="0">
            <x v="3"/>
          </reference>
        </references>
      </pivotArea>
    </chartFormat>
    <chartFormat chart="5" format="51">
      <pivotArea type="data" outline="0" fieldPosition="0">
        <references count="3">
          <reference field="4294967294" count="1" selected="0">
            <x v="0"/>
          </reference>
          <reference field="8" count="1" selected="0">
            <x v="1"/>
          </reference>
          <reference field="16" count="1" selected="0">
            <x v="3"/>
          </reference>
        </references>
      </pivotArea>
    </chartFormat>
    <chartFormat chart="5" format="52">
      <pivotArea type="data" outline="0" fieldPosition="0">
        <references count="3">
          <reference field="4294967294" count="1" selected="0">
            <x v="0"/>
          </reference>
          <reference field="8" count="1" selected="0">
            <x v="2"/>
          </reference>
          <reference field="16" count="1" selected="0">
            <x v="3"/>
          </reference>
        </references>
      </pivotArea>
    </chartFormat>
    <chartFormat chart="5" format="53">
      <pivotArea type="data" outline="0" fieldPosition="0">
        <references count="3">
          <reference field="4294967294" count="1" selected="0">
            <x v="0"/>
          </reference>
          <reference field="8" count="1" selected="0">
            <x v="3"/>
          </reference>
          <reference field="16" count="1" selected="0">
            <x v="3"/>
          </reference>
        </references>
      </pivotArea>
    </chartFormat>
    <chartFormat chart="5" format="54" series="1">
      <pivotArea type="data" outline="0" fieldPosition="0">
        <references count="2">
          <reference field="4294967294" count="1" selected="0">
            <x v="0"/>
          </reference>
          <reference field="16" count="1" selected="0">
            <x v="1"/>
          </reference>
        </references>
      </pivotArea>
    </chartFormat>
    <chartFormat chart="5" format="55" series="1">
      <pivotArea type="data" outline="0" fieldPosition="0">
        <references count="2">
          <reference field="4294967294" count="1" selected="0">
            <x v="0"/>
          </reference>
          <reference field="16" count="1" selected="0">
            <x v="0"/>
          </reference>
        </references>
      </pivotArea>
    </chartFormat>
    <chartFormat chart="5" format="56" series="1">
      <pivotArea type="data" outline="0" fieldPosition="0">
        <references count="2">
          <reference field="4294967294" count="1" selected="0">
            <x v="0"/>
          </reference>
          <reference field="16" count="1" selected="0">
            <x v="4"/>
          </reference>
        </references>
      </pivotArea>
    </chartFormat>
    <chartFormat chart="5" format="57" series="1">
      <pivotArea type="data" outline="0" fieldPosition="0">
        <references count="2">
          <reference field="4294967294" count="1" selected="0">
            <x v="0"/>
          </reference>
          <reference field="16" count="1" selected="0">
            <x v="2"/>
          </reference>
        </references>
      </pivotArea>
    </chartFormat>
    <chartFormat chart="0" format="44">
      <pivotArea type="data" outline="0" fieldPosition="0">
        <references count="3">
          <reference field="4294967294" count="1" selected="0">
            <x v="0"/>
          </reference>
          <reference field="8" count="1" selected="0">
            <x v="0"/>
          </reference>
          <reference field="16" count="1" selected="0">
            <x v="4"/>
          </reference>
        </references>
      </pivotArea>
    </chartFormat>
    <chartFormat chart="0" format="45">
      <pivotArea type="data" outline="0" fieldPosition="0">
        <references count="3">
          <reference field="4294967294" count="1" selected="0">
            <x v="0"/>
          </reference>
          <reference field="8" count="1" selected="0">
            <x v="1"/>
          </reference>
          <reference field="16" count="1" selected="0">
            <x v="4"/>
          </reference>
        </references>
      </pivotArea>
    </chartFormat>
    <chartFormat chart="0" format="46">
      <pivotArea type="data" outline="0" fieldPosition="0">
        <references count="3">
          <reference field="4294967294" count="1" selected="0">
            <x v="0"/>
          </reference>
          <reference field="8" count="1" selected="0">
            <x v="2"/>
          </reference>
          <reference field="16" count="1" selected="0">
            <x v="4"/>
          </reference>
        </references>
      </pivotArea>
    </chartFormat>
    <chartFormat chart="0" format="47">
      <pivotArea type="data" outline="0" fieldPosition="0">
        <references count="3">
          <reference field="4294967294" count="1" selected="0">
            <x v="0"/>
          </reference>
          <reference field="8" count="1" selected="0">
            <x v="3"/>
          </reference>
          <reference field="16" count="1" selected="0">
            <x v="4"/>
          </reference>
        </references>
      </pivotArea>
    </chartFormat>
    <chartFormat chart="5" format="58">
      <pivotArea type="data" outline="0" fieldPosition="0">
        <references count="3">
          <reference field="4294967294" count="1" selected="0">
            <x v="0"/>
          </reference>
          <reference field="8" count="1" selected="0">
            <x v="0"/>
          </reference>
          <reference field="16" count="1" selected="0">
            <x v="4"/>
          </reference>
        </references>
      </pivotArea>
    </chartFormat>
    <chartFormat chart="5" format="59">
      <pivotArea type="data" outline="0" fieldPosition="0">
        <references count="3">
          <reference field="4294967294" count="1" selected="0">
            <x v="0"/>
          </reference>
          <reference field="8" count="1" selected="0">
            <x v="1"/>
          </reference>
          <reference field="16" count="1" selected="0">
            <x v="4"/>
          </reference>
        </references>
      </pivotArea>
    </chartFormat>
    <chartFormat chart="5" format="60">
      <pivotArea type="data" outline="0" fieldPosition="0">
        <references count="3">
          <reference field="4294967294" count="1" selected="0">
            <x v="0"/>
          </reference>
          <reference field="8" count="1" selected="0">
            <x v="2"/>
          </reference>
          <reference field="16" count="1" selected="0">
            <x v="4"/>
          </reference>
        </references>
      </pivotArea>
    </chartFormat>
    <chartFormat chart="5" format="61">
      <pivotArea type="data" outline="0" fieldPosition="0">
        <references count="3">
          <reference field="4294967294" count="1" selected="0">
            <x v="0"/>
          </reference>
          <reference field="8" count="1" selected="0">
            <x v="3"/>
          </reference>
          <reference field="1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0">
  <location ref="P3:R15" firstHeaderRow="1" firstDataRow="2" firstDataCol="1"/>
  <pivotFields count="19">
    <pivotField axis="axisRow" showAll="0" measureFilter="1">
      <items count="61">
        <item x="15"/>
        <item x="24"/>
        <item x="25"/>
        <item x="26"/>
        <item x="27"/>
        <item x="28"/>
        <item x="29"/>
        <item x="16"/>
        <item x="17"/>
        <item x="18"/>
        <item x="19"/>
        <item x="20"/>
        <item x="21"/>
        <item x="22"/>
        <item x="23"/>
        <item x="30"/>
        <item x="39"/>
        <item x="40"/>
        <item x="41"/>
        <item x="42"/>
        <item x="43"/>
        <item x="44"/>
        <item x="31"/>
        <item x="32"/>
        <item x="33"/>
        <item x="34"/>
        <item x="35"/>
        <item x="36"/>
        <item x="37"/>
        <item x="38"/>
        <item x="0"/>
        <item x="9"/>
        <item x="10"/>
        <item x="11"/>
        <item x="12"/>
        <item x="13"/>
        <item x="14"/>
        <item x="1"/>
        <item x="2"/>
        <item x="3"/>
        <item x="4"/>
        <item x="5"/>
        <item x="6"/>
        <item x="7"/>
        <item x="8"/>
        <item x="45"/>
        <item x="54"/>
        <item x="55"/>
        <item x="56"/>
        <item x="57"/>
        <item x="58"/>
        <item x="59"/>
        <item x="46"/>
        <item x="47"/>
        <item x="48"/>
        <item x="49"/>
        <item x="50"/>
        <item x="51"/>
        <item x="52"/>
        <item x="5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sortType="ascending">
      <items count="6">
        <item h="1" x="0"/>
        <item h="1" x="1"/>
        <item h="1" x="2"/>
        <item h="1" x="3"/>
        <item x="4"/>
        <item t="default"/>
      </items>
    </pivotField>
    <pivotField dataField="1" showAll="0">
      <items count="299">
        <item x="60"/>
        <item x="228"/>
        <item x="95"/>
        <item x="273"/>
        <item x="155"/>
        <item x="130"/>
        <item x="34"/>
        <item x="100"/>
        <item x="156"/>
        <item x="229"/>
        <item x="227"/>
        <item x="74"/>
        <item x="114"/>
        <item x="195"/>
        <item x="274"/>
        <item x="219"/>
        <item x="33"/>
        <item x="190"/>
        <item x="120"/>
        <item x="268"/>
        <item x="131"/>
        <item x="230"/>
        <item x="85"/>
        <item x="140"/>
        <item x="180"/>
        <item x="275"/>
        <item x="226"/>
        <item x="65"/>
        <item x="244"/>
        <item x="196"/>
        <item x="15"/>
        <item x="204"/>
        <item x="129"/>
        <item x="32"/>
        <item x="293"/>
        <item x="276"/>
        <item x="288"/>
        <item x="205"/>
        <item x="253"/>
        <item x="170"/>
        <item x="10"/>
        <item x="101"/>
        <item x="225"/>
        <item x="16"/>
        <item x="283"/>
        <item x="214"/>
        <item x="66"/>
        <item x="121"/>
        <item x="234"/>
        <item x="263"/>
        <item x="105"/>
        <item x="20"/>
        <item x="248"/>
        <item x="189"/>
        <item x="45"/>
        <item x="55"/>
        <item x="11"/>
        <item x="35"/>
        <item x="46"/>
        <item x="12"/>
        <item x="243"/>
        <item x="128"/>
        <item x="249"/>
        <item x="115"/>
        <item x="61"/>
        <item x="67"/>
        <item x="102"/>
        <item x="188"/>
        <item x="21"/>
        <item x="0"/>
        <item x="113"/>
        <item x="47"/>
        <item x="116"/>
        <item x="242"/>
        <item x="294"/>
        <item x="25"/>
        <item x="54"/>
        <item x="44"/>
        <item x="145"/>
        <item x="146"/>
        <item x="245"/>
        <item x="284"/>
        <item x="150"/>
        <item x="175"/>
        <item x="269"/>
        <item x="56"/>
        <item x="282"/>
        <item x="22"/>
        <item x="5"/>
        <item x="241"/>
        <item x="250"/>
        <item x="117"/>
        <item x="17"/>
        <item x="132"/>
        <item x="171"/>
        <item x="281"/>
        <item x="165"/>
        <item x="280"/>
        <item x="254"/>
        <item x="53"/>
        <item x="106"/>
        <item x="147"/>
        <item x="96"/>
        <item x="75"/>
        <item x="62"/>
        <item x="270"/>
        <item x="206"/>
        <item x="63"/>
        <item x="207"/>
        <item x="181"/>
        <item x="176"/>
        <item x="6"/>
        <item x="94"/>
        <item x="148"/>
        <item x="139"/>
        <item x="187"/>
        <item x="80"/>
        <item x="289"/>
        <item x="151"/>
        <item x="177"/>
        <item x="73"/>
        <item x="213"/>
        <item x="215"/>
        <item x="57"/>
        <item x="240"/>
        <item x="7"/>
        <item x="172"/>
        <item x="141"/>
        <item x="264"/>
        <item x="81"/>
        <item x="203"/>
        <item x="202"/>
        <item x="58"/>
        <item x="13"/>
        <item x="173"/>
        <item x="197"/>
        <item x="23"/>
        <item x="182"/>
        <item x="290"/>
        <item x="18"/>
        <item x="295"/>
        <item x="107"/>
        <item x="97"/>
        <item x="149"/>
        <item x="72"/>
        <item x="36"/>
        <item x="71"/>
        <item x="166"/>
        <item x="48"/>
        <item x="167"/>
        <item x="262"/>
        <item x="235"/>
        <item x="138"/>
        <item x="271"/>
        <item x="82"/>
        <item x="261"/>
        <item x="137"/>
        <item x="98"/>
        <item x="272"/>
        <item x="52"/>
        <item x="152"/>
        <item x="83"/>
        <item x="43"/>
        <item x="59"/>
        <item x="1"/>
        <item x="212"/>
        <item x="265"/>
        <item x="108"/>
        <item x="191"/>
        <item x="42"/>
        <item x="291"/>
        <item x="251"/>
        <item x="86"/>
        <item x="192"/>
        <item x="127"/>
        <item x="201"/>
        <item x="208"/>
        <item x="24"/>
        <item x="211"/>
        <item x="112"/>
        <item x="49"/>
        <item x="142"/>
        <item x="26"/>
        <item x="126"/>
        <item x="125"/>
        <item x="8"/>
        <item x="136"/>
        <item x="220"/>
        <item x="266"/>
        <item x="231"/>
        <item x="87"/>
        <item x="236"/>
        <item x="135"/>
        <item x="255"/>
        <item x="277"/>
        <item x="292"/>
        <item x="68"/>
        <item x="279"/>
        <item x="51"/>
        <item x="37"/>
        <item x="164"/>
        <item x="237"/>
        <item x="157"/>
        <item x="296"/>
        <item x="198"/>
        <item x="118"/>
        <item x="9"/>
        <item x="216"/>
        <item x="186"/>
        <item x="2"/>
        <item x="103"/>
        <item x="76"/>
        <item x="133"/>
        <item x="3"/>
        <item x="122"/>
        <item x="246"/>
        <item x="77"/>
        <item x="78"/>
        <item x="221"/>
        <item x="143"/>
        <item x="163"/>
        <item x="260"/>
        <item x="50"/>
        <item x="199"/>
        <item x="84"/>
        <item x="193"/>
        <item x="111"/>
        <item x="185"/>
        <item x="297"/>
        <item x="27"/>
        <item x="200"/>
        <item x="162"/>
        <item x="28"/>
        <item x="217"/>
        <item x="278"/>
        <item x="222"/>
        <item x="285"/>
        <item x="41"/>
        <item x="99"/>
        <item x="224"/>
        <item x="238"/>
        <item x="153"/>
        <item x="104"/>
        <item x="286"/>
        <item x="158"/>
        <item x="93"/>
        <item x="223"/>
        <item x="110"/>
        <item x="92"/>
        <item x="134"/>
        <item x="123"/>
        <item x="168"/>
        <item x="239"/>
        <item x="161"/>
        <item x="88"/>
        <item x="31"/>
        <item x="256"/>
        <item x="64"/>
        <item x="144"/>
        <item x="159"/>
        <item x="183"/>
        <item x="29"/>
        <item x="154"/>
        <item x="178"/>
        <item x="218"/>
        <item x="247"/>
        <item x="160"/>
        <item x="210"/>
        <item x="232"/>
        <item x="38"/>
        <item x="70"/>
        <item x="233"/>
        <item x="4"/>
        <item x="91"/>
        <item x="194"/>
        <item x="79"/>
        <item x="89"/>
        <item x="30"/>
        <item x="69"/>
        <item x="257"/>
        <item x="179"/>
        <item x="19"/>
        <item x="174"/>
        <item x="119"/>
        <item x="124"/>
        <item x="169"/>
        <item x="209"/>
        <item x="259"/>
        <item x="267"/>
        <item x="287"/>
        <item x="39"/>
        <item x="40"/>
        <item x="14"/>
        <item x="90"/>
        <item x="258"/>
        <item x="252"/>
        <item x="184"/>
        <item x="109"/>
        <item t="default"/>
      </items>
    </pivotField>
    <pivotField numFmtId="10" showAll="0"/>
  </pivotFields>
  <rowFields count="1">
    <field x="0"/>
  </rowFields>
  <rowItems count="11">
    <i>
      <x v="12"/>
    </i>
    <i>
      <x v="18"/>
    </i>
    <i>
      <x v="24"/>
    </i>
    <i>
      <x v="27"/>
    </i>
    <i>
      <x v="38"/>
    </i>
    <i>
      <x v="43"/>
    </i>
    <i>
      <x v="49"/>
    </i>
    <i>
      <x v="55"/>
    </i>
    <i>
      <x v="56"/>
    </i>
    <i>
      <x v="59"/>
    </i>
    <i t="grand">
      <x/>
    </i>
  </rowItems>
  <colFields count="1">
    <field x="16"/>
  </colFields>
  <colItems count="2">
    <i>
      <x v="4"/>
    </i>
    <i t="grand">
      <x/>
    </i>
  </colItems>
  <dataFields count="1">
    <dataField name="Sum of Unit Sales" fld="17" baseField="0" baseItem="0"/>
  </dataFields>
  <chartFormats count="10">
    <chartFormat chart="1" format="1" series="1">
      <pivotArea type="data" outline="0" fieldPosition="0">
        <references count="2">
          <reference field="4294967294" count="1" selected="0">
            <x v="0"/>
          </reference>
          <reference field="16" count="1" selected="0">
            <x v="4"/>
          </reference>
        </references>
      </pivotArea>
    </chartFormat>
    <chartFormat chart="1" format="2" series="1">
      <pivotArea type="data" outline="0" fieldPosition="0">
        <references count="2">
          <reference field="4294967294" count="1" selected="0">
            <x v="0"/>
          </reference>
          <reference field="16" count="1" selected="0">
            <x v="1"/>
          </reference>
        </references>
      </pivotArea>
    </chartFormat>
    <chartFormat chart="6" format="4" series="1">
      <pivotArea type="data" outline="0" fieldPosition="0">
        <references count="2">
          <reference field="4294967294" count="1" selected="0">
            <x v="0"/>
          </reference>
          <reference field="16" count="1" selected="0">
            <x v="3"/>
          </reference>
        </references>
      </pivotArea>
    </chartFormat>
    <chartFormat chart="6" format="5" series="1">
      <pivotArea type="data" outline="0" fieldPosition="0">
        <references count="2">
          <reference field="4294967294" count="1" selected="0">
            <x v="0"/>
          </reference>
          <reference field="16" count="1" selected="0">
            <x v="4"/>
          </reference>
        </references>
      </pivotArea>
    </chartFormat>
    <chartFormat chart="6" format="6" series="1">
      <pivotArea type="data" outline="0" fieldPosition="0">
        <references count="2">
          <reference field="4294967294" count="1" selected="0">
            <x v="0"/>
          </reference>
          <reference field="16" count="1" selected="0">
            <x v="1"/>
          </reference>
        </references>
      </pivotArea>
    </chartFormat>
    <chartFormat chart="6" format="7" series="1">
      <pivotArea type="data" outline="0" fieldPosition="0">
        <references count="2">
          <reference field="4294967294" count="1" selected="0">
            <x v="0"/>
          </reference>
          <reference field="16" count="1" selected="0">
            <x v="2"/>
          </reference>
        </references>
      </pivotArea>
    </chartFormat>
    <chartFormat chart="1" format="3" series="1">
      <pivotArea type="data" outline="0" fieldPosition="0">
        <references count="2">
          <reference field="4294967294" count="1" selected="0">
            <x v="0"/>
          </reference>
          <reference field="16" count="1" selected="0">
            <x v="2"/>
          </reference>
        </references>
      </pivotArea>
    </chartFormat>
    <chartFormat chart="1" format="4" series="1">
      <pivotArea type="data" outline="0" fieldPosition="0">
        <references count="2">
          <reference field="4294967294" count="1" selected="0">
            <x v="0"/>
          </reference>
          <reference field="16" count="1" selected="0">
            <x v="3"/>
          </reference>
        </references>
      </pivotArea>
    </chartFormat>
    <chartFormat chart="6" format="8" series="1">
      <pivotArea type="data" outline="0" fieldPosition="0">
        <references count="2">
          <reference field="4294967294" count="1" selected="0">
            <x v="0"/>
          </reference>
          <reference field="16" count="1" selected="0">
            <x v="0"/>
          </reference>
        </references>
      </pivotArea>
    </chartFormat>
    <chartFormat chart="1" format="5" series="1">
      <pivotArea type="data" outline="0" fieldPosition="0">
        <references count="2">
          <reference field="4294967294" count="1" selected="0">
            <x v="0"/>
          </reference>
          <reference field="16"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20">
    <queryTableFields count="19">
      <queryTableField id="1" name="Account Name" tableColumnId="67"/>
      <queryTableField id="2" name="Street Address" tableColumnId="68"/>
      <queryTableField id="3" name="Street Name" tableColumnId="69"/>
      <queryTableField id="4" name="City" tableColumnId="70"/>
      <queryTableField id="5" name="State" tableColumnId="71"/>
      <queryTableField id="6" name="Postal Code" tableColumnId="72"/>
      <queryTableField id="7" name="Decision Maker" tableColumnId="73"/>
      <queryTableField id="8" name="Phone Number" tableColumnId="74"/>
      <queryTableField id="9" name="Account Type" tableColumnId="75"/>
      <queryTableField id="10" name="Product 1" tableColumnId="76"/>
      <queryTableField id="11" name="Product 2" tableColumnId="77"/>
      <queryTableField id="12" name="Product 3" tableColumnId="78"/>
      <queryTableField id="13" name="Social Media" tableColumnId="79"/>
      <queryTableField id="14" name="Coupons" tableColumnId="80"/>
      <queryTableField id="15" name="Catalog Inclusion" tableColumnId="81"/>
      <queryTableField id="16" name="Posters" tableColumnId="82"/>
      <queryTableField id="17" name="Year" tableColumnId="83"/>
      <queryTableField id="18" name="Unit Sales" tableColumnId="84"/>
      <queryTableField id="19" name="5 YR CAGR" tableColumnId="8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Year" sourceName="Year">
  <pivotTables>
    <pivotTable tabId="4" name="PivotTable3"/>
    <pivotTable tabId="4" name="PivotTable16"/>
  </pivotTables>
  <data>
    <tabular pivotCacheId="1">
      <items count="5">
        <i x="0"/>
        <i x="1"/>
        <i x="2"/>
        <i x="3"/>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Year"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mc:Ignorable="x">
  <slicer name="Year 1" cache="Slicer_Year" caption="Year" showCaption="0" rowHeight="23495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1" displayName="Table1" ref="A4:R64" totalsRowShown="0" headerRowDxfId="32">
  <autoFilter ref="A4:R64"/>
  <tableColumns count="18">
    <tableColumn id="1" name="Account Name"/>
    <tableColumn id="2" name="Account Address"/>
    <tableColumn id="3" name="Decision Maker"/>
    <tableColumn id="4" name="Phone Number"/>
    <tableColumn id="5" name="Account Type"/>
    <tableColumn id="6" name="Product 1"/>
    <tableColumn id="7" name="Product 2"/>
    <tableColumn id="8" name="Product 3"/>
    <tableColumn id="9" name="Social Media"/>
    <tableColumn id="10" name="Coupons"/>
    <tableColumn id="11" name="Catalog Inclusion"/>
    <tableColumn id="12" name="Posters"/>
    <tableColumn id="13" name="2017"/>
    <tableColumn id="14" name="2018"/>
    <tableColumn id="15" name="2019"/>
    <tableColumn id="16" name="2020"/>
    <tableColumn id="17" name="2021"/>
    <tableColumn id="18" name="5 YR CAGR" dataDxfId="31">
      <calculatedColumnFormula>_xlfn.RRI($Q$4-$M$4,M5,Q5)</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2" name="Table1_2" displayName="Table1_2" ref="A1:S301" tableType="queryTable" totalsRowShown="0">
  <autoFilter ref="A1:S301"/>
  <tableColumns count="19">
    <tableColumn id="67" uniqueName="67" name="Account Name" queryTableFieldId="1" dataDxfId="30"/>
    <tableColumn id="68" uniqueName="68" name="Street Address" queryTableFieldId="2" dataDxfId="29"/>
    <tableColumn id="69" uniqueName="69" name="Street Name" queryTableFieldId="3" dataDxfId="28"/>
    <tableColumn id="70" uniqueName="70" name="City" queryTableFieldId="4" dataDxfId="27"/>
    <tableColumn id="71" uniqueName="71" name="State" queryTableFieldId="5" dataDxfId="26"/>
    <tableColumn id="72" uniqueName="72" name="Postal Code" queryTableFieldId="6" dataDxfId="25"/>
    <tableColumn id="73" uniqueName="73" name="Decision Maker" queryTableFieldId="7" dataDxfId="24"/>
    <tableColumn id="74" uniqueName="74" name="Phone Number" queryTableFieldId="8" dataDxfId="23"/>
    <tableColumn id="75" uniqueName="75" name="Account Type" queryTableFieldId="9" dataDxfId="22"/>
    <tableColumn id="76" uniqueName="76" name="Product 1" queryTableFieldId="10" dataDxfId="21"/>
    <tableColumn id="77" uniqueName="77" name="Product 2" queryTableFieldId="11" dataDxfId="20"/>
    <tableColumn id="78" uniqueName="78" name="Product 3" queryTableFieldId="12" dataDxfId="19"/>
    <tableColumn id="79" uniqueName="79" name="Social Media" queryTableFieldId="13" dataDxfId="18"/>
    <tableColumn id="80" uniqueName="80" name="Coupons" queryTableFieldId="14" dataDxfId="17"/>
    <tableColumn id="81" uniqueName="81" name="Catalog Inclusion" queryTableFieldId="15" dataDxfId="16"/>
    <tableColumn id="82" uniqueName="82" name="Posters" queryTableFieldId="16" dataDxfId="15"/>
    <tableColumn id="83" uniqueName="83" name="Year" queryTableFieldId="17" dataDxfId="14"/>
    <tableColumn id="84" uniqueName="84" name="Unit Sales" queryTableFieldId="18" dataDxfId="13"/>
    <tableColumn id="85" uniqueName="85" name="5 YR CAGR" queryTableFieldId="19" dataDxfId="12"/>
  </tableColumns>
  <tableStyleInfo name="TableStyleDark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07/relationships/slicer" Target="../slicers/slicer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workbookViewId="0">
      <selection activeCell="B22" sqref="B22"/>
    </sheetView>
  </sheetViews>
  <sheetFormatPr defaultRowHeight="14.4" x14ac:dyDescent="0.3"/>
  <cols>
    <col min="1" max="1" width="15.33203125" customWidth="1"/>
    <col min="2" max="2" width="41.109375" customWidth="1"/>
    <col min="3" max="3" width="21.109375" customWidth="1"/>
    <col min="4" max="4" width="16.6640625" customWidth="1"/>
    <col min="5" max="5" width="21.109375" customWidth="1"/>
    <col min="6" max="8" width="11" customWidth="1"/>
    <col min="9" max="9" width="13.5546875" customWidth="1"/>
    <col min="10" max="10" width="10.33203125" customWidth="1"/>
    <col min="11" max="11" width="17.21875" customWidth="1"/>
    <col min="12" max="12" width="9" customWidth="1"/>
    <col min="18" max="18" width="11.5546875" customWidth="1"/>
  </cols>
  <sheetData>
    <row r="1" spans="1:18" ht="18" x14ac:dyDescent="0.35">
      <c r="A1" s="2" t="s">
        <v>0</v>
      </c>
    </row>
    <row r="3" spans="1:18" x14ac:dyDescent="0.3">
      <c r="A3" s="1"/>
      <c r="B3" s="1"/>
      <c r="C3" s="1"/>
      <c r="D3" s="1"/>
      <c r="E3" s="1"/>
      <c r="F3" s="17" t="s">
        <v>1</v>
      </c>
      <c r="G3" s="18"/>
      <c r="H3" s="18"/>
      <c r="I3" s="13" t="s">
        <v>2</v>
      </c>
      <c r="J3" s="14"/>
      <c r="K3" s="14"/>
      <c r="L3" s="14"/>
      <c r="M3" s="15" t="s">
        <v>3</v>
      </c>
      <c r="N3" s="16"/>
      <c r="O3" s="16"/>
      <c r="P3" s="16"/>
      <c r="Q3" s="16"/>
      <c r="R3" s="3"/>
    </row>
    <row r="4" spans="1:18" x14ac:dyDescent="0.3">
      <c r="A4" s="1" t="s">
        <v>4</v>
      </c>
      <c r="B4" s="1" t="s">
        <v>5</v>
      </c>
      <c r="C4" s="1" t="s">
        <v>6</v>
      </c>
      <c r="D4" s="1" t="s">
        <v>7</v>
      </c>
      <c r="E4" s="1" t="s">
        <v>8</v>
      </c>
      <c r="F4" s="1" t="s">
        <v>9</v>
      </c>
      <c r="G4" s="1" t="s">
        <v>10</v>
      </c>
      <c r="H4" s="1" t="s">
        <v>11</v>
      </c>
      <c r="I4" s="1" t="s">
        <v>12</v>
      </c>
      <c r="J4" s="1" t="s">
        <v>13</v>
      </c>
      <c r="K4" s="1" t="s">
        <v>14</v>
      </c>
      <c r="L4" s="1" t="s">
        <v>15</v>
      </c>
      <c r="M4" s="1" t="s">
        <v>263</v>
      </c>
      <c r="N4" s="1" t="s">
        <v>264</v>
      </c>
      <c r="O4" s="1" t="s">
        <v>265</v>
      </c>
      <c r="P4" s="1" t="s">
        <v>266</v>
      </c>
      <c r="Q4" s="1" t="s">
        <v>267</v>
      </c>
      <c r="R4" s="1" t="s">
        <v>16</v>
      </c>
    </row>
    <row r="5" spans="1:18" x14ac:dyDescent="0.3">
      <c r="A5" t="s">
        <v>17</v>
      </c>
      <c r="B5" t="s">
        <v>18</v>
      </c>
      <c r="C5" t="s">
        <v>19</v>
      </c>
      <c r="D5" t="s">
        <v>20</v>
      </c>
      <c r="E5" t="s">
        <v>21</v>
      </c>
      <c r="F5" t="s">
        <v>22</v>
      </c>
      <c r="G5" t="s">
        <v>22</v>
      </c>
      <c r="H5" t="s">
        <v>22</v>
      </c>
      <c r="I5" t="s">
        <v>22</v>
      </c>
      <c r="J5" t="s">
        <v>22</v>
      </c>
      <c r="K5" t="s">
        <v>22</v>
      </c>
      <c r="L5" t="s">
        <v>22</v>
      </c>
      <c r="M5">
        <v>1982</v>
      </c>
      <c r="N5">
        <v>5388</v>
      </c>
      <c r="O5">
        <v>7063</v>
      </c>
      <c r="P5">
        <v>7208</v>
      </c>
      <c r="Q5">
        <v>9093</v>
      </c>
      <c r="R5" s="4">
        <f t="shared" ref="R5:R36" si="0">_xlfn.RRI($Q$4-$M$4,M5,Q5)</f>
        <v>0.46352749292411066</v>
      </c>
    </row>
    <row r="6" spans="1:18" x14ac:dyDescent="0.3">
      <c r="A6" t="s">
        <v>23</v>
      </c>
      <c r="B6" t="s">
        <v>24</v>
      </c>
      <c r="C6" t="s">
        <v>25</v>
      </c>
      <c r="D6" t="s">
        <v>26</v>
      </c>
      <c r="E6" t="s">
        <v>21</v>
      </c>
      <c r="F6" t="s">
        <v>22</v>
      </c>
      <c r="G6" t="s">
        <v>22</v>
      </c>
      <c r="H6" t="s">
        <v>22</v>
      </c>
      <c r="I6" t="s">
        <v>27</v>
      </c>
      <c r="J6" t="s">
        <v>22</v>
      </c>
      <c r="K6" t="s">
        <v>22</v>
      </c>
      <c r="L6" t="s">
        <v>22</v>
      </c>
      <c r="M6">
        <v>2786</v>
      </c>
      <c r="N6">
        <v>3804</v>
      </c>
      <c r="O6">
        <v>4121</v>
      </c>
      <c r="P6">
        <v>6210</v>
      </c>
      <c r="Q6">
        <v>6909</v>
      </c>
      <c r="R6" s="4">
        <f t="shared" si="0"/>
        <v>0.25489826874508914</v>
      </c>
    </row>
    <row r="7" spans="1:18" x14ac:dyDescent="0.3">
      <c r="A7" t="s">
        <v>28</v>
      </c>
      <c r="B7" t="s">
        <v>29</v>
      </c>
      <c r="C7" t="s">
        <v>30</v>
      </c>
      <c r="D7" t="s">
        <v>31</v>
      </c>
      <c r="E7" t="s">
        <v>21</v>
      </c>
      <c r="F7" t="s">
        <v>22</v>
      </c>
      <c r="G7" t="s">
        <v>22</v>
      </c>
      <c r="H7" t="s">
        <v>22</v>
      </c>
      <c r="I7" t="s">
        <v>22</v>
      </c>
      <c r="J7" t="s">
        <v>22</v>
      </c>
      <c r="K7" t="s">
        <v>22</v>
      </c>
      <c r="L7" t="s">
        <v>22</v>
      </c>
      <c r="M7">
        <v>1209</v>
      </c>
      <c r="N7">
        <v>1534</v>
      </c>
      <c r="O7">
        <v>1634</v>
      </c>
      <c r="P7">
        <v>4302</v>
      </c>
      <c r="Q7">
        <v>9768</v>
      </c>
      <c r="R7" s="4">
        <f t="shared" si="0"/>
        <v>0.68595057009486848</v>
      </c>
    </row>
    <row r="8" spans="1:18" x14ac:dyDescent="0.3">
      <c r="A8" t="s">
        <v>32</v>
      </c>
      <c r="B8" t="s">
        <v>33</v>
      </c>
      <c r="C8" t="s">
        <v>34</v>
      </c>
      <c r="D8" t="s">
        <v>35</v>
      </c>
      <c r="E8" t="s">
        <v>21</v>
      </c>
      <c r="F8" t="s">
        <v>22</v>
      </c>
      <c r="G8" t="s">
        <v>22</v>
      </c>
      <c r="H8" t="s">
        <v>22</v>
      </c>
      <c r="I8" t="s">
        <v>22</v>
      </c>
      <c r="J8" t="s">
        <v>22</v>
      </c>
      <c r="K8" t="s">
        <v>22</v>
      </c>
      <c r="L8" t="s">
        <v>22</v>
      </c>
      <c r="M8">
        <v>906</v>
      </c>
      <c r="N8">
        <v>1251</v>
      </c>
      <c r="O8">
        <v>2897</v>
      </c>
      <c r="P8">
        <v>4499</v>
      </c>
      <c r="Q8">
        <v>9428</v>
      </c>
      <c r="R8" s="4">
        <f t="shared" si="0"/>
        <v>0.79606828454142997</v>
      </c>
    </row>
    <row r="9" spans="1:18" x14ac:dyDescent="0.3">
      <c r="A9" t="s">
        <v>36</v>
      </c>
      <c r="B9" t="s">
        <v>37</v>
      </c>
      <c r="C9" t="s">
        <v>38</v>
      </c>
      <c r="D9" t="s">
        <v>39</v>
      </c>
      <c r="E9" t="s">
        <v>21</v>
      </c>
      <c r="F9" t="s">
        <v>22</v>
      </c>
      <c r="G9" t="s">
        <v>22</v>
      </c>
      <c r="H9" t="s">
        <v>27</v>
      </c>
      <c r="I9" t="s">
        <v>22</v>
      </c>
      <c r="J9" t="s">
        <v>22</v>
      </c>
      <c r="K9" t="s">
        <v>22</v>
      </c>
      <c r="L9" t="s">
        <v>22</v>
      </c>
      <c r="M9">
        <v>1421</v>
      </c>
      <c r="N9">
        <v>1893</v>
      </c>
      <c r="O9">
        <v>2722</v>
      </c>
      <c r="P9">
        <v>4410</v>
      </c>
      <c r="Q9">
        <v>5873</v>
      </c>
      <c r="R9" s="4">
        <f t="shared" si="0"/>
        <v>0.42582583880267388</v>
      </c>
    </row>
    <row r="10" spans="1:18" x14ac:dyDescent="0.3">
      <c r="A10" t="s">
        <v>40</v>
      </c>
      <c r="B10" t="s">
        <v>41</v>
      </c>
      <c r="C10" t="s">
        <v>42</v>
      </c>
      <c r="D10" t="s">
        <v>43</v>
      </c>
      <c r="E10" t="s">
        <v>21</v>
      </c>
      <c r="F10" t="s">
        <v>22</v>
      </c>
      <c r="G10" t="s">
        <v>22</v>
      </c>
      <c r="H10" t="s">
        <v>22</v>
      </c>
      <c r="I10" t="s">
        <v>27</v>
      </c>
      <c r="J10" t="s">
        <v>22</v>
      </c>
      <c r="K10" t="s">
        <v>22</v>
      </c>
      <c r="L10" t="s">
        <v>27</v>
      </c>
      <c r="M10">
        <v>2341</v>
      </c>
      <c r="N10">
        <v>6105</v>
      </c>
      <c r="O10">
        <v>7777</v>
      </c>
      <c r="P10">
        <v>7891</v>
      </c>
      <c r="Q10">
        <v>8758</v>
      </c>
      <c r="R10" s="4">
        <f t="shared" si="0"/>
        <v>0.390755806385503</v>
      </c>
    </row>
    <row r="11" spans="1:18" x14ac:dyDescent="0.3">
      <c r="A11" t="s">
        <v>44</v>
      </c>
      <c r="B11" t="s">
        <v>45</v>
      </c>
      <c r="C11" t="s">
        <v>46</v>
      </c>
      <c r="D11" t="s">
        <v>47</v>
      </c>
      <c r="E11" t="s">
        <v>21</v>
      </c>
      <c r="F11" t="s">
        <v>22</v>
      </c>
      <c r="G11" t="s">
        <v>27</v>
      </c>
      <c r="H11" t="s">
        <v>27</v>
      </c>
      <c r="I11" t="s">
        <v>27</v>
      </c>
      <c r="J11" t="s">
        <v>27</v>
      </c>
      <c r="K11" t="s">
        <v>22</v>
      </c>
      <c r="L11" t="s">
        <v>27</v>
      </c>
      <c r="M11">
        <v>9252</v>
      </c>
      <c r="N11">
        <v>8499</v>
      </c>
      <c r="O11">
        <v>991</v>
      </c>
      <c r="P11">
        <v>448</v>
      </c>
      <c r="Q11">
        <v>211</v>
      </c>
      <c r="R11" s="4">
        <f t="shared" si="0"/>
        <v>-0.61139202601329412</v>
      </c>
    </row>
    <row r="12" spans="1:18" x14ac:dyDescent="0.3">
      <c r="A12" t="s">
        <v>48</v>
      </c>
      <c r="B12" t="s">
        <v>49</v>
      </c>
      <c r="C12" t="s">
        <v>50</v>
      </c>
      <c r="D12" t="s">
        <v>51</v>
      </c>
      <c r="E12" t="s">
        <v>21</v>
      </c>
      <c r="F12" t="s">
        <v>22</v>
      </c>
      <c r="G12" t="s">
        <v>27</v>
      </c>
      <c r="H12" t="s">
        <v>22</v>
      </c>
      <c r="I12" t="s">
        <v>22</v>
      </c>
      <c r="J12" t="s">
        <v>27</v>
      </c>
      <c r="K12" t="s">
        <v>22</v>
      </c>
      <c r="L12" t="s">
        <v>27</v>
      </c>
      <c r="M12">
        <v>1581</v>
      </c>
      <c r="N12">
        <v>4799</v>
      </c>
      <c r="O12">
        <v>6582</v>
      </c>
      <c r="P12">
        <v>9024</v>
      </c>
      <c r="Q12">
        <v>9759</v>
      </c>
      <c r="R12" s="4">
        <f t="shared" si="0"/>
        <v>0.57622554654037406</v>
      </c>
    </row>
    <row r="13" spans="1:18" x14ac:dyDescent="0.3">
      <c r="A13" t="s">
        <v>52</v>
      </c>
      <c r="B13" t="s">
        <v>53</v>
      </c>
      <c r="C13" t="s">
        <v>54</v>
      </c>
      <c r="D13" t="s">
        <v>55</v>
      </c>
      <c r="E13" t="s">
        <v>21</v>
      </c>
      <c r="F13" t="s">
        <v>22</v>
      </c>
      <c r="G13" t="s">
        <v>27</v>
      </c>
      <c r="H13" t="s">
        <v>27</v>
      </c>
      <c r="I13" t="s">
        <v>27</v>
      </c>
      <c r="J13" t="s">
        <v>27</v>
      </c>
      <c r="K13" t="s">
        <v>22</v>
      </c>
      <c r="L13" t="s">
        <v>27</v>
      </c>
      <c r="M13">
        <v>9766</v>
      </c>
      <c r="N13">
        <v>8049</v>
      </c>
      <c r="O13">
        <v>5556</v>
      </c>
      <c r="P13">
        <v>5202</v>
      </c>
      <c r="Q13">
        <v>2373</v>
      </c>
      <c r="R13" s="4">
        <f t="shared" si="0"/>
        <v>-0.29790601141591733</v>
      </c>
    </row>
    <row r="14" spans="1:18" x14ac:dyDescent="0.3">
      <c r="A14" t="s">
        <v>56</v>
      </c>
      <c r="B14" t="s">
        <v>57</v>
      </c>
      <c r="C14" t="s">
        <v>58</v>
      </c>
      <c r="D14" t="s">
        <v>59</v>
      </c>
      <c r="E14" t="s">
        <v>21</v>
      </c>
      <c r="F14" t="s">
        <v>22</v>
      </c>
      <c r="G14" t="s">
        <v>22</v>
      </c>
      <c r="H14" t="s">
        <v>27</v>
      </c>
      <c r="I14" t="s">
        <v>22</v>
      </c>
      <c r="J14" t="s">
        <v>27</v>
      </c>
      <c r="K14" t="s">
        <v>22</v>
      </c>
      <c r="L14" t="s">
        <v>27</v>
      </c>
      <c r="M14">
        <v>1530</v>
      </c>
      <c r="N14">
        <v>1620</v>
      </c>
      <c r="O14">
        <v>2027</v>
      </c>
      <c r="P14">
        <v>4881</v>
      </c>
      <c r="Q14">
        <v>6002</v>
      </c>
      <c r="R14" s="4">
        <f t="shared" si="0"/>
        <v>0.40734683274409145</v>
      </c>
    </row>
    <row r="15" spans="1:18" x14ac:dyDescent="0.3">
      <c r="A15" t="s">
        <v>60</v>
      </c>
      <c r="B15" t="s">
        <v>61</v>
      </c>
      <c r="C15" t="s">
        <v>62</v>
      </c>
      <c r="D15" t="s">
        <v>63</v>
      </c>
      <c r="E15" t="s">
        <v>21</v>
      </c>
      <c r="F15" t="s">
        <v>22</v>
      </c>
      <c r="G15" t="s">
        <v>27</v>
      </c>
      <c r="H15" t="s">
        <v>27</v>
      </c>
      <c r="I15" t="s">
        <v>27</v>
      </c>
      <c r="J15" t="s">
        <v>27</v>
      </c>
      <c r="K15" t="s">
        <v>27</v>
      </c>
      <c r="L15" t="s">
        <v>27</v>
      </c>
      <c r="M15">
        <v>7555</v>
      </c>
      <c r="N15">
        <v>6551</v>
      </c>
      <c r="O15">
        <v>5188</v>
      </c>
      <c r="P15">
        <v>3436</v>
      </c>
      <c r="Q15">
        <v>2359</v>
      </c>
      <c r="R15" s="4">
        <f t="shared" si="0"/>
        <v>-0.25247905109930902</v>
      </c>
    </row>
    <row r="16" spans="1:18" x14ac:dyDescent="0.3">
      <c r="A16" t="s">
        <v>64</v>
      </c>
      <c r="B16" t="s">
        <v>65</v>
      </c>
      <c r="C16" t="s">
        <v>66</v>
      </c>
      <c r="D16" t="s">
        <v>67</v>
      </c>
      <c r="E16" t="s">
        <v>21</v>
      </c>
      <c r="F16" t="s">
        <v>22</v>
      </c>
      <c r="G16" t="s">
        <v>27</v>
      </c>
      <c r="H16" t="s">
        <v>27</v>
      </c>
      <c r="I16" t="s">
        <v>27</v>
      </c>
      <c r="J16" t="s">
        <v>27</v>
      </c>
      <c r="K16" t="s">
        <v>27</v>
      </c>
      <c r="L16" t="s">
        <v>27</v>
      </c>
      <c r="M16">
        <v>1532</v>
      </c>
      <c r="N16">
        <v>2678</v>
      </c>
      <c r="O16">
        <v>4068</v>
      </c>
      <c r="P16">
        <v>4278</v>
      </c>
      <c r="Q16">
        <v>5382</v>
      </c>
      <c r="R16" s="4">
        <f t="shared" si="0"/>
        <v>0.3690560602470212</v>
      </c>
    </row>
    <row r="17" spans="1:18" x14ac:dyDescent="0.3">
      <c r="A17" t="s">
        <v>68</v>
      </c>
      <c r="B17" t="s">
        <v>69</v>
      </c>
      <c r="C17" t="s">
        <v>70</v>
      </c>
      <c r="D17" t="s">
        <v>71</v>
      </c>
      <c r="E17" t="s">
        <v>21</v>
      </c>
      <c r="F17" t="s">
        <v>22</v>
      </c>
      <c r="G17" t="s">
        <v>27</v>
      </c>
      <c r="H17" t="s">
        <v>22</v>
      </c>
      <c r="I17" t="s">
        <v>22</v>
      </c>
      <c r="J17" t="s">
        <v>22</v>
      </c>
      <c r="K17" t="s">
        <v>22</v>
      </c>
      <c r="L17" t="s">
        <v>22</v>
      </c>
      <c r="M17">
        <v>24</v>
      </c>
      <c r="N17">
        <v>1797</v>
      </c>
      <c r="O17">
        <v>3548</v>
      </c>
      <c r="P17">
        <v>3668</v>
      </c>
      <c r="Q17">
        <v>8592</v>
      </c>
      <c r="R17" s="4">
        <f t="shared" si="0"/>
        <v>3.3498147004699526</v>
      </c>
    </row>
    <row r="18" spans="1:18" x14ac:dyDescent="0.3">
      <c r="A18" t="s">
        <v>72</v>
      </c>
      <c r="B18" t="s">
        <v>73</v>
      </c>
      <c r="C18" t="s">
        <v>74</v>
      </c>
      <c r="D18" t="s">
        <v>75</v>
      </c>
      <c r="E18" t="s">
        <v>21</v>
      </c>
      <c r="F18" t="s">
        <v>22</v>
      </c>
      <c r="G18" t="s">
        <v>22</v>
      </c>
      <c r="H18" t="s">
        <v>22</v>
      </c>
      <c r="I18" t="s">
        <v>22</v>
      </c>
      <c r="J18" t="s">
        <v>22</v>
      </c>
      <c r="K18" t="s">
        <v>22</v>
      </c>
      <c r="L18" t="s">
        <v>22</v>
      </c>
      <c r="M18">
        <v>861</v>
      </c>
      <c r="N18">
        <v>1314</v>
      </c>
      <c r="O18">
        <v>1810</v>
      </c>
      <c r="P18">
        <v>6510</v>
      </c>
      <c r="Q18">
        <v>9271</v>
      </c>
      <c r="R18" s="4">
        <f t="shared" si="0"/>
        <v>0.81146879617010592</v>
      </c>
    </row>
    <row r="19" spans="1:18" x14ac:dyDescent="0.3">
      <c r="A19" t="s">
        <v>76</v>
      </c>
      <c r="B19" t="s">
        <v>77</v>
      </c>
      <c r="C19" t="s">
        <v>78</v>
      </c>
      <c r="D19" t="s">
        <v>79</v>
      </c>
      <c r="E19" t="s">
        <v>21</v>
      </c>
      <c r="F19" t="s">
        <v>22</v>
      </c>
      <c r="G19" t="s">
        <v>22</v>
      </c>
      <c r="H19" t="s">
        <v>27</v>
      </c>
      <c r="I19" t="s">
        <v>27</v>
      </c>
      <c r="J19" t="s">
        <v>27</v>
      </c>
      <c r="K19" t="s">
        <v>27</v>
      </c>
      <c r="L19" t="s">
        <v>27</v>
      </c>
      <c r="M19">
        <v>9058</v>
      </c>
      <c r="N19">
        <v>4839</v>
      </c>
      <c r="O19">
        <v>4776</v>
      </c>
      <c r="P19">
        <v>4024</v>
      </c>
      <c r="Q19">
        <v>369</v>
      </c>
      <c r="R19" s="4">
        <f t="shared" si="0"/>
        <v>-0.55073921414194782</v>
      </c>
    </row>
    <row r="20" spans="1:18" x14ac:dyDescent="0.3">
      <c r="A20" t="s">
        <v>80</v>
      </c>
      <c r="B20" t="s">
        <v>81</v>
      </c>
      <c r="C20" t="s">
        <v>82</v>
      </c>
      <c r="D20" t="s">
        <v>83</v>
      </c>
      <c r="E20" t="s">
        <v>84</v>
      </c>
      <c r="F20" t="s">
        <v>22</v>
      </c>
      <c r="G20" t="s">
        <v>22</v>
      </c>
      <c r="H20" t="s">
        <v>27</v>
      </c>
      <c r="I20" t="s">
        <v>27</v>
      </c>
      <c r="J20" t="s">
        <v>27</v>
      </c>
      <c r="K20" t="s">
        <v>27</v>
      </c>
      <c r="L20" t="s">
        <v>27</v>
      </c>
      <c r="M20">
        <v>3501</v>
      </c>
      <c r="N20">
        <v>7079</v>
      </c>
      <c r="O20">
        <v>7438</v>
      </c>
      <c r="P20">
        <v>7443</v>
      </c>
      <c r="Q20">
        <v>9225</v>
      </c>
      <c r="R20" s="4">
        <f t="shared" si="0"/>
        <v>0.27407081068210992</v>
      </c>
    </row>
    <row r="21" spans="1:18" x14ac:dyDescent="0.3">
      <c r="A21" t="s">
        <v>85</v>
      </c>
      <c r="B21" t="s">
        <v>86</v>
      </c>
      <c r="C21" t="s">
        <v>87</v>
      </c>
      <c r="D21" t="s">
        <v>88</v>
      </c>
      <c r="E21" t="s">
        <v>84</v>
      </c>
      <c r="F21" t="s">
        <v>22</v>
      </c>
      <c r="G21" t="s">
        <v>22</v>
      </c>
      <c r="H21" t="s">
        <v>27</v>
      </c>
      <c r="I21" t="s">
        <v>27</v>
      </c>
      <c r="J21" t="s">
        <v>27</v>
      </c>
      <c r="K21" t="s">
        <v>27</v>
      </c>
      <c r="L21" t="s">
        <v>27</v>
      </c>
      <c r="M21">
        <v>3916</v>
      </c>
      <c r="N21">
        <v>4218</v>
      </c>
      <c r="O21">
        <v>5072</v>
      </c>
      <c r="P21">
        <v>5201</v>
      </c>
      <c r="Q21">
        <v>7588</v>
      </c>
      <c r="R21" s="4">
        <f t="shared" si="0"/>
        <v>0.17983468576187267</v>
      </c>
    </row>
    <row r="22" spans="1:18" x14ac:dyDescent="0.3">
      <c r="A22" t="s">
        <v>89</v>
      </c>
      <c r="B22" t="s">
        <v>90</v>
      </c>
      <c r="C22" t="s">
        <v>91</v>
      </c>
      <c r="D22" t="s">
        <v>92</v>
      </c>
      <c r="E22" t="s">
        <v>84</v>
      </c>
      <c r="F22" t="s">
        <v>22</v>
      </c>
      <c r="G22" t="s">
        <v>22</v>
      </c>
      <c r="H22" t="s">
        <v>27</v>
      </c>
      <c r="I22" t="s">
        <v>22</v>
      </c>
      <c r="J22" t="s">
        <v>27</v>
      </c>
      <c r="K22" t="s">
        <v>22</v>
      </c>
      <c r="L22" t="s">
        <v>27</v>
      </c>
      <c r="M22">
        <v>700</v>
      </c>
      <c r="N22">
        <v>5721</v>
      </c>
      <c r="O22">
        <v>6247</v>
      </c>
      <c r="P22">
        <v>8495</v>
      </c>
      <c r="Q22">
        <v>9236</v>
      </c>
      <c r="R22" s="4">
        <f t="shared" si="0"/>
        <v>0.90588403033885334</v>
      </c>
    </row>
    <row r="23" spans="1:18" x14ac:dyDescent="0.3">
      <c r="A23" t="s">
        <v>93</v>
      </c>
      <c r="B23" t="s">
        <v>94</v>
      </c>
      <c r="C23" t="s">
        <v>95</v>
      </c>
      <c r="D23" t="s">
        <v>96</v>
      </c>
      <c r="E23" t="s">
        <v>84</v>
      </c>
      <c r="F23" t="s">
        <v>22</v>
      </c>
      <c r="G23" t="s">
        <v>22</v>
      </c>
      <c r="H23" t="s">
        <v>27</v>
      </c>
      <c r="I23" t="s">
        <v>27</v>
      </c>
      <c r="J23" t="s">
        <v>27</v>
      </c>
      <c r="K23" t="s">
        <v>27</v>
      </c>
      <c r="L23" t="s">
        <v>27</v>
      </c>
      <c r="M23">
        <v>9773</v>
      </c>
      <c r="N23">
        <v>9179</v>
      </c>
      <c r="O23">
        <v>8390</v>
      </c>
      <c r="P23">
        <v>8256</v>
      </c>
      <c r="Q23">
        <v>3815</v>
      </c>
      <c r="R23" s="4">
        <f t="shared" si="0"/>
        <v>-0.20956409258224717</v>
      </c>
    </row>
    <row r="24" spans="1:18" x14ac:dyDescent="0.3">
      <c r="A24" t="s">
        <v>97</v>
      </c>
      <c r="B24" t="s">
        <v>98</v>
      </c>
      <c r="C24" t="s">
        <v>99</v>
      </c>
      <c r="D24" t="s">
        <v>100</v>
      </c>
      <c r="E24" t="s">
        <v>84</v>
      </c>
      <c r="F24" t="s">
        <v>22</v>
      </c>
      <c r="G24" t="s">
        <v>22</v>
      </c>
      <c r="H24" t="s">
        <v>27</v>
      </c>
      <c r="I24" t="s">
        <v>22</v>
      </c>
      <c r="J24" t="s">
        <v>27</v>
      </c>
      <c r="K24" t="s">
        <v>22</v>
      </c>
      <c r="L24" t="s">
        <v>27</v>
      </c>
      <c r="M24">
        <v>73</v>
      </c>
      <c r="N24">
        <v>3485</v>
      </c>
      <c r="O24">
        <v>4592</v>
      </c>
      <c r="P24">
        <v>5143</v>
      </c>
      <c r="Q24">
        <v>8100</v>
      </c>
      <c r="R24" s="4">
        <f t="shared" si="0"/>
        <v>2.2455667067018901</v>
      </c>
    </row>
    <row r="25" spans="1:18" x14ac:dyDescent="0.3">
      <c r="A25" t="s">
        <v>101</v>
      </c>
      <c r="B25" t="s">
        <v>102</v>
      </c>
      <c r="C25" t="s">
        <v>103</v>
      </c>
      <c r="D25" t="s">
        <v>104</v>
      </c>
      <c r="E25" t="s">
        <v>84</v>
      </c>
      <c r="F25" t="s">
        <v>22</v>
      </c>
      <c r="G25" t="s">
        <v>22</v>
      </c>
      <c r="H25" t="s">
        <v>27</v>
      </c>
      <c r="I25" t="s">
        <v>22</v>
      </c>
      <c r="J25" t="s">
        <v>27</v>
      </c>
      <c r="K25" t="s">
        <v>22</v>
      </c>
      <c r="L25" t="s">
        <v>27</v>
      </c>
      <c r="M25">
        <v>238</v>
      </c>
      <c r="N25">
        <v>1235</v>
      </c>
      <c r="O25">
        <v>1822</v>
      </c>
      <c r="P25">
        <v>7074</v>
      </c>
      <c r="Q25">
        <v>8207</v>
      </c>
      <c r="R25" s="4">
        <f t="shared" si="0"/>
        <v>1.4232703532020747</v>
      </c>
    </row>
    <row r="26" spans="1:18" x14ac:dyDescent="0.3">
      <c r="A26" t="s">
        <v>105</v>
      </c>
      <c r="B26" t="s">
        <v>106</v>
      </c>
      <c r="C26" t="s">
        <v>107</v>
      </c>
      <c r="D26" t="s">
        <v>108</v>
      </c>
      <c r="E26" t="s">
        <v>84</v>
      </c>
      <c r="F26" t="s">
        <v>22</v>
      </c>
      <c r="G26" t="s">
        <v>22</v>
      </c>
      <c r="H26" t="s">
        <v>27</v>
      </c>
      <c r="I26" t="s">
        <v>22</v>
      </c>
      <c r="J26" t="s">
        <v>27</v>
      </c>
      <c r="K26" t="s">
        <v>22</v>
      </c>
      <c r="L26" t="s">
        <v>27</v>
      </c>
      <c r="M26">
        <v>1368</v>
      </c>
      <c r="N26">
        <v>3447</v>
      </c>
      <c r="O26">
        <v>4535</v>
      </c>
      <c r="P26">
        <v>5476</v>
      </c>
      <c r="Q26">
        <v>9983</v>
      </c>
      <c r="R26" s="4">
        <f t="shared" si="0"/>
        <v>0.64359095818904954</v>
      </c>
    </row>
    <row r="27" spans="1:18" x14ac:dyDescent="0.3">
      <c r="A27" t="s">
        <v>109</v>
      </c>
      <c r="B27" t="s">
        <v>110</v>
      </c>
      <c r="C27" t="s">
        <v>111</v>
      </c>
      <c r="D27" t="s">
        <v>112</v>
      </c>
      <c r="E27" t="s">
        <v>84</v>
      </c>
      <c r="F27" t="s">
        <v>22</v>
      </c>
      <c r="G27" t="s">
        <v>27</v>
      </c>
      <c r="H27" t="s">
        <v>27</v>
      </c>
      <c r="I27" t="s">
        <v>27</v>
      </c>
      <c r="J27" t="s">
        <v>22</v>
      </c>
      <c r="K27" t="s">
        <v>27</v>
      </c>
      <c r="L27" t="s">
        <v>27</v>
      </c>
      <c r="M27">
        <v>8331</v>
      </c>
      <c r="N27">
        <v>7667</v>
      </c>
      <c r="O27">
        <v>5952</v>
      </c>
      <c r="P27">
        <v>1998</v>
      </c>
      <c r="Q27">
        <v>375</v>
      </c>
      <c r="R27" s="4">
        <f t="shared" si="0"/>
        <v>-0.53938981874158332</v>
      </c>
    </row>
    <row r="28" spans="1:18" x14ac:dyDescent="0.3">
      <c r="A28" t="s">
        <v>113</v>
      </c>
      <c r="B28" t="s">
        <v>114</v>
      </c>
      <c r="C28" t="s">
        <v>115</v>
      </c>
      <c r="D28" t="s">
        <v>116</v>
      </c>
      <c r="E28" t="s">
        <v>84</v>
      </c>
      <c r="F28" t="s">
        <v>22</v>
      </c>
      <c r="G28" t="s">
        <v>22</v>
      </c>
      <c r="H28" t="s">
        <v>27</v>
      </c>
      <c r="I28" t="s">
        <v>22</v>
      </c>
      <c r="J28" t="s">
        <v>22</v>
      </c>
      <c r="K28" t="s">
        <v>22</v>
      </c>
      <c r="L28" t="s">
        <v>27</v>
      </c>
      <c r="M28">
        <v>1779</v>
      </c>
      <c r="N28">
        <v>2124</v>
      </c>
      <c r="O28">
        <v>2844</v>
      </c>
      <c r="P28">
        <v>6877</v>
      </c>
      <c r="Q28">
        <v>9570</v>
      </c>
      <c r="R28" s="4">
        <f t="shared" si="0"/>
        <v>0.52294422157633269</v>
      </c>
    </row>
    <row r="29" spans="1:18" x14ac:dyDescent="0.3">
      <c r="A29" t="s">
        <v>117</v>
      </c>
      <c r="B29" t="s">
        <v>118</v>
      </c>
      <c r="C29" t="s">
        <v>119</v>
      </c>
      <c r="D29" t="s">
        <v>120</v>
      </c>
      <c r="E29" t="s">
        <v>84</v>
      </c>
      <c r="F29" t="s">
        <v>22</v>
      </c>
      <c r="G29" t="s">
        <v>22</v>
      </c>
      <c r="H29" t="s">
        <v>27</v>
      </c>
      <c r="I29" t="s">
        <v>22</v>
      </c>
      <c r="J29" t="s">
        <v>22</v>
      </c>
      <c r="K29" t="s">
        <v>22</v>
      </c>
      <c r="L29" t="s">
        <v>27</v>
      </c>
      <c r="M29">
        <v>570</v>
      </c>
      <c r="N29">
        <v>1322</v>
      </c>
      <c r="O29">
        <v>7279</v>
      </c>
      <c r="P29">
        <v>8443</v>
      </c>
      <c r="Q29">
        <v>9571</v>
      </c>
      <c r="R29" s="4">
        <f t="shared" si="0"/>
        <v>1.0242801438529217</v>
      </c>
    </row>
    <row r="30" spans="1:18" x14ac:dyDescent="0.3">
      <c r="A30" t="s">
        <v>121</v>
      </c>
      <c r="B30" t="s">
        <v>122</v>
      </c>
      <c r="C30" t="s">
        <v>123</v>
      </c>
      <c r="D30" t="s">
        <v>124</v>
      </c>
      <c r="E30" t="s">
        <v>84</v>
      </c>
      <c r="F30" t="s">
        <v>22</v>
      </c>
      <c r="G30" t="s">
        <v>27</v>
      </c>
      <c r="H30" t="s">
        <v>27</v>
      </c>
      <c r="I30" t="s">
        <v>27</v>
      </c>
      <c r="J30" t="s">
        <v>22</v>
      </c>
      <c r="K30" t="s">
        <v>27</v>
      </c>
      <c r="L30" t="s">
        <v>27</v>
      </c>
      <c r="M30">
        <v>6156</v>
      </c>
      <c r="N30">
        <v>6110</v>
      </c>
      <c r="O30">
        <v>5791</v>
      </c>
      <c r="P30">
        <v>1759</v>
      </c>
      <c r="Q30">
        <v>969</v>
      </c>
      <c r="R30" s="4">
        <f t="shared" si="0"/>
        <v>-0.37012221518144006</v>
      </c>
    </row>
    <row r="31" spans="1:18" x14ac:dyDescent="0.3">
      <c r="A31" t="s">
        <v>125</v>
      </c>
      <c r="B31" t="s">
        <v>126</v>
      </c>
      <c r="C31" t="s">
        <v>127</v>
      </c>
      <c r="D31" t="s">
        <v>128</v>
      </c>
      <c r="E31" t="s">
        <v>84</v>
      </c>
      <c r="F31" t="s">
        <v>22</v>
      </c>
      <c r="G31" t="s">
        <v>22</v>
      </c>
      <c r="H31" t="s">
        <v>27</v>
      </c>
      <c r="I31" t="s">
        <v>22</v>
      </c>
      <c r="J31" t="s">
        <v>22</v>
      </c>
      <c r="K31" t="s">
        <v>22</v>
      </c>
      <c r="L31" t="s">
        <v>27</v>
      </c>
      <c r="M31">
        <v>209</v>
      </c>
      <c r="N31">
        <v>621</v>
      </c>
      <c r="O31">
        <v>3098</v>
      </c>
      <c r="P31">
        <v>7118</v>
      </c>
      <c r="Q31">
        <v>8433</v>
      </c>
      <c r="R31" s="4">
        <f t="shared" si="0"/>
        <v>1.5203389637502625</v>
      </c>
    </row>
    <row r="32" spans="1:18" x14ac:dyDescent="0.3">
      <c r="A32" t="s">
        <v>129</v>
      </c>
      <c r="B32" t="s">
        <v>130</v>
      </c>
      <c r="C32" t="s">
        <v>131</v>
      </c>
      <c r="D32" t="s">
        <v>132</v>
      </c>
      <c r="E32" t="s">
        <v>84</v>
      </c>
      <c r="F32" t="s">
        <v>22</v>
      </c>
      <c r="G32" t="s">
        <v>22</v>
      </c>
      <c r="H32" t="s">
        <v>27</v>
      </c>
      <c r="I32" t="s">
        <v>27</v>
      </c>
      <c r="J32" t="s">
        <v>27</v>
      </c>
      <c r="K32" t="s">
        <v>27</v>
      </c>
      <c r="L32" t="s">
        <v>27</v>
      </c>
      <c r="M32">
        <v>6309</v>
      </c>
      <c r="N32">
        <v>6227</v>
      </c>
      <c r="O32">
        <v>5123</v>
      </c>
      <c r="P32">
        <v>4968</v>
      </c>
      <c r="Q32">
        <v>3857</v>
      </c>
      <c r="R32" s="4">
        <f t="shared" si="0"/>
        <v>-0.11575568185753915</v>
      </c>
    </row>
    <row r="33" spans="1:18" x14ac:dyDescent="0.3">
      <c r="A33" t="s">
        <v>133</v>
      </c>
      <c r="B33" t="s">
        <v>134</v>
      </c>
      <c r="C33" t="s">
        <v>135</v>
      </c>
      <c r="D33" t="s">
        <v>136</v>
      </c>
      <c r="E33" t="s">
        <v>84</v>
      </c>
      <c r="F33" t="s">
        <v>22</v>
      </c>
      <c r="G33" t="s">
        <v>22</v>
      </c>
      <c r="H33" t="s">
        <v>27</v>
      </c>
      <c r="I33" t="s">
        <v>22</v>
      </c>
      <c r="J33" t="s">
        <v>27</v>
      </c>
      <c r="K33" t="s">
        <v>22</v>
      </c>
      <c r="L33" t="s">
        <v>27</v>
      </c>
      <c r="M33">
        <v>712</v>
      </c>
      <c r="N33">
        <v>4182</v>
      </c>
      <c r="O33">
        <v>6087</v>
      </c>
      <c r="P33">
        <v>7494</v>
      </c>
      <c r="Q33">
        <v>8599</v>
      </c>
      <c r="R33" s="4">
        <f t="shared" si="0"/>
        <v>0.86419779018759768</v>
      </c>
    </row>
    <row r="34" spans="1:18" x14ac:dyDescent="0.3">
      <c r="A34" t="s">
        <v>137</v>
      </c>
      <c r="B34" t="s">
        <v>138</v>
      </c>
      <c r="C34" t="s">
        <v>139</v>
      </c>
      <c r="D34" t="s">
        <v>140</v>
      </c>
      <c r="E34" t="s">
        <v>84</v>
      </c>
      <c r="F34" t="s">
        <v>22</v>
      </c>
      <c r="G34" t="s">
        <v>22</v>
      </c>
      <c r="H34" t="s">
        <v>27</v>
      </c>
      <c r="I34" t="s">
        <v>27</v>
      </c>
      <c r="J34" t="s">
        <v>27</v>
      </c>
      <c r="K34" t="s">
        <v>27</v>
      </c>
      <c r="L34" t="s">
        <v>27</v>
      </c>
      <c r="M34">
        <v>2390</v>
      </c>
      <c r="N34">
        <v>2415</v>
      </c>
      <c r="O34">
        <v>3461</v>
      </c>
      <c r="P34">
        <v>3850</v>
      </c>
      <c r="Q34">
        <v>4657</v>
      </c>
      <c r="R34" s="4">
        <f t="shared" si="0"/>
        <v>0.18148193130433588</v>
      </c>
    </row>
    <row r="35" spans="1:18" x14ac:dyDescent="0.3">
      <c r="A35" t="s">
        <v>141</v>
      </c>
      <c r="B35" t="s">
        <v>142</v>
      </c>
      <c r="C35" t="s">
        <v>143</v>
      </c>
      <c r="D35" t="s">
        <v>144</v>
      </c>
      <c r="E35" t="s">
        <v>145</v>
      </c>
      <c r="F35" t="s">
        <v>22</v>
      </c>
      <c r="G35" t="s">
        <v>22</v>
      </c>
      <c r="H35" t="s">
        <v>22</v>
      </c>
      <c r="I35" t="s">
        <v>27</v>
      </c>
      <c r="J35" t="s">
        <v>27</v>
      </c>
      <c r="K35" t="s">
        <v>22</v>
      </c>
      <c r="L35" t="s">
        <v>27</v>
      </c>
      <c r="M35">
        <v>2519</v>
      </c>
      <c r="N35">
        <v>3938</v>
      </c>
      <c r="O35">
        <v>5190</v>
      </c>
      <c r="P35">
        <v>8203</v>
      </c>
      <c r="Q35">
        <v>8780</v>
      </c>
      <c r="R35" s="4">
        <f t="shared" si="0"/>
        <v>0.36636455401735013</v>
      </c>
    </row>
    <row r="36" spans="1:18" x14ac:dyDescent="0.3">
      <c r="A36" t="s">
        <v>146</v>
      </c>
      <c r="B36" t="s">
        <v>147</v>
      </c>
      <c r="C36" t="s">
        <v>148</v>
      </c>
      <c r="D36" t="s">
        <v>149</v>
      </c>
      <c r="E36" t="s">
        <v>145</v>
      </c>
      <c r="F36" t="s">
        <v>22</v>
      </c>
      <c r="G36" t="s">
        <v>22</v>
      </c>
      <c r="H36" t="s">
        <v>22</v>
      </c>
      <c r="I36" t="s">
        <v>22</v>
      </c>
      <c r="J36" t="s">
        <v>22</v>
      </c>
      <c r="K36" t="s">
        <v>22</v>
      </c>
      <c r="L36" t="s">
        <v>27</v>
      </c>
      <c r="M36">
        <v>138</v>
      </c>
      <c r="N36">
        <v>286</v>
      </c>
      <c r="O36">
        <v>6750</v>
      </c>
      <c r="P36">
        <v>8254</v>
      </c>
      <c r="Q36">
        <v>8656</v>
      </c>
      <c r="R36" s="4">
        <f t="shared" si="0"/>
        <v>1.8142296888697582</v>
      </c>
    </row>
    <row r="37" spans="1:18" x14ac:dyDescent="0.3">
      <c r="A37" t="s">
        <v>150</v>
      </c>
      <c r="B37" t="s">
        <v>151</v>
      </c>
      <c r="C37" t="s">
        <v>152</v>
      </c>
      <c r="D37" t="s">
        <v>153</v>
      </c>
      <c r="E37" t="s">
        <v>145</v>
      </c>
      <c r="F37" t="s">
        <v>22</v>
      </c>
      <c r="G37" t="s">
        <v>22</v>
      </c>
      <c r="H37" t="s">
        <v>22</v>
      </c>
      <c r="I37" t="s">
        <v>27</v>
      </c>
      <c r="J37" t="s">
        <v>27</v>
      </c>
      <c r="K37" t="s">
        <v>22</v>
      </c>
      <c r="L37" t="s">
        <v>22</v>
      </c>
      <c r="M37">
        <v>8873</v>
      </c>
      <c r="N37">
        <v>8484</v>
      </c>
      <c r="O37">
        <v>7883</v>
      </c>
      <c r="P37">
        <v>7499</v>
      </c>
      <c r="Q37">
        <v>6592</v>
      </c>
      <c r="R37" s="4">
        <f t="shared" ref="R37:R64" si="1">_xlfn.RRI($Q$4-$M$4,M37,Q37)</f>
        <v>-7.1596691853915484E-2</v>
      </c>
    </row>
    <row r="38" spans="1:18" x14ac:dyDescent="0.3">
      <c r="A38" t="s">
        <v>154</v>
      </c>
      <c r="B38" t="s">
        <v>155</v>
      </c>
      <c r="C38" t="s">
        <v>156</v>
      </c>
      <c r="D38" t="s">
        <v>157</v>
      </c>
      <c r="E38" t="s">
        <v>145</v>
      </c>
      <c r="F38" t="s">
        <v>22</v>
      </c>
      <c r="G38" t="s">
        <v>22</v>
      </c>
      <c r="H38" t="s">
        <v>22</v>
      </c>
      <c r="I38" t="s">
        <v>27</v>
      </c>
      <c r="J38" t="s">
        <v>27</v>
      </c>
      <c r="K38" t="s">
        <v>22</v>
      </c>
      <c r="L38" t="s">
        <v>22</v>
      </c>
      <c r="M38">
        <v>3297</v>
      </c>
      <c r="N38">
        <v>4866</v>
      </c>
      <c r="O38">
        <v>4928</v>
      </c>
      <c r="P38">
        <v>8451</v>
      </c>
      <c r="Q38">
        <v>9585</v>
      </c>
      <c r="R38" s="4">
        <f t="shared" si="1"/>
        <v>0.30577482876902251</v>
      </c>
    </row>
    <row r="39" spans="1:18" x14ac:dyDescent="0.3">
      <c r="A39" t="s">
        <v>158</v>
      </c>
      <c r="B39" t="s">
        <v>159</v>
      </c>
      <c r="C39" t="s">
        <v>160</v>
      </c>
      <c r="D39" t="s">
        <v>161</v>
      </c>
      <c r="E39" t="s">
        <v>145</v>
      </c>
      <c r="F39" t="s">
        <v>22</v>
      </c>
      <c r="G39" t="s">
        <v>22</v>
      </c>
      <c r="H39" t="s">
        <v>22</v>
      </c>
      <c r="I39" t="s">
        <v>22</v>
      </c>
      <c r="J39" t="s">
        <v>22</v>
      </c>
      <c r="K39" t="s">
        <v>22</v>
      </c>
      <c r="L39" t="s">
        <v>22</v>
      </c>
      <c r="M39">
        <v>1092</v>
      </c>
      <c r="N39">
        <v>3140</v>
      </c>
      <c r="O39">
        <v>4123</v>
      </c>
      <c r="P39">
        <v>4366</v>
      </c>
      <c r="Q39">
        <v>9482</v>
      </c>
      <c r="R39" s="4">
        <f t="shared" si="1"/>
        <v>0.71660086943635504</v>
      </c>
    </row>
    <row r="40" spans="1:18" x14ac:dyDescent="0.3">
      <c r="A40" t="s">
        <v>162</v>
      </c>
      <c r="B40" t="s">
        <v>163</v>
      </c>
      <c r="C40" t="s">
        <v>164</v>
      </c>
      <c r="D40" t="s">
        <v>165</v>
      </c>
      <c r="E40" t="s">
        <v>145</v>
      </c>
      <c r="F40" t="s">
        <v>22</v>
      </c>
      <c r="G40" t="s">
        <v>22</v>
      </c>
      <c r="H40" t="s">
        <v>22</v>
      </c>
      <c r="I40" t="s">
        <v>27</v>
      </c>
      <c r="J40" t="s">
        <v>27</v>
      </c>
      <c r="K40" t="s">
        <v>22</v>
      </c>
      <c r="L40" t="s">
        <v>22</v>
      </c>
      <c r="M40">
        <v>2541</v>
      </c>
      <c r="N40">
        <v>3794</v>
      </c>
      <c r="O40">
        <v>3984</v>
      </c>
      <c r="P40">
        <v>8803</v>
      </c>
      <c r="Q40">
        <v>9338</v>
      </c>
      <c r="R40" s="4">
        <f t="shared" si="1"/>
        <v>0.38456165928272146</v>
      </c>
    </row>
    <row r="41" spans="1:18" x14ac:dyDescent="0.3">
      <c r="A41" t="s">
        <v>166</v>
      </c>
      <c r="B41" t="s">
        <v>167</v>
      </c>
      <c r="C41" t="s">
        <v>168</v>
      </c>
      <c r="D41" t="s">
        <v>169</v>
      </c>
      <c r="E41" t="s">
        <v>145</v>
      </c>
      <c r="F41" t="s">
        <v>22</v>
      </c>
      <c r="G41" t="s">
        <v>22</v>
      </c>
      <c r="H41" t="s">
        <v>22</v>
      </c>
      <c r="I41" t="s">
        <v>22</v>
      </c>
      <c r="J41" t="s">
        <v>22</v>
      </c>
      <c r="K41" t="s">
        <v>22</v>
      </c>
      <c r="L41" t="s">
        <v>22</v>
      </c>
      <c r="M41">
        <v>742</v>
      </c>
      <c r="N41">
        <v>3751</v>
      </c>
      <c r="O41">
        <v>4423</v>
      </c>
      <c r="P41">
        <v>8733</v>
      </c>
      <c r="Q41">
        <v>9909</v>
      </c>
      <c r="R41" s="4">
        <f t="shared" si="1"/>
        <v>0.91164163510334228</v>
      </c>
    </row>
    <row r="42" spans="1:18" x14ac:dyDescent="0.3">
      <c r="A42" t="s">
        <v>170</v>
      </c>
      <c r="B42" t="s">
        <v>171</v>
      </c>
      <c r="C42" t="s">
        <v>172</v>
      </c>
      <c r="D42" t="s">
        <v>173</v>
      </c>
      <c r="E42" t="s">
        <v>145</v>
      </c>
      <c r="F42" t="s">
        <v>22</v>
      </c>
      <c r="G42" t="s">
        <v>27</v>
      </c>
      <c r="H42" t="s">
        <v>27</v>
      </c>
      <c r="I42" t="s">
        <v>27</v>
      </c>
      <c r="J42" t="s">
        <v>27</v>
      </c>
      <c r="K42" t="s">
        <v>22</v>
      </c>
      <c r="L42" t="s">
        <v>22</v>
      </c>
      <c r="M42">
        <v>7703</v>
      </c>
      <c r="N42">
        <v>6957</v>
      </c>
      <c r="O42">
        <v>3898</v>
      </c>
      <c r="P42">
        <v>1857</v>
      </c>
      <c r="Q42">
        <v>1512</v>
      </c>
      <c r="R42" s="4">
        <f t="shared" si="1"/>
        <v>-0.33438519484677687</v>
      </c>
    </row>
    <row r="43" spans="1:18" x14ac:dyDescent="0.3">
      <c r="A43" t="s">
        <v>174</v>
      </c>
      <c r="B43" t="s">
        <v>175</v>
      </c>
      <c r="C43" t="s">
        <v>176</v>
      </c>
      <c r="D43" t="s">
        <v>177</v>
      </c>
      <c r="E43" t="s">
        <v>145</v>
      </c>
      <c r="F43" t="s">
        <v>22</v>
      </c>
      <c r="G43" t="s">
        <v>22</v>
      </c>
      <c r="H43" t="s">
        <v>22</v>
      </c>
      <c r="I43" t="s">
        <v>22</v>
      </c>
      <c r="J43" t="s">
        <v>22</v>
      </c>
      <c r="K43" t="s">
        <v>22</v>
      </c>
      <c r="L43" t="s">
        <v>22</v>
      </c>
      <c r="M43">
        <v>488</v>
      </c>
      <c r="N43">
        <v>5535</v>
      </c>
      <c r="O43">
        <v>5775</v>
      </c>
      <c r="P43">
        <v>7661</v>
      </c>
      <c r="Q43">
        <v>9206</v>
      </c>
      <c r="R43" s="4">
        <f t="shared" si="1"/>
        <v>1.084072328017021</v>
      </c>
    </row>
    <row r="44" spans="1:18" x14ac:dyDescent="0.3">
      <c r="A44" t="s">
        <v>178</v>
      </c>
      <c r="B44" t="s">
        <v>179</v>
      </c>
      <c r="C44" t="s">
        <v>180</v>
      </c>
      <c r="D44" t="s">
        <v>181</v>
      </c>
      <c r="E44" t="s">
        <v>145</v>
      </c>
      <c r="F44" t="s">
        <v>22</v>
      </c>
      <c r="G44" t="s">
        <v>22</v>
      </c>
      <c r="H44" t="s">
        <v>22</v>
      </c>
      <c r="I44" t="s">
        <v>22</v>
      </c>
      <c r="J44" t="s">
        <v>22</v>
      </c>
      <c r="K44" t="s">
        <v>22</v>
      </c>
      <c r="L44" t="s">
        <v>22</v>
      </c>
      <c r="M44">
        <v>376</v>
      </c>
      <c r="N44">
        <v>889</v>
      </c>
      <c r="O44">
        <v>4373</v>
      </c>
      <c r="P44">
        <v>6803</v>
      </c>
      <c r="Q44">
        <v>7578</v>
      </c>
      <c r="R44" s="4">
        <f t="shared" si="1"/>
        <v>1.1188084145320056</v>
      </c>
    </row>
    <row r="45" spans="1:18" x14ac:dyDescent="0.3">
      <c r="A45" t="s">
        <v>182</v>
      </c>
      <c r="B45" t="s">
        <v>183</v>
      </c>
      <c r="C45" t="s">
        <v>184</v>
      </c>
      <c r="D45" t="s">
        <v>185</v>
      </c>
      <c r="E45" t="s">
        <v>145</v>
      </c>
      <c r="F45" t="s">
        <v>22</v>
      </c>
      <c r="G45" t="s">
        <v>27</v>
      </c>
      <c r="H45" t="s">
        <v>27</v>
      </c>
      <c r="I45" t="s">
        <v>27</v>
      </c>
      <c r="J45" t="s">
        <v>27</v>
      </c>
      <c r="K45" t="s">
        <v>22</v>
      </c>
      <c r="L45" t="s">
        <v>22</v>
      </c>
      <c r="M45">
        <v>7840</v>
      </c>
      <c r="N45">
        <v>5804</v>
      </c>
      <c r="O45">
        <v>4259</v>
      </c>
      <c r="P45">
        <v>4243</v>
      </c>
      <c r="Q45">
        <v>907</v>
      </c>
      <c r="R45" s="4">
        <f t="shared" si="1"/>
        <v>-0.41679289513417705</v>
      </c>
    </row>
    <row r="46" spans="1:18" x14ac:dyDescent="0.3">
      <c r="A46" t="s">
        <v>186</v>
      </c>
      <c r="B46" t="s">
        <v>187</v>
      </c>
      <c r="C46" t="s">
        <v>188</v>
      </c>
      <c r="D46" t="s">
        <v>189</v>
      </c>
      <c r="E46" t="s">
        <v>145</v>
      </c>
      <c r="F46" t="s">
        <v>22</v>
      </c>
      <c r="G46" t="s">
        <v>22</v>
      </c>
      <c r="H46" t="s">
        <v>22</v>
      </c>
      <c r="I46" t="s">
        <v>22</v>
      </c>
      <c r="J46" t="s">
        <v>22</v>
      </c>
      <c r="K46" t="s">
        <v>22</v>
      </c>
      <c r="L46" t="s">
        <v>22</v>
      </c>
      <c r="M46">
        <v>1038</v>
      </c>
      <c r="N46">
        <v>3615</v>
      </c>
      <c r="O46">
        <v>3712</v>
      </c>
      <c r="P46">
        <v>5819</v>
      </c>
      <c r="Q46">
        <v>9589</v>
      </c>
      <c r="R46" s="4">
        <f t="shared" si="1"/>
        <v>0.74338775485751718</v>
      </c>
    </row>
    <row r="47" spans="1:18" x14ac:dyDescent="0.3">
      <c r="A47" t="s">
        <v>190</v>
      </c>
      <c r="B47" t="s">
        <v>191</v>
      </c>
      <c r="C47" t="s">
        <v>192</v>
      </c>
      <c r="D47" t="s">
        <v>193</v>
      </c>
      <c r="E47" t="s">
        <v>145</v>
      </c>
      <c r="F47" t="s">
        <v>22</v>
      </c>
      <c r="G47" t="s">
        <v>22</v>
      </c>
      <c r="H47" t="s">
        <v>27</v>
      </c>
      <c r="I47" t="s">
        <v>27</v>
      </c>
      <c r="J47" t="s">
        <v>27</v>
      </c>
      <c r="K47" t="s">
        <v>27</v>
      </c>
      <c r="L47" t="s">
        <v>27</v>
      </c>
      <c r="M47">
        <v>8891</v>
      </c>
      <c r="N47">
        <v>5952</v>
      </c>
      <c r="O47">
        <v>5914</v>
      </c>
      <c r="P47">
        <v>5405</v>
      </c>
      <c r="Q47">
        <v>4031</v>
      </c>
      <c r="R47" s="4">
        <f t="shared" si="1"/>
        <v>-0.17943016656995925</v>
      </c>
    </row>
    <row r="48" spans="1:18" x14ac:dyDescent="0.3">
      <c r="A48" t="s">
        <v>194</v>
      </c>
      <c r="B48" t="s">
        <v>195</v>
      </c>
      <c r="C48" t="s">
        <v>196</v>
      </c>
      <c r="D48" t="s">
        <v>197</v>
      </c>
      <c r="E48" t="s">
        <v>145</v>
      </c>
      <c r="F48" t="s">
        <v>22</v>
      </c>
      <c r="G48" t="s">
        <v>22</v>
      </c>
      <c r="H48" t="s">
        <v>22</v>
      </c>
      <c r="I48" t="s">
        <v>22</v>
      </c>
      <c r="J48" t="s">
        <v>27</v>
      </c>
      <c r="K48" t="s">
        <v>27</v>
      </c>
      <c r="L48" t="s">
        <v>27</v>
      </c>
      <c r="M48">
        <v>1290</v>
      </c>
      <c r="N48">
        <v>4033</v>
      </c>
      <c r="O48">
        <v>6956</v>
      </c>
      <c r="P48">
        <v>7929</v>
      </c>
      <c r="Q48">
        <v>8834</v>
      </c>
      <c r="R48" s="4">
        <f t="shared" si="1"/>
        <v>0.61767741115573149</v>
      </c>
    </row>
    <row r="49" spans="1:18" x14ac:dyDescent="0.3">
      <c r="A49" t="s">
        <v>198</v>
      </c>
      <c r="B49" t="s">
        <v>199</v>
      </c>
      <c r="C49" t="s">
        <v>200</v>
      </c>
      <c r="D49" t="s">
        <v>201</v>
      </c>
      <c r="E49" t="s">
        <v>145</v>
      </c>
      <c r="F49" t="s">
        <v>22</v>
      </c>
      <c r="G49" t="s">
        <v>22</v>
      </c>
      <c r="H49" t="s">
        <v>22</v>
      </c>
      <c r="I49" t="s">
        <v>22</v>
      </c>
      <c r="J49" t="s">
        <v>22</v>
      </c>
      <c r="K49" t="s">
        <v>27</v>
      </c>
      <c r="L49" t="s">
        <v>27</v>
      </c>
      <c r="M49">
        <v>431</v>
      </c>
      <c r="N49">
        <v>6231</v>
      </c>
      <c r="O49">
        <v>7478</v>
      </c>
      <c r="P49">
        <v>8039</v>
      </c>
      <c r="Q49">
        <v>8271</v>
      </c>
      <c r="R49" s="4">
        <f t="shared" si="1"/>
        <v>1.0930046233022455</v>
      </c>
    </row>
    <row r="50" spans="1:18" x14ac:dyDescent="0.3">
      <c r="A50" t="s">
        <v>202</v>
      </c>
      <c r="B50" t="s">
        <v>203</v>
      </c>
      <c r="C50" t="s">
        <v>204</v>
      </c>
      <c r="D50" t="s">
        <v>205</v>
      </c>
      <c r="E50" t="s">
        <v>206</v>
      </c>
      <c r="F50" t="s">
        <v>22</v>
      </c>
      <c r="G50" t="s">
        <v>27</v>
      </c>
      <c r="H50" t="s">
        <v>27</v>
      </c>
      <c r="I50" t="s">
        <v>27</v>
      </c>
      <c r="J50" t="s">
        <v>27</v>
      </c>
      <c r="K50" t="s">
        <v>22</v>
      </c>
      <c r="L50" t="s">
        <v>27</v>
      </c>
      <c r="M50">
        <v>8156</v>
      </c>
      <c r="N50">
        <v>1245</v>
      </c>
      <c r="O50">
        <v>791</v>
      </c>
      <c r="P50">
        <v>338</v>
      </c>
      <c r="Q50">
        <v>44</v>
      </c>
      <c r="R50" s="4">
        <f t="shared" si="1"/>
        <v>-0.72898466539472961</v>
      </c>
    </row>
    <row r="51" spans="1:18" x14ac:dyDescent="0.3">
      <c r="A51" t="s">
        <v>207</v>
      </c>
      <c r="B51" t="s">
        <v>208</v>
      </c>
      <c r="C51" t="s">
        <v>209</v>
      </c>
      <c r="D51" t="s">
        <v>210</v>
      </c>
      <c r="E51" t="s">
        <v>206</v>
      </c>
      <c r="F51" t="s">
        <v>22</v>
      </c>
      <c r="G51" t="s">
        <v>22</v>
      </c>
      <c r="H51" t="s">
        <v>22</v>
      </c>
      <c r="I51" t="s">
        <v>27</v>
      </c>
      <c r="J51" t="s">
        <v>27</v>
      </c>
      <c r="K51" t="s">
        <v>22</v>
      </c>
      <c r="L51" t="s">
        <v>27</v>
      </c>
      <c r="M51">
        <v>299</v>
      </c>
      <c r="N51">
        <v>657</v>
      </c>
      <c r="O51">
        <v>6238</v>
      </c>
      <c r="P51">
        <v>8922</v>
      </c>
      <c r="Q51">
        <v>9081</v>
      </c>
      <c r="R51" s="4">
        <f t="shared" si="1"/>
        <v>1.3475541667800686</v>
      </c>
    </row>
    <row r="52" spans="1:18" x14ac:dyDescent="0.3">
      <c r="A52" t="s">
        <v>211</v>
      </c>
      <c r="B52" t="s">
        <v>212</v>
      </c>
      <c r="C52" t="s">
        <v>213</v>
      </c>
      <c r="D52" t="s">
        <v>214</v>
      </c>
      <c r="E52" t="s">
        <v>206</v>
      </c>
      <c r="F52" t="s">
        <v>22</v>
      </c>
      <c r="G52" t="s">
        <v>22</v>
      </c>
      <c r="H52" t="s">
        <v>22</v>
      </c>
      <c r="I52" t="s">
        <v>27</v>
      </c>
      <c r="J52" t="s">
        <v>27</v>
      </c>
      <c r="K52" t="s">
        <v>22</v>
      </c>
      <c r="L52" t="s">
        <v>27</v>
      </c>
      <c r="M52">
        <v>1323</v>
      </c>
      <c r="N52">
        <v>4963</v>
      </c>
      <c r="O52">
        <v>6292</v>
      </c>
      <c r="P52">
        <v>6728</v>
      </c>
      <c r="Q52">
        <v>8202</v>
      </c>
      <c r="R52" s="4">
        <f t="shared" si="1"/>
        <v>0.57793816418173161</v>
      </c>
    </row>
    <row r="53" spans="1:18" x14ac:dyDescent="0.3">
      <c r="A53" t="s">
        <v>215</v>
      </c>
      <c r="B53" t="s">
        <v>216</v>
      </c>
      <c r="C53" t="s">
        <v>217</v>
      </c>
      <c r="D53" t="s">
        <v>218</v>
      </c>
      <c r="E53" t="s">
        <v>206</v>
      </c>
      <c r="F53" t="s">
        <v>22</v>
      </c>
      <c r="G53" t="s">
        <v>27</v>
      </c>
      <c r="H53" t="s">
        <v>27</v>
      </c>
      <c r="I53" t="s">
        <v>27</v>
      </c>
      <c r="J53" t="s">
        <v>27</v>
      </c>
      <c r="K53" t="s">
        <v>22</v>
      </c>
      <c r="L53" t="s">
        <v>27</v>
      </c>
      <c r="M53">
        <v>8466</v>
      </c>
      <c r="N53">
        <v>4079</v>
      </c>
      <c r="O53">
        <v>2797</v>
      </c>
      <c r="P53">
        <v>2245</v>
      </c>
      <c r="Q53">
        <v>1696</v>
      </c>
      <c r="R53" s="4">
        <f t="shared" si="1"/>
        <v>-0.33098339677163802</v>
      </c>
    </row>
    <row r="54" spans="1:18" x14ac:dyDescent="0.3">
      <c r="A54" t="s">
        <v>219</v>
      </c>
      <c r="B54" t="s">
        <v>220</v>
      </c>
      <c r="C54" t="s">
        <v>221</v>
      </c>
      <c r="D54" t="s">
        <v>222</v>
      </c>
      <c r="E54" t="s">
        <v>206</v>
      </c>
      <c r="F54" t="s">
        <v>22</v>
      </c>
      <c r="G54" t="s">
        <v>22</v>
      </c>
      <c r="H54" t="s">
        <v>22</v>
      </c>
      <c r="I54" t="s">
        <v>27</v>
      </c>
      <c r="J54" t="s">
        <v>27</v>
      </c>
      <c r="K54" t="s">
        <v>22</v>
      </c>
      <c r="L54" t="s">
        <v>27</v>
      </c>
      <c r="M54">
        <v>870</v>
      </c>
      <c r="N54">
        <v>2428</v>
      </c>
      <c r="O54">
        <v>7386</v>
      </c>
      <c r="P54">
        <v>8835</v>
      </c>
      <c r="Q54">
        <v>9766</v>
      </c>
      <c r="R54" s="4">
        <f t="shared" si="1"/>
        <v>0.83041416010220881</v>
      </c>
    </row>
    <row r="55" spans="1:18" x14ac:dyDescent="0.3">
      <c r="A55" t="s">
        <v>223</v>
      </c>
      <c r="B55" t="s">
        <v>224</v>
      </c>
      <c r="C55" t="s">
        <v>225</v>
      </c>
      <c r="D55" t="s">
        <v>226</v>
      </c>
      <c r="E55" t="s">
        <v>206</v>
      </c>
      <c r="F55" t="s">
        <v>22</v>
      </c>
      <c r="G55" t="s">
        <v>22</v>
      </c>
      <c r="H55" t="s">
        <v>22</v>
      </c>
      <c r="I55" t="s">
        <v>27</v>
      </c>
      <c r="J55" t="s">
        <v>27</v>
      </c>
      <c r="K55" t="s">
        <v>22</v>
      </c>
      <c r="L55" t="s">
        <v>27</v>
      </c>
      <c r="M55">
        <v>1497</v>
      </c>
      <c r="N55">
        <v>1768</v>
      </c>
      <c r="O55">
        <v>2804</v>
      </c>
      <c r="P55">
        <v>5718</v>
      </c>
      <c r="Q55">
        <v>9822</v>
      </c>
      <c r="R55" s="4">
        <f t="shared" si="1"/>
        <v>0.60045892388204325</v>
      </c>
    </row>
    <row r="56" spans="1:18" x14ac:dyDescent="0.3">
      <c r="A56" t="s">
        <v>227</v>
      </c>
      <c r="B56" t="s">
        <v>228</v>
      </c>
      <c r="C56" t="s">
        <v>229</v>
      </c>
      <c r="D56" t="s">
        <v>230</v>
      </c>
      <c r="E56" t="s">
        <v>206</v>
      </c>
      <c r="F56" t="s">
        <v>22</v>
      </c>
      <c r="G56" t="s">
        <v>22</v>
      </c>
      <c r="H56" t="s">
        <v>22</v>
      </c>
      <c r="I56" t="s">
        <v>27</v>
      </c>
      <c r="J56" t="s">
        <v>27</v>
      </c>
      <c r="K56" t="s">
        <v>22</v>
      </c>
      <c r="L56" t="s">
        <v>27</v>
      </c>
      <c r="M56">
        <v>1082</v>
      </c>
      <c r="N56">
        <v>3353</v>
      </c>
      <c r="O56">
        <v>6351</v>
      </c>
      <c r="P56">
        <v>8550</v>
      </c>
      <c r="Q56">
        <v>9272</v>
      </c>
      <c r="R56" s="4">
        <f t="shared" si="1"/>
        <v>0.71094693671276654</v>
      </c>
    </row>
    <row r="57" spans="1:18" x14ac:dyDescent="0.3">
      <c r="A57" t="s">
        <v>231</v>
      </c>
      <c r="B57" t="s">
        <v>232</v>
      </c>
      <c r="C57" t="s">
        <v>233</v>
      </c>
      <c r="D57" t="s">
        <v>234</v>
      </c>
      <c r="E57" t="s">
        <v>206</v>
      </c>
      <c r="F57" t="s">
        <v>22</v>
      </c>
      <c r="G57" t="s">
        <v>22</v>
      </c>
      <c r="H57" t="s">
        <v>27</v>
      </c>
      <c r="I57" t="s">
        <v>27</v>
      </c>
      <c r="J57" t="s">
        <v>27</v>
      </c>
      <c r="K57" t="s">
        <v>22</v>
      </c>
      <c r="L57" t="s">
        <v>27</v>
      </c>
      <c r="M57">
        <v>9791</v>
      </c>
      <c r="N57">
        <v>9610</v>
      </c>
      <c r="O57">
        <v>7534</v>
      </c>
      <c r="P57">
        <v>5080</v>
      </c>
      <c r="Q57">
        <v>4936</v>
      </c>
      <c r="R57" s="4">
        <f t="shared" si="1"/>
        <v>-0.15736979056747447</v>
      </c>
    </row>
    <row r="58" spans="1:18" x14ac:dyDescent="0.3">
      <c r="A58" t="s">
        <v>235</v>
      </c>
      <c r="B58" t="s">
        <v>236</v>
      </c>
      <c r="C58" t="s">
        <v>237</v>
      </c>
      <c r="D58" t="s">
        <v>238</v>
      </c>
      <c r="E58" t="s">
        <v>206</v>
      </c>
      <c r="F58" t="s">
        <v>22</v>
      </c>
      <c r="G58" t="s">
        <v>22</v>
      </c>
      <c r="H58" t="s">
        <v>22</v>
      </c>
      <c r="I58" t="s">
        <v>27</v>
      </c>
      <c r="J58" t="s">
        <v>27</v>
      </c>
      <c r="K58" t="s">
        <v>22</v>
      </c>
      <c r="L58" t="s">
        <v>27</v>
      </c>
      <c r="M58">
        <v>1357</v>
      </c>
      <c r="N58">
        <v>4189</v>
      </c>
      <c r="O58">
        <v>5407</v>
      </c>
      <c r="P58">
        <v>6233</v>
      </c>
      <c r="Q58">
        <v>9681</v>
      </c>
      <c r="R58" s="4">
        <f t="shared" si="1"/>
        <v>0.63431246502429839</v>
      </c>
    </row>
    <row r="59" spans="1:18" x14ac:dyDescent="0.3">
      <c r="A59" t="s">
        <v>239</v>
      </c>
      <c r="B59" t="s">
        <v>240</v>
      </c>
      <c r="C59" t="s">
        <v>241</v>
      </c>
      <c r="D59" t="s">
        <v>242</v>
      </c>
      <c r="E59" t="s">
        <v>206</v>
      </c>
      <c r="F59" t="s">
        <v>22</v>
      </c>
      <c r="G59" t="s">
        <v>27</v>
      </c>
      <c r="H59" t="s">
        <v>27</v>
      </c>
      <c r="I59" t="s">
        <v>27</v>
      </c>
      <c r="J59" t="s">
        <v>27</v>
      </c>
      <c r="K59" t="s">
        <v>22</v>
      </c>
      <c r="L59" t="s">
        <v>27</v>
      </c>
      <c r="M59">
        <v>576</v>
      </c>
      <c r="N59">
        <v>2628</v>
      </c>
      <c r="O59">
        <v>3612</v>
      </c>
      <c r="P59">
        <v>5066</v>
      </c>
      <c r="Q59">
        <v>5156</v>
      </c>
      <c r="R59" s="4">
        <f t="shared" si="1"/>
        <v>0.72970725225475852</v>
      </c>
    </row>
    <row r="60" spans="1:18" x14ac:dyDescent="0.3">
      <c r="A60" t="s">
        <v>243</v>
      </c>
      <c r="B60" t="s">
        <v>244</v>
      </c>
      <c r="C60" t="s">
        <v>245</v>
      </c>
      <c r="D60" t="s">
        <v>246</v>
      </c>
      <c r="E60" t="s">
        <v>206</v>
      </c>
      <c r="F60" t="s">
        <v>22</v>
      </c>
      <c r="G60" t="s">
        <v>22</v>
      </c>
      <c r="H60" t="s">
        <v>22</v>
      </c>
      <c r="I60" t="s">
        <v>27</v>
      </c>
      <c r="J60" t="s">
        <v>27</v>
      </c>
      <c r="K60" t="s">
        <v>22</v>
      </c>
      <c r="L60" t="s">
        <v>27</v>
      </c>
      <c r="M60">
        <v>128</v>
      </c>
      <c r="N60">
        <v>416</v>
      </c>
      <c r="O60">
        <v>747</v>
      </c>
      <c r="P60">
        <v>1028</v>
      </c>
      <c r="Q60">
        <v>6357</v>
      </c>
      <c r="R60" s="4">
        <f t="shared" si="1"/>
        <v>1.6546701130112136</v>
      </c>
    </row>
    <row r="61" spans="1:18" x14ac:dyDescent="0.3">
      <c r="A61" t="s">
        <v>247</v>
      </c>
      <c r="B61" t="s">
        <v>248</v>
      </c>
      <c r="C61" t="s">
        <v>249</v>
      </c>
      <c r="D61" t="s">
        <v>250</v>
      </c>
      <c r="E61" t="s">
        <v>206</v>
      </c>
      <c r="F61" t="s">
        <v>22</v>
      </c>
      <c r="G61" t="s">
        <v>27</v>
      </c>
      <c r="H61" t="s">
        <v>27</v>
      </c>
      <c r="I61" t="s">
        <v>27</v>
      </c>
      <c r="J61" t="s">
        <v>27</v>
      </c>
      <c r="K61" t="s">
        <v>27</v>
      </c>
      <c r="L61" t="s">
        <v>27</v>
      </c>
      <c r="M61">
        <v>8034</v>
      </c>
      <c r="N61">
        <v>6541</v>
      </c>
      <c r="O61">
        <v>3311</v>
      </c>
      <c r="P61">
        <v>3254</v>
      </c>
      <c r="Q61">
        <v>2687</v>
      </c>
      <c r="R61" s="4">
        <f t="shared" si="1"/>
        <v>-0.23952671916055424</v>
      </c>
    </row>
    <row r="62" spans="1:18" x14ac:dyDescent="0.3">
      <c r="A62" t="s">
        <v>251</v>
      </c>
      <c r="B62" t="s">
        <v>252</v>
      </c>
      <c r="C62" t="s">
        <v>253</v>
      </c>
      <c r="D62" t="s">
        <v>254</v>
      </c>
      <c r="E62" t="s">
        <v>206</v>
      </c>
      <c r="F62" t="s">
        <v>22</v>
      </c>
      <c r="G62" t="s">
        <v>22</v>
      </c>
      <c r="H62" t="s">
        <v>22</v>
      </c>
      <c r="I62" t="s">
        <v>27</v>
      </c>
      <c r="J62" t="s">
        <v>27</v>
      </c>
      <c r="K62" t="s">
        <v>27</v>
      </c>
      <c r="L62" t="s">
        <v>27</v>
      </c>
      <c r="M62">
        <v>1263</v>
      </c>
      <c r="N62">
        <v>2517</v>
      </c>
      <c r="O62">
        <v>8042</v>
      </c>
      <c r="P62">
        <v>8222</v>
      </c>
      <c r="Q62">
        <v>9686</v>
      </c>
      <c r="R62" s="4">
        <f t="shared" si="1"/>
        <v>0.66412244620782168</v>
      </c>
    </row>
    <row r="63" spans="1:18" x14ac:dyDescent="0.3">
      <c r="A63" t="s">
        <v>255</v>
      </c>
      <c r="B63" t="s">
        <v>256</v>
      </c>
      <c r="C63" t="s">
        <v>257</v>
      </c>
      <c r="D63" t="s">
        <v>258</v>
      </c>
      <c r="E63" t="s">
        <v>206</v>
      </c>
      <c r="F63" t="s">
        <v>22</v>
      </c>
      <c r="G63" t="s">
        <v>22</v>
      </c>
      <c r="H63" t="s">
        <v>22</v>
      </c>
      <c r="I63" t="s">
        <v>27</v>
      </c>
      <c r="J63" t="s">
        <v>27</v>
      </c>
      <c r="K63" t="s">
        <v>27</v>
      </c>
      <c r="L63" t="s">
        <v>27</v>
      </c>
      <c r="M63">
        <v>1032</v>
      </c>
      <c r="N63">
        <v>3919</v>
      </c>
      <c r="O63">
        <v>4466</v>
      </c>
      <c r="P63">
        <v>5568</v>
      </c>
      <c r="Q63">
        <v>6476</v>
      </c>
      <c r="R63" s="4">
        <f t="shared" si="1"/>
        <v>0.58272982283102692</v>
      </c>
    </row>
    <row r="64" spans="1:18" x14ac:dyDescent="0.3">
      <c r="A64" t="s">
        <v>259</v>
      </c>
      <c r="B64" t="s">
        <v>260</v>
      </c>
      <c r="C64" t="s">
        <v>261</v>
      </c>
      <c r="D64" t="s">
        <v>262</v>
      </c>
      <c r="E64" t="s">
        <v>206</v>
      </c>
      <c r="F64" t="s">
        <v>22</v>
      </c>
      <c r="G64" t="s">
        <v>22</v>
      </c>
      <c r="H64" t="s">
        <v>22</v>
      </c>
      <c r="I64" t="s">
        <v>27</v>
      </c>
      <c r="J64" t="s">
        <v>27</v>
      </c>
      <c r="K64" t="s">
        <v>27</v>
      </c>
      <c r="L64" t="s">
        <v>27</v>
      </c>
      <c r="M64">
        <v>1014</v>
      </c>
      <c r="N64">
        <v>2254</v>
      </c>
      <c r="O64">
        <v>4534</v>
      </c>
      <c r="P64">
        <v>6796</v>
      </c>
      <c r="Q64">
        <v>7730</v>
      </c>
      <c r="R64" s="4">
        <f t="shared" si="1"/>
        <v>0.66163405613342663</v>
      </c>
    </row>
  </sheetData>
  <sortState columnSort="1" ref="M64:Q64">
    <sortCondition ref="M64:Q64"/>
  </sortState>
  <mergeCells count="3">
    <mergeCell ref="I3:L3"/>
    <mergeCell ref="M3:Q3"/>
    <mergeCell ref="F3:H3"/>
  </mergeCells>
  <phoneticPr fontId="3" type="noConversion"/>
  <pageMargins left="0.7" right="0.7" top="0.75" bottom="0.75" header="0.3" footer="0.3"/>
  <pageSetup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01"/>
  <sheetViews>
    <sheetView workbookViewId="0">
      <selection activeCell="D8" sqref="D8"/>
    </sheetView>
  </sheetViews>
  <sheetFormatPr defaultRowHeight="14.4" x14ac:dyDescent="0.3"/>
  <cols>
    <col min="1" max="1" width="15.33203125" bestFit="1" customWidth="1"/>
    <col min="2" max="2" width="14.88671875" bestFit="1" customWidth="1"/>
    <col min="3" max="3" width="16.88671875" bestFit="1" customWidth="1"/>
    <col min="4" max="4" width="12.77734375" bestFit="1" customWidth="1"/>
    <col min="5" max="5" width="7.44140625" bestFit="1" customWidth="1"/>
    <col min="6" max="6" width="12.88671875" style="5" bestFit="1" customWidth="1"/>
    <col min="7" max="7" width="17" bestFit="1" customWidth="1"/>
    <col min="8" max="8" width="15.44140625" bestFit="1" customWidth="1"/>
    <col min="9" max="9" width="18.88671875" bestFit="1" customWidth="1"/>
    <col min="10" max="12" width="11" bestFit="1" customWidth="1"/>
    <col min="13" max="13" width="13.5546875" bestFit="1" customWidth="1"/>
    <col min="14" max="14" width="10.33203125" bestFit="1" customWidth="1"/>
    <col min="15" max="15" width="17.21875" style="6" bestFit="1" customWidth="1"/>
    <col min="16" max="16" width="9.21875" style="6" bestFit="1" customWidth="1"/>
    <col min="17" max="17" width="6.88671875" style="6" bestFit="1" customWidth="1"/>
    <col min="18" max="18" width="11.21875" style="6" bestFit="1" customWidth="1"/>
    <col min="19" max="19" width="12.6640625" style="6" bestFit="1" customWidth="1"/>
  </cols>
  <sheetData>
    <row r="1" spans="1:19" x14ac:dyDescent="0.3">
      <c r="A1" s="5" t="s">
        <v>4</v>
      </c>
      <c r="B1" s="5" t="s">
        <v>271</v>
      </c>
      <c r="C1" s="5" t="s">
        <v>272</v>
      </c>
      <c r="D1" s="5" t="s">
        <v>357</v>
      </c>
      <c r="E1" s="5" t="s">
        <v>358</v>
      </c>
      <c r="F1" s="5" t="s">
        <v>359</v>
      </c>
      <c r="G1" s="5" t="s">
        <v>6</v>
      </c>
      <c r="H1" s="5" t="s">
        <v>7</v>
      </c>
      <c r="I1" s="5" t="s">
        <v>8</v>
      </c>
      <c r="J1" s="5" t="s">
        <v>9</v>
      </c>
      <c r="K1" s="5" t="s">
        <v>10</v>
      </c>
      <c r="L1" s="5" t="s">
        <v>11</v>
      </c>
      <c r="M1" s="5" t="s">
        <v>12</v>
      </c>
      <c r="N1" s="5" t="s">
        <v>13</v>
      </c>
      <c r="O1" s="6" t="s">
        <v>14</v>
      </c>
      <c r="P1" s="6" t="s">
        <v>15</v>
      </c>
      <c r="Q1" s="6" t="s">
        <v>268</v>
      </c>
      <c r="R1" s="6" t="s">
        <v>269</v>
      </c>
      <c r="S1" s="6" t="s">
        <v>16</v>
      </c>
    </row>
    <row r="2" spans="1:19" x14ac:dyDescent="0.3">
      <c r="A2" s="5" t="s">
        <v>17</v>
      </c>
      <c r="B2" s="5" t="s">
        <v>273</v>
      </c>
      <c r="C2" s="5" t="s">
        <v>274</v>
      </c>
      <c r="D2" s="5" t="s">
        <v>360</v>
      </c>
      <c r="E2" s="5" t="s">
        <v>361</v>
      </c>
      <c r="F2" s="5">
        <v>11201</v>
      </c>
      <c r="G2" s="5" t="s">
        <v>19</v>
      </c>
      <c r="H2" s="5" t="s">
        <v>20</v>
      </c>
      <c r="I2" s="5" t="s">
        <v>21</v>
      </c>
      <c r="J2" s="5" t="s">
        <v>22</v>
      </c>
      <c r="K2" s="5" t="s">
        <v>22</v>
      </c>
      <c r="L2" s="5" t="s">
        <v>22</v>
      </c>
      <c r="M2" s="5" t="s">
        <v>22</v>
      </c>
      <c r="N2" s="5" t="s">
        <v>22</v>
      </c>
      <c r="O2" s="5" t="s">
        <v>22</v>
      </c>
      <c r="P2" s="5" t="s">
        <v>22</v>
      </c>
      <c r="Q2" s="5" t="s">
        <v>263</v>
      </c>
      <c r="R2" s="5">
        <v>1982</v>
      </c>
      <c r="S2" s="6">
        <v>0.463527492924111</v>
      </c>
    </row>
    <row r="3" spans="1:19" x14ac:dyDescent="0.3">
      <c r="A3" s="5" t="s">
        <v>17</v>
      </c>
      <c r="B3" s="5" t="s">
        <v>273</v>
      </c>
      <c r="C3" s="5" t="s">
        <v>274</v>
      </c>
      <c r="D3" s="5" t="s">
        <v>360</v>
      </c>
      <c r="E3" s="5" t="s">
        <v>361</v>
      </c>
      <c r="F3" s="5">
        <v>11201</v>
      </c>
      <c r="G3" s="5" t="s">
        <v>19</v>
      </c>
      <c r="H3" s="5" t="s">
        <v>20</v>
      </c>
      <c r="I3" s="5" t="s">
        <v>21</v>
      </c>
      <c r="J3" s="5" t="s">
        <v>22</v>
      </c>
      <c r="K3" s="5" t="s">
        <v>22</v>
      </c>
      <c r="L3" s="5" t="s">
        <v>22</v>
      </c>
      <c r="M3" s="5" t="s">
        <v>22</v>
      </c>
      <c r="N3" s="5" t="s">
        <v>22</v>
      </c>
      <c r="O3" s="5" t="s">
        <v>22</v>
      </c>
      <c r="P3" s="5" t="s">
        <v>22</v>
      </c>
      <c r="Q3" s="5" t="s">
        <v>264</v>
      </c>
      <c r="R3" s="5">
        <v>5388</v>
      </c>
      <c r="S3" s="6">
        <v>0.463527492924111</v>
      </c>
    </row>
    <row r="4" spans="1:19" x14ac:dyDescent="0.3">
      <c r="A4" s="5" t="s">
        <v>17</v>
      </c>
      <c r="B4" s="5" t="s">
        <v>273</v>
      </c>
      <c r="C4" s="5" t="s">
        <v>274</v>
      </c>
      <c r="D4" s="5" t="s">
        <v>360</v>
      </c>
      <c r="E4" s="5" t="s">
        <v>361</v>
      </c>
      <c r="F4" s="5">
        <v>11201</v>
      </c>
      <c r="G4" s="5" t="s">
        <v>19</v>
      </c>
      <c r="H4" s="5" t="s">
        <v>20</v>
      </c>
      <c r="I4" s="5" t="s">
        <v>21</v>
      </c>
      <c r="J4" s="5" t="s">
        <v>22</v>
      </c>
      <c r="K4" s="5" t="s">
        <v>22</v>
      </c>
      <c r="L4" s="5" t="s">
        <v>22</v>
      </c>
      <c r="M4" s="5" t="s">
        <v>22</v>
      </c>
      <c r="N4" s="5" t="s">
        <v>22</v>
      </c>
      <c r="O4" s="5" t="s">
        <v>22</v>
      </c>
      <c r="P4" s="5" t="s">
        <v>22</v>
      </c>
      <c r="Q4" s="5" t="s">
        <v>265</v>
      </c>
      <c r="R4" s="5">
        <v>7063</v>
      </c>
      <c r="S4" s="6">
        <v>0.463527492924111</v>
      </c>
    </row>
    <row r="5" spans="1:19" x14ac:dyDescent="0.3">
      <c r="A5" s="5" t="s">
        <v>17</v>
      </c>
      <c r="B5" s="5" t="s">
        <v>273</v>
      </c>
      <c r="C5" s="5" t="s">
        <v>274</v>
      </c>
      <c r="D5" s="5" t="s">
        <v>360</v>
      </c>
      <c r="E5" s="5" t="s">
        <v>361</v>
      </c>
      <c r="F5" s="5">
        <v>11201</v>
      </c>
      <c r="G5" s="5" t="s">
        <v>19</v>
      </c>
      <c r="H5" s="5" t="s">
        <v>20</v>
      </c>
      <c r="I5" s="5" t="s">
        <v>21</v>
      </c>
      <c r="J5" s="5" t="s">
        <v>22</v>
      </c>
      <c r="K5" s="5" t="s">
        <v>22</v>
      </c>
      <c r="L5" s="5" t="s">
        <v>22</v>
      </c>
      <c r="M5" s="5" t="s">
        <v>22</v>
      </c>
      <c r="N5" s="5" t="s">
        <v>22</v>
      </c>
      <c r="O5" s="5" t="s">
        <v>22</v>
      </c>
      <c r="P5" s="5" t="s">
        <v>22</v>
      </c>
      <c r="Q5" s="5" t="s">
        <v>266</v>
      </c>
      <c r="R5" s="5">
        <v>7208</v>
      </c>
      <c r="S5" s="6">
        <v>0.463527492924111</v>
      </c>
    </row>
    <row r="6" spans="1:19" x14ac:dyDescent="0.3">
      <c r="A6" s="5" t="s">
        <v>17</v>
      </c>
      <c r="B6" s="5" t="s">
        <v>273</v>
      </c>
      <c r="C6" s="5" t="s">
        <v>274</v>
      </c>
      <c r="D6" s="5" t="s">
        <v>360</v>
      </c>
      <c r="E6" s="5" t="s">
        <v>361</v>
      </c>
      <c r="F6" s="5">
        <v>11201</v>
      </c>
      <c r="G6" s="5" t="s">
        <v>19</v>
      </c>
      <c r="H6" s="5" t="s">
        <v>20</v>
      </c>
      <c r="I6" s="5" t="s">
        <v>21</v>
      </c>
      <c r="J6" s="5" t="s">
        <v>22</v>
      </c>
      <c r="K6" s="5" t="s">
        <v>22</v>
      </c>
      <c r="L6" s="5" t="s">
        <v>22</v>
      </c>
      <c r="M6" s="5" t="s">
        <v>22</v>
      </c>
      <c r="N6" s="5" t="s">
        <v>22</v>
      </c>
      <c r="O6" s="5" t="s">
        <v>22</v>
      </c>
      <c r="P6" s="5" t="s">
        <v>22</v>
      </c>
      <c r="Q6" s="5" t="s">
        <v>267</v>
      </c>
      <c r="R6" s="5">
        <v>9093</v>
      </c>
      <c r="S6" s="6">
        <v>0.463527492924111</v>
      </c>
    </row>
    <row r="7" spans="1:19" x14ac:dyDescent="0.3">
      <c r="A7" s="5" t="s">
        <v>23</v>
      </c>
      <c r="B7" s="5" t="s">
        <v>275</v>
      </c>
      <c r="C7" s="5" t="s">
        <v>276</v>
      </c>
      <c r="D7" s="5" t="s">
        <v>362</v>
      </c>
      <c r="E7" s="5" t="s">
        <v>361</v>
      </c>
      <c r="F7" s="5">
        <v>10013</v>
      </c>
      <c r="G7" s="5" t="s">
        <v>25</v>
      </c>
      <c r="H7" s="5" t="s">
        <v>26</v>
      </c>
      <c r="I7" s="5" t="s">
        <v>21</v>
      </c>
      <c r="J7" s="5" t="s">
        <v>22</v>
      </c>
      <c r="K7" s="5" t="s">
        <v>22</v>
      </c>
      <c r="L7" s="5" t="s">
        <v>22</v>
      </c>
      <c r="M7" s="5" t="s">
        <v>27</v>
      </c>
      <c r="N7" s="5" t="s">
        <v>22</v>
      </c>
      <c r="O7" s="5" t="s">
        <v>22</v>
      </c>
      <c r="P7" s="5" t="s">
        <v>22</v>
      </c>
      <c r="Q7" s="5" t="s">
        <v>263</v>
      </c>
      <c r="R7" s="5">
        <v>2786</v>
      </c>
      <c r="S7" s="6">
        <v>0.25489826874508897</v>
      </c>
    </row>
    <row r="8" spans="1:19" x14ac:dyDescent="0.3">
      <c r="A8" s="5" t="s">
        <v>23</v>
      </c>
      <c r="B8" s="5" t="s">
        <v>275</v>
      </c>
      <c r="C8" s="5" t="s">
        <v>276</v>
      </c>
      <c r="D8" s="5" t="s">
        <v>362</v>
      </c>
      <c r="E8" s="5" t="s">
        <v>361</v>
      </c>
      <c r="F8" s="5">
        <v>10013</v>
      </c>
      <c r="G8" s="5" t="s">
        <v>25</v>
      </c>
      <c r="H8" s="5" t="s">
        <v>26</v>
      </c>
      <c r="I8" s="5" t="s">
        <v>21</v>
      </c>
      <c r="J8" s="5" t="s">
        <v>22</v>
      </c>
      <c r="K8" s="5" t="s">
        <v>22</v>
      </c>
      <c r="L8" s="5" t="s">
        <v>22</v>
      </c>
      <c r="M8" s="5" t="s">
        <v>27</v>
      </c>
      <c r="N8" s="5" t="s">
        <v>22</v>
      </c>
      <c r="O8" s="5" t="s">
        <v>22</v>
      </c>
      <c r="P8" s="5" t="s">
        <v>22</v>
      </c>
      <c r="Q8" s="5" t="s">
        <v>264</v>
      </c>
      <c r="R8" s="5">
        <v>3804</v>
      </c>
      <c r="S8" s="6">
        <v>0.25489826874508897</v>
      </c>
    </row>
    <row r="9" spans="1:19" x14ac:dyDescent="0.3">
      <c r="A9" s="5" t="s">
        <v>23</v>
      </c>
      <c r="B9" s="5" t="s">
        <v>275</v>
      </c>
      <c r="C9" s="5" t="s">
        <v>276</v>
      </c>
      <c r="D9" s="5" t="s">
        <v>362</v>
      </c>
      <c r="E9" s="5" t="s">
        <v>361</v>
      </c>
      <c r="F9" s="5">
        <v>10013</v>
      </c>
      <c r="G9" s="5" t="s">
        <v>25</v>
      </c>
      <c r="H9" s="5" t="s">
        <v>26</v>
      </c>
      <c r="I9" s="5" t="s">
        <v>21</v>
      </c>
      <c r="J9" s="5" t="s">
        <v>22</v>
      </c>
      <c r="K9" s="5" t="s">
        <v>22</v>
      </c>
      <c r="L9" s="5" t="s">
        <v>22</v>
      </c>
      <c r="M9" s="5" t="s">
        <v>27</v>
      </c>
      <c r="N9" s="5" t="s">
        <v>22</v>
      </c>
      <c r="O9" s="5" t="s">
        <v>22</v>
      </c>
      <c r="P9" s="5" t="s">
        <v>22</v>
      </c>
      <c r="Q9" s="5" t="s">
        <v>265</v>
      </c>
      <c r="R9" s="5">
        <v>4121</v>
      </c>
      <c r="S9" s="6">
        <v>0.25489826874508897</v>
      </c>
    </row>
    <row r="10" spans="1:19" x14ac:dyDescent="0.3">
      <c r="A10" s="5" t="s">
        <v>23</v>
      </c>
      <c r="B10" s="5" t="s">
        <v>275</v>
      </c>
      <c r="C10" s="5" t="s">
        <v>276</v>
      </c>
      <c r="D10" s="5" t="s">
        <v>362</v>
      </c>
      <c r="E10" s="5" t="s">
        <v>361</v>
      </c>
      <c r="F10" s="5">
        <v>10013</v>
      </c>
      <c r="G10" s="5" t="s">
        <v>25</v>
      </c>
      <c r="H10" s="5" t="s">
        <v>26</v>
      </c>
      <c r="I10" s="5" t="s">
        <v>21</v>
      </c>
      <c r="J10" s="5" t="s">
        <v>22</v>
      </c>
      <c r="K10" s="5" t="s">
        <v>22</v>
      </c>
      <c r="L10" s="5" t="s">
        <v>22</v>
      </c>
      <c r="M10" s="5" t="s">
        <v>27</v>
      </c>
      <c r="N10" s="5" t="s">
        <v>22</v>
      </c>
      <c r="O10" s="5" t="s">
        <v>22</v>
      </c>
      <c r="P10" s="5" t="s">
        <v>22</v>
      </c>
      <c r="Q10" s="5" t="s">
        <v>266</v>
      </c>
      <c r="R10" s="5">
        <v>6210</v>
      </c>
      <c r="S10" s="6">
        <v>0.25489826874508897</v>
      </c>
    </row>
    <row r="11" spans="1:19" x14ac:dyDescent="0.3">
      <c r="A11" s="5" t="s">
        <v>23</v>
      </c>
      <c r="B11" s="5" t="s">
        <v>275</v>
      </c>
      <c r="C11" s="5" t="s">
        <v>276</v>
      </c>
      <c r="D11" s="5" t="s">
        <v>362</v>
      </c>
      <c r="E11" s="5" t="s">
        <v>361</v>
      </c>
      <c r="F11" s="5">
        <v>10013</v>
      </c>
      <c r="G11" s="5" t="s">
        <v>25</v>
      </c>
      <c r="H11" s="5" t="s">
        <v>26</v>
      </c>
      <c r="I11" s="5" t="s">
        <v>21</v>
      </c>
      <c r="J11" s="5" t="s">
        <v>22</v>
      </c>
      <c r="K11" s="5" t="s">
        <v>22</v>
      </c>
      <c r="L11" s="5" t="s">
        <v>22</v>
      </c>
      <c r="M11" s="5" t="s">
        <v>27</v>
      </c>
      <c r="N11" s="5" t="s">
        <v>22</v>
      </c>
      <c r="O11" s="5" t="s">
        <v>22</v>
      </c>
      <c r="P11" s="5" t="s">
        <v>22</v>
      </c>
      <c r="Q11" s="5" t="s">
        <v>267</v>
      </c>
      <c r="R11" s="5">
        <v>6909</v>
      </c>
      <c r="S11" s="6">
        <v>0.25489826874508897</v>
      </c>
    </row>
    <row r="12" spans="1:19" x14ac:dyDescent="0.3">
      <c r="A12" s="5" t="s">
        <v>28</v>
      </c>
      <c r="B12" s="5" t="s">
        <v>277</v>
      </c>
      <c r="C12" s="5" t="s">
        <v>278</v>
      </c>
      <c r="D12" s="5" t="s">
        <v>362</v>
      </c>
      <c r="E12" s="5" t="s">
        <v>361</v>
      </c>
      <c r="F12" s="5">
        <v>10013</v>
      </c>
      <c r="G12" s="5" t="s">
        <v>30</v>
      </c>
      <c r="H12" s="5" t="s">
        <v>31</v>
      </c>
      <c r="I12" s="5" t="s">
        <v>21</v>
      </c>
      <c r="J12" s="5" t="s">
        <v>22</v>
      </c>
      <c r="K12" s="5" t="s">
        <v>22</v>
      </c>
      <c r="L12" s="5" t="s">
        <v>22</v>
      </c>
      <c r="M12" s="5" t="s">
        <v>22</v>
      </c>
      <c r="N12" s="5" t="s">
        <v>22</v>
      </c>
      <c r="O12" s="5" t="s">
        <v>22</v>
      </c>
      <c r="P12" s="5" t="s">
        <v>22</v>
      </c>
      <c r="Q12" s="5" t="s">
        <v>263</v>
      </c>
      <c r="R12" s="5">
        <v>1209</v>
      </c>
      <c r="S12" s="6">
        <v>0.68595057009486804</v>
      </c>
    </row>
    <row r="13" spans="1:19" x14ac:dyDescent="0.3">
      <c r="A13" s="5" t="s">
        <v>28</v>
      </c>
      <c r="B13" s="5" t="s">
        <v>277</v>
      </c>
      <c r="C13" s="5" t="s">
        <v>278</v>
      </c>
      <c r="D13" s="5" t="s">
        <v>362</v>
      </c>
      <c r="E13" s="5" t="s">
        <v>361</v>
      </c>
      <c r="F13" s="5">
        <v>10013</v>
      </c>
      <c r="G13" s="5" t="s">
        <v>30</v>
      </c>
      <c r="H13" s="5" t="s">
        <v>31</v>
      </c>
      <c r="I13" s="5" t="s">
        <v>21</v>
      </c>
      <c r="J13" s="5" t="s">
        <v>22</v>
      </c>
      <c r="K13" s="5" t="s">
        <v>22</v>
      </c>
      <c r="L13" s="5" t="s">
        <v>22</v>
      </c>
      <c r="M13" s="5" t="s">
        <v>22</v>
      </c>
      <c r="N13" s="5" t="s">
        <v>22</v>
      </c>
      <c r="O13" s="5" t="s">
        <v>22</v>
      </c>
      <c r="P13" s="5" t="s">
        <v>22</v>
      </c>
      <c r="Q13" s="5" t="s">
        <v>264</v>
      </c>
      <c r="R13" s="5">
        <v>1534</v>
      </c>
      <c r="S13" s="6">
        <v>0.68595057009486804</v>
      </c>
    </row>
    <row r="14" spans="1:19" x14ac:dyDescent="0.3">
      <c r="A14" s="5" t="s">
        <v>28</v>
      </c>
      <c r="B14" s="5" t="s">
        <v>277</v>
      </c>
      <c r="C14" s="5" t="s">
        <v>278</v>
      </c>
      <c r="D14" s="5" t="s">
        <v>362</v>
      </c>
      <c r="E14" s="5" t="s">
        <v>361</v>
      </c>
      <c r="F14" s="5">
        <v>10013</v>
      </c>
      <c r="G14" s="5" t="s">
        <v>30</v>
      </c>
      <c r="H14" s="5" t="s">
        <v>31</v>
      </c>
      <c r="I14" s="5" t="s">
        <v>21</v>
      </c>
      <c r="J14" s="5" t="s">
        <v>22</v>
      </c>
      <c r="K14" s="5" t="s">
        <v>22</v>
      </c>
      <c r="L14" s="5" t="s">
        <v>22</v>
      </c>
      <c r="M14" s="5" t="s">
        <v>22</v>
      </c>
      <c r="N14" s="5" t="s">
        <v>22</v>
      </c>
      <c r="O14" s="5" t="s">
        <v>22</v>
      </c>
      <c r="P14" s="5" t="s">
        <v>22</v>
      </c>
      <c r="Q14" s="5" t="s">
        <v>265</v>
      </c>
      <c r="R14" s="5">
        <v>1634</v>
      </c>
      <c r="S14" s="6">
        <v>0.68595057009486804</v>
      </c>
    </row>
    <row r="15" spans="1:19" x14ac:dyDescent="0.3">
      <c r="A15" s="5" t="s">
        <v>28</v>
      </c>
      <c r="B15" s="5" t="s">
        <v>277</v>
      </c>
      <c r="C15" s="5" t="s">
        <v>278</v>
      </c>
      <c r="D15" s="5" t="s">
        <v>362</v>
      </c>
      <c r="E15" s="5" t="s">
        <v>361</v>
      </c>
      <c r="F15" s="5">
        <v>10013</v>
      </c>
      <c r="G15" s="5" t="s">
        <v>30</v>
      </c>
      <c r="H15" s="5" t="s">
        <v>31</v>
      </c>
      <c r="I15" s="5" t="s">
        <v>21</v>
      </c>
      <c r="J15" s="5" t="s">
        <v>22</v>
      </c>
      <c r="K15" s="5" t="s">
        <v>22</v>
      </c>
      <c r="L15" s="5" t="s">
        <v>22</v>
      </c>
      <c r="M15" s="5" t="s">
        <v>22</v>
      </c>
      <c r="N15" s="5" t="s">
        <v>22</v>
      </c>
      <c r="O15" s="5" t="s">
        <v>22</v>
      </c>
      <c r="P15" s="5" t="s">
        <v>22</v>
      </c>
      <c r="Q15" s="5" t="s">
        <v>266</v>
      </c>
      <c r="R15" s="5">
        <v>4302</v>
      </c>
      <c r="S15" s="6">
        <v>0.68595057009486804</v>
      </c>
    </row>
    <row r="16" spans="1:19" x14ac:dyDescent="0.3">
      <c r="A16" s="5" t="s">
        <v>28</v>
      </c>
      <c r="B16" s="5" t="s">
        <v>277</v>
      </c>
      <c r="C16" s="5" t="s">
        <v>278</v>
      </c>
      <c r="D16" s="5" t="s">
        <v>362</v>
      </c>
      <c r="E16" s="5" t="s">
        <v>361</v>
      </c>
      <c r="F16" s="5">
        <v>10013</v>
      </c>
      <c r="G16" s="5" t="s">
        <v>30</v>
      </c>
      <c r="H16" s="5" t="s">
        <v>31</v>
      </c>
      <c r="I16" s="5" t="s">
        <v>21</v>
      </c>
      <c r="J16" s="5" t="s">
        <v>22</v>
      </c>
      <c r="K16" s="5" t="s">
        <v>22</v>
      </c>
      <c r="L16" s="5" t="s">
        <v>22</v>
      </c>
      <c r="M16" s="5" t="s">
        <v>22</v>
      </c>
      <c r="N16" s="5" t="s">
        <v>22</v>
      </c>
      <c r="O16" s="5" t="s">
        <v>22</v>
      </c>
      <c r="P16" s="5" t="s">
        <v>22</v>
      </c>
      <c r="Q16" s="5" t="s">
        <v>267</v>
      </c>
      <c r="R16" s="5">
        <v>9768</v>
      </c>
      <c r="S16" s="6">
        <v>0.68595057009486804</v>
      </c>
    </row>
    <row r="17" spans="1:19" x14ac:dyDescent="0.3">
      <c r="A17" s="5" t="s">
        <v>32</v>
      </c>
      <c r="B17" s="5" t="s">
        <v>279</v>
      </c>
      <c r="C17" s="5" t="s">
        <v>280</v>
      </c>
      <c r="D17" s="5" t="s">
        <v>362</v>
      </c>
      <c r="E17" s="5" t="s">
        <v>361</v>
      </c>
      <c r="F17" s="5">
        <v>10005</v>
      </c>
      <c r="G17" s="5" t="s">
        <v>34</v>
      </c>
      <c r="H17" s="5" t="s">
        <v>35</v>
      </c>
      <c r="I17" s="5" t="s">
        <v>21</v>
      </c>
      <c r="J17" s="5" t="s">
        <v>22</v>
      </c>
      <c r="K17" s="5" t="s">
        <v>22</v>
      </c>
      <c r="L17" s="5" t="s">
        <v>22</v>
      </c>
      <c r="M17" s="5" t="s">
        <v>22</v>
      </c>
      <c r="N17" s="5" t="s">
        <v>22</v>
      </c>
      <c r="O17" s="5" t="s">
        <v>22</v>
      </c>
      <c r="P17" s="5" t="s">
        <v>22</v>
      </c>
      <c r="Q17" s="5" t="s">
        <v>263</v>
      </c>
      <c r="R17" s="5">
        <v>906</v>
      </c>
      <c r="S17" s="6">
        <v>0.79606828454142997</v>
      </c>
    </row>
    <row r="18" spans="1:19" x14ac:dyDescent="0.3">
      <c r="A18" s="5" t="s">
        <v>32</v>
      </c>
      <c r="B18" s="5" t="s">
        <v>279</v>
      </c>
      <c r="C18" s="5" t="s">
        <v>280</v>
      </c>
      <c r="D18" s="5" t="s">
        <v>362</v>
      </c>
      <c r="E18" s="5" t="s">
        <v>361</v>
      </c>
      <c r="F18" s="5">
        <v>10005</v>
      </c>
      <c r="G18" s="5" t="s">
        <v>34</v>
      </c>
      <c r="H18" s="5" t="s">
        <v>35</v>
      </c>
      <c r="I18" s="5" t="s">
        <v>21</v>
      </c>
      <c r="J18" s="5" t="s">
        <v>22</v>
      </c>
      <c r="K18" s="5" t="s">
        <v>22</v>
      </c>
      <c r="L18" s="5" t="s">
        <v>22</v>
      </c>
      <c r="M18" s="5" t="s">
        <v>22</v>
      </c>
      <c r="N18" s="5" t="s">
        <v>22</v>
      </c>
      <c r="O18" s="5" t="s">
        <v>22</v>
      </c>
      <c r="P18" s="5" t="s">
        <v>22</v>
      </c>
      <c r="Q18" s="5" t="s">
        <v>264</v>
      </c>
      <c r="R18" s="5">
        <v>1251</v>
      </c>
      <c r="S18" s="6">
        <v>0.79606828454142997</v>
      </c>
    </row>
    <row r="19" spans="1:19" x14ac:dyDescent="0.3">
      <c r="A19" s="5" t="s">
        <v>32</v>
      </c>
      <c r="B19" s="5" t="s">
        <v>279</v>
      </c>
      <c r="C19" s="5" t="s">
        <v>280</v>
      </c>
      <c r="D19" s="5" t="s">
        <v>362</v>
      </c>
      <c r="E19" s="5" t="s">
        <v>361</v>
      </c>
      <c r="F19" s="5">
        <v>10005</v>
      </c>
      <c r="G19" s="5" t="s">
        <v>34</v>
      </c>
      <c r="H19" s="5" t="s">
        <v>35</v>
      </c>
      <c r="I19" s="5" t="s">
        <v>21</v>
      </c>
      <c r="J19" s="5" t="s">
        <v>22</v>
      </c>
      <c r="K19" s="5" t="s">
        <v>22</v>
      </c>
      <c r="L19" s="5" t="s">
        <v>22</v>
      </c>
      <c r="M19" s="5" t="s">
        <v>22</v>
      </c>
      <c r="N19" s="5" t="s">
        <v>22</v>
      </c>
      <c r="O19" s="5" t="s">
        <v>22</v>
      </c>
      <c r="P19" s="5" t="s">
        <v>22</v>
      </c>
      <c r="Q19" s="5" t="s">
        <v>265</v>
      </c>
      <c r="R19" s="5">
        <v>2897</v>
      </c>
      <c r="S19" s="6">
        <v>0.79606828454142997</v>
      </c>
    </row>
    <row r="20" spans="1:19" x14ac:dyDescent="0.3">
      <c r="A20" s="5" t="s">
        <v>32</v>
      </c>
      <c r="B20" s="5" t="s">
        <v>279</v>
      </c>
      <c r="C20" s="5" t="s">
        <v>280</v>
      </c>
      <c r="D20" s="5" t="s">
        <v>362</v>
      </c>
      <c r="E20" s="5" t="s">
        <v>361</v>
      </c>
      <c r="F20" s="5">
        <v>10005</v>
      </c>
      <c r="G20" s="5" t="s">
        <v>34</v>
      </c>
      <c r="H20" s="5" t="s">
        <v>35</v>
      </c>
      <c r="I20" s="5" t="s">
        <v>21</v>
      </c>
      <c r="J20" s="5" t="s">
        <v>22</v>
      </c>
      <c r="K20" s="5" t="s">
        <v>22</v>
      </c>
      <c r="L20" s="5" t="s">
        <v>22</v>
      </c>
      <c r="M20" s="5" t="s">
        <v>22</v>
      </c>
      <c r="N20" s="5" t="s">
        <v>22</v>
      </c>
      <c r="O20" s="5" t="s">
        <v>22</v>
      </c>
      <c r="P20" s="5" t="s">
        <v>22</v>
      </c>
      <c r="Q20" s="5" t="s">
        <v>266</v>
      </c>
      <c r="R20" s="5">
        <v>4499</v>
      </c>
      <c r="S20" s="6">
        <v>0.79606828454142997</v>
      </c>
    </row>
    <row r="21" spans="1:19" x14ac:dyDescent="0.3">
      <c r="A21" s="5" t="s">
        <v>32</v>
      </c>
      <c r="B21" s="5" t="s">
        <v>279</v>
      </c>
      <c r="C21" s="5" t="s">
        <v>280</v>
      </c>
      <c r="D21" s="5" t="s">
        <v>362</v>
      </c>
      <c r="E21" s="5" t="s">
        <v>361</v>
      </c>
      <c r="F21" s="5">
        <v>10005</v>
      </c>
      <c r="G21" s="5" t="s">
        <v>34</v>
      </c>
      <c r="H21" s="5" t="s">
        <v>35</v>
      </c>
      <c r="I21" s="5" t="s">
        <v>21</v>
      </c>
      <c r="J21" s="5" t="s">
        <v>22</v>
      </c>
      <c r="K21" s="5" t="s">
        <v>22</v>
      </c>
      <c r="L21" s="5" t="s">
        <v>22</v>
      </c>
      <c r="M21" s="5" t="s">
        <v>22</v>
      </c>
      <c r="N21" s="5" t="s">
        <v>22</v>
      </c>
      <c r="O21" s="5" t="s">
        <v>22</v>
      </c>
      <c r="P21" s="5" t="s">
        <v>22</v>
      </c>
      <c r="Q21" s="5" t="s">
        <v>267</v>
      </c>
      <c r="R21" s="5">
        <v>9428</v>
      </c>
      <c r="S21" s="6">
        <v>0.79606828454142997</v>
      </c>
    </row>
    <row r="22" spans="1:19" x14ac:dyDescent="0.3">
      <c r="A22" s="5" t="s">
        <v>36</v>
      </c>
      <c r="B22" s="5" t="s">
        <v>281</v>
      </c>
      <c r="C22" s="5" t="s">
        <v>282</v>
      </c>
      <c r="D22" s="5" t="s">
        <v>362</v>
      </c>
      <c r="E22" s="5" t="s">
        <v>361</v>
      </c>
      <c r="F22" s="5">
        <v>10004</v>
      </c>
      <c r="G22" s="5" t="s">
        <v>38</v>
      </c>
      <c r="H22" s="5" t="s">
        <v>39</v>
      </c>
      <c r="I22" s="5" t="s">
        <v>21</v>
      </c>
      <c r="J22" s="5" t="s">
        <v>22</v>
      </c>
      <c r="K22" s="5" t="s">
        <v>22</v>
      </c>
      <c r="L22" s="5" t="s">
        <v>27</v>
      </c>
      <c r="M22" s="5" t="s">
        <v>22</v>
      </c>
      <c r="N22" s="5" t="s">
        <v>22</v>
      </c>
      <c r="O22" s="5" t="s">
        <v>22</v>
      </c>
      <c r="P22" s="5" t="s">
        <v>22</v>
      </c>
      <c r="Q22" s="5" t="s">
        <v>263</v>
      </c>
      <c r="R22" s="5">
        <v>1421</v>
      </c>
      <c r="S22" s="6">
        <v>0.42582583880267399</v>
      </c>
    </row>
    <row r="23" spans="1:19" x14ac:dyDescent="0.3">
      <c r="A23" s="5" t="s">
        <v>36</v>
      </c>
      <c r="B23" s="5" t="s">
        <v>281</v>
      </c>
      <c r="C23" s="5" t="s">
        <v>282</v>
      </c>
      <c r="D23" s="5" t="s">
        <v>362</v>
      </c>
      <c r="E23" s="5" t="s">
        <v>361</v>
      </c>
      <c r="F23" s="5">
        <v>10004</v>
      </c>
      <c r="G23" s="5" t="s">
        <v>38</v>
      </c>
      <c r="H23" s="5" t="s">
        <v>39</v>
      </c>
      <c r="I23" s="5" t="s">
        <v>21</v>
      </c>
      <c r="J23" s="5" t="s">
        <v>22</v>
      </c>
      <c r="K23" s="5" t="s">
        <v>22</v>
      </c>
      <c r="L23" s="5" t="s">
        <v>27</v>
      </c>
      <c r="M23" s="5" t="s">
        <v>22</v>
      </c>
      <c r="N23" s="5" t="s">
        <v>22</v>
      </c>
      <c r="O23" s="5" t="s">
        <v>22</v>
      </c>
      <c r="P23" s="5" t="s">
        <v>22</v>
      </c>
      <c r="Q23" s="5" t="s">
        <v>264</v>
      </c>
      <c r="R23" s="5">
        <v>1893</v>
      </c>
      <c r="S23" s="6">
        <v>0.42582583880267399</v>
      </c>
    </row>
    <row r="24" spans="1:19" x14ac:dyDescent="0.3">
      <c r="A24" s="5" t="s">
        <v>36</v>
      </c>
      <c r="B24" s="5" t="s">
        <v>281</v>
      </c>
      <c r="C24" s="5" t="s">
        <v>282</v>
      </c>
      <c r="D24" s="5" t="s">
        <v>362</v>
      </c>
      <c r="E24" s="5" t="s">
        <v>361</v>
      </c>
      <c r="F24" s="5">
        <v>10004</v>
      </c>
      <c r="G24" s="5" t="s">
        <v>38</v>
      </c>
      <c r="H24" s="5" t="s">
        <v>39</v>
      </c>
      <c r="I24" s="5" t="s">
        <v>21</v>
      </c>
      <c r="J24" s="5" t="s">
        <v>22</v>
      </c>
      <c r="K24" s="5" t="s">
        <v>22</v>
      </c>
      <c r="L24" s="5" t="s">
        <v>27</v>
      </c>
      <c r="M24" s="5" t="s">
        <v>22</v>
      </c>
      <c r="N24" s="5" t="s">
        <v>22</v>
      </c>
      <c r="O24" s="5" t="s">
        <v>22</v>
      </c>
      <c r="P24" s="5" t="s">
        <v>22</v>
      </c>
      <c r="Q24" s="5" t="s">
        <v>265</v>
      </c>
      <c r="R24" s="5">
        <v>2722</v>
      </c>
      <c r="S24" s="6">
        <v>0.42582583880267399</v>
      </c>
    </row>
    <row r="25" spans="1:19" x14ac:dyDescent="0.3">
      <c r="A25" s="5" t="s">
        <v>36</v>
      </c>
      <c r="B25" s="5" t="s">
        <v>281</v>
      </c>
      <c r="C25" s="5" t="s">
        <v>282</v>
      </c>
      <c r="D25" s="5" t="s">
        <v>362</v>
      </c>
      <c r="E25" s="5" t="s">
        <v>361</v>
      </c>
      <c r="F25" s="5">
        <v>10004</v>
      </c>
      <c r="G25" s="5" t="s">
        <v>38</v>
      </c>
      <c r="H25" s="5" t="s">
        <v>39</v>
      </c>
      <c r="I25" s="5" t="s">
        <v>21</v>
      </c>
      <c r="J25" s="5" t="s">
        <v>22</v>
      </c>
      <c r="K25" s="5" t="s">
        <v>22</v>
      </c>
      <c r="L25" s="5" t="s">
        <v>27</v>
      </c>
      <c r="M25" s="5" t="s">
        <v>22</v>
      </c>
      <c r="N25" s="5" t="s">
        <v>22</v>
      </c>
      <c r="O25" s="5" t="s">
        <v>22</v>
      </c>
      <c r="P25" s="5" t="s">
        <v>22</v>
      </c>
      <c r="Q25" s="5" t="s">
        <v>266</v>
      </c>
      <c r="R25" s="5">
        <v>4410</v>
      </c>
      <c r="S25" s="6">
        <v>0.42582583880267399</v>
      </c>
    </row>
    <row r="26" spans="1:19" x14ac:dyDescent="0.3">
      <c r="A26" s="5" t="s">
        <v>36</v>
      </c>
      <c r="B26" s="5" t="s">
        <v>281</v>
      </c>
      <c r="C26" s="5" t="s">
        <v>282</v>
      </c>
      <c r="D26" s="5" t="s">
        <v>362</v>
      </c>
      <c r="E26" s="5" t="s">
        <v>361</v>
      </c>
      <c r="F26" s="5">
        <v>10004</v>
      </c>
      <c r="G26" s="5" t="s">
        <v>38</v>
      </c>
      <c r="H26" s="5" t="s">
        <v>39</v>
      </c>
      <c r="I26" s="5" t="s">
        <v>21</v>
      </c>
      <c r="J26" s="5" t="s">
        <v>22</v>
      </c>
      <c r="K26" s="5" t="s">
        <v>22</v>
      </c>
      <c r="L26" s="5" t="s">
        <v>27</v>
      </c>
      <c r="M26" s="5" t="s">
        <v>22</v>
      </c>
      <c r="N26" s="5" t="s">
        <v>22</v>
      </c>
      <c r="O26" s="5" t="s">
        <v>22</v>
      </c>
      <c r="P26" s="5" t="s">
        <v>22</v>
      </c>
      <c r="Q26" s="5" t="s">
        <v>267</v>
      </c>
      <c r="R26" s="5">
        <v>5873</v>
      </c>
      <c r="S26" s="6">
        <v>0.42582583880267399</v>
      </c>
    </row>
    <row r="27" spans="1:19" x14ac:dyDescent="0.3">
      <c r="A27" s="5" t="s">
        <v>40</v>
      </c>
      <c r="B27" s="5" t="s">
        <v>283</v>
      </c>
      <c r="C27" s="5" t="s">
        <v>284</v>
      </c>
      <c r="D27" s="5" t="s">
        <v>363</v>
      </c>
      <c r="E27" s="5" t="s">
        <v>361</v>
      </c>
      <c r="F27" s="5">
        <v>10467</v>
      </c>
      <c r="G27" s="5" t="s">
        <v>42</v>
      </c>
      <c r="H27" s="5" t="s">
        <v>43</v>
      </c>
      <c r="I27" s="5" t="s">
        <v>21</v>
      </c>
      <c r="J27" s="5" t="s">
        <v>22</v>
      </c>
      <c r="K27" s="5" t="s">
        <v>22</v>
      </c>
      <c r="L27" s="5" t="s">
        <v>22</v>
      </c>
      <c r="M27" s="5" t="s">
        <v>27</v>
      </c>
      <c r="N27" s="5" t="s">
        <v>22</v>
      </c>
      <c r="O27" s="5" t="s">
        <v>22</v>
      </c>
      <c r="P27" s="5" t="s">
        <v>27</v>
      </c>
      <c r="Q27" s="5" t="s">
        <v>263</v>
      </c>
      <c r="R27" s="5">
        <v>2341</v>
      </c>
      <c r="S27" s="6">
        <v>0.390755806385503</v>
      </c>
    </row>
    <row r="28" spans="1:19" x14ac:dyDescent="0.3">
      <c r="A28" s="5" t="s">
        <v>40</v>
      </c>
      <c r="B28" s="5" t="s">
        <v>283</v>
      </c>
      <c r="C28" s="5" t="s">
        <v>284</v>
      </c>
      <c r="D28" s="5" t="s">
        <v>363</v>
      </c>
      <c r="E28" s="5" t="s">
        <v>361</v>
      </c>
      <c r="F28" s="5">
        <v>10467</v>
      </c>
      <c r="G28" s="5" t="s">
        <v>42</v>
      </c>
      <c r="H28" s="5" t="s">
        <v>43</v>
      </c>
      <c r="I28" s="5" t="s">
        <v>21</v>
      </c>
      <c r="J28" s="5" t="s">
        <v>22</v>
      </c>
      <c r="K28" s="5" t="s">
        <v>22</v>
      </c>
      <c r="L28" s="5" t="s">
        <v>22</v>
      </c>
      <c r="M28" s="5" t="s">
        <v>27</v>
      </c>
      <c r="N28" s="5" t="s">
        <v>22</v>
      </c>
      <c r="O28" s="5" t="s">
        <v>22</v>
      </c>
      <c r="P28" s="5" t="s">
        <v>27</v>
      </c>
      <c r="Q28" s="5" t="s">
        <v>264</v>
      </c>
      <c r="R28" s="5">
        <v>6105</v>
      </c>
      <c r="S28" s="6">
        <v>0.390755806385503</v>
      </c>
    </row>
    <row r="29" spans="1:19" x14ac:dyDescent="0.3">
      <c r="A29" s="5" t="s">
        <v>40</v>
      </c>
      <c r="B29" s="5" t="s">
        <v>283</v>
      </c>
      <c r="C29" s="5" t="s">
        <v>284</v>
      </c>
      <c r="D29" s="5" t="s">
        <v>363</v>
      </c>
      <c r="E29" s="5" t="s">
        <v>361</v>
      </c>
      <c r="F29" s="5">
        <v>10467</v>
      </c>
      <c r="G29" s="5" t="s">
        <v>42</v>
      </c>
      <c r="H29" s="5" t="s">
        <v>43</v>
      </c>
      <c r="I29" s="5" t="s">
        <v>21</v>
      </c>
      <c r="J29" s="5" t="s">
        <v>22</v>
      </c>
      <c r="K29" s="5" t="s">
        <v>22</v>
      </c>
      <c r="L29" s="5" t="s">
        <v>22</v>
      </c>
      <c r="M29" s="5" t="s">
        <v>27</v>
      </c>
      <c r="N29" s="5" t="s">
        <v>22</v>
      </c>
      <c r="O29" s="5" t="s">
        <v>22</v>
      </c>
      <c r="P29" s="5" t="s">
        <v>27</v>
      </c>
      <c r="Q29" s="5" t="s">
        <v>265</v>
      </c>
      <c r="R29" s="5">
        <v>7777</v>
      </c>
      <c r="S29" s="6">
        <v>0.390755806385503</v>
      </c>
    </row>
    <row r="30" spans="1:19" x14ac:dyDescent="0.3">
      <c r="A30" s="5" t="s">
        <v>40</v>
      </c>
      <c r="B30" s="5" t="s">
        <v>283</v>
      </c>
      <c r="C30" s="5" t="s">
        <v>284</v>
      </c>
      <c r="D30" s="5" t="s">
        <v>363</v>
      </c>
      <c r="E30" s="5" t="s">
        <v>361</v>
      </c>
      <c r="F30" s="5">
        <v>10467</v>
      </c>
      <c r="G30" s="5" t="s">
        <v>42</v>
      </c>
      <c r="H30" s="5" t="s">
        <v>43</v>
      </c>
      <c r="I30" s="5" t="s">
        <v>21</v>
      </c>
      <c r="J30" s="5" t="s">
        <v>22</v>
      </c>
      <c r="K30" s="5" t="s">
        <v>22</v>
      </c>
      <c r="L30" s="5" t="s">
        <v>22</v>
      </c>
      <c r="M30" s="5" t="s">
        <v>27</v>
      </c>
      <c r="N30" s="5" t="s">
        <v>22</v>
      </c>
      <c r="O30" s="5" t="s">
        <v>22</v>
      </c>
      <c r="P30" s="5" t="s">
        <v>27</v>
      </c>
      <c r="Q30" s="5" t="s">
        <v>266</v>
      </c>
      <c r="R30" s="5">
        <v>7891</v>
      </c>
      <c r="S30" s="6">
        <v>0.390755806385503</v>
      </c>
    </row>
    <row r="31" spans="1:19" x14ac:dyDescent="0.3">
      <c r="A31" s="5" t="s">
        <v>40</v>
      </c>
      <c r="B31" s="5" t="s">
        <v>283</v>
      </c>
      <c r="C31" s="5" t="s">
        <v>284</v>
      </c>
      <c r="D31" s="5" t="s">
        <v>363</v>
      </c>
      <c r="E31" s="5" t="s">
        <v>361</v>
      </c>
      <c r="F31" s="5">
        <v>10467</v>
      </c>
      <c r="G31" s="5" t="s">
        <v>42</v>
      </c>
      <c r="H31" s="5" t="s">
        <v>43</v>
      </c>
      <c r="I31" s="5" t="s">
        <v>21</v>
      </c>
      <c r="J31" s="5" t="s">
        <v>22</v>
      </c>
      <c r="K31" s="5" t="s">
        <v>22</v>
      </c>
      <c r="L31" s="5" t="s">
        <v>22</v>
      </c>
      <c r="M31" s="5" t="s">
        <v>27</v>
      </c>
      <c r="N31" s="5" t="s">
        <v>22</v>
      </c>
      <c r="O31" s="5" t="s">
        <v>22</v>
      </c>
      <c r="P31" s="5" t="s">
        <v>27</v>
      </c>
      <c r="Q31" s="5" t="s">
        <v>267</v>
      </c>
      <c r="R31" s="5">
        <v>8758</v>
      </c>
      <c r="S31" s="6">
        <v>0.390755806385503</v>
      </c>
    </row>
    <row r="32" spans="1:19" x14ac:dyDescent="0.3">
      <c r="A32" s="5" t="s">
        <v>44</v>
      </c>
      <c r="B32" s="7">
        <v>48</v>
      </c>
      <c r="C32" s="5" t="s">
        <v>375</v>
      </c>
      <c r="D32" s="5" t="s">
        <v>362</v>
      </c>
      <c r="E32" s="5" t="s">
        <v>361</v>
      </c>
      <c r="F32" s="5">
        <v>10024</v>
      </c>
      <c r="G32" s="5" t="s">
        <v>46</v>
      </c>
      <c r="H32" s="5" t="s">
        <v>47</v>
      </c>
      <c r="I32" s="5" t="s">
        <v>21</v>
      </c>
      <c r="J32" s="5" t="s">
        <v>22</v>
      </c>
      <c r="K32" s="5" t="s">
        <v>27</v>
      </c>
      <c r="L32" s="5" t="s">
        <v>27</v>
      </c>
      <c r="M32" s="5" t="s">
        <v>27</v>
      </c>
      <c r="N32" s="5" t="s">
        <v>27</v>
      </c>
      <c r="O32" s="5" t="s">
        <v>22</v>
      </c>
      <c r="P32" s="5" t="s">
        <v>27</v>
      </c>
      <c r="Q32" s="5" t="s">
        <v>263</v>
      </c>
      <c r="R32" s="5">
        <v>9252</v>
      </c>
      <c r="S32" s="6">
        <v>-0.61139202601329401</v>
      </c>
    </row>
    <row r="33" spans="1:19" x14ac:dyDescent="0.3">
      <c r="A33" s="5" t="s">
        <v>44</v>
      </c>
      <c r="B33" s="7">
        <v>48</v>
      </c>
      <c r="C33" s="5" t="s">
        <v>375</v>
      </c>
      <c r="D33" s="5" t="s">
        <v>362</v>
      </c>
      <c r="E33" s="5" t="s">
        <v>361</v>
      </c>
      <c r="F33" s="5">
        <v>10024</v>
      </c>
      <c r="G33" s="5" t="s">
        <v>46</v>
      </c>
      <c r="H33" s="5" t="s">
        <v>47</v>
      </c>
      <c r="I33" s="5" t="s">
        <v>21</v>
      </c>
      <c r="J33" s="5" t="s">
        <v>22</v>
      </c>
      <c r="K33" s="5" t="s">
        <v>27</v>
      </c>
      <c r="L33" s="5" t="s">
        <v>27</v>
      </c>
      <c r="M33" s="5" t="s">
        <v>27</v>
      </c>
      <c r="N33" s="5" t="s">
        <v>27</v>
      </c>
      <c r="O33" s="5" t="s">
        <v>22</v>
      </c>
      <c r="P33" s="5" t="s">
        <v>27</v>
      </c>
      <c r="Q33" s="5" t="s">
        <v>264</v>
      </c>
      <c r="R33" s="5">
        <v>8499</v>
      </c>
      <c r="S33" s="6">
        <v>-0.61139202601329401</v>
      </c>
    </row>
    <row r="34" spans="1:19" x14ac:dyDescent="0.3">
      <c r="A34" s="5" t="s">
        <v>44</v>
      </c>
      <c r="B34" s="7">
        <v>48</v>
      </c>
      <c r="C34" s="5" t="s">
        <v>375</v>
      </c>
      <c r="D34" s="5" t="s">
        <v>362</v>
      </c>
      <c r="E34" s="5" t="s">
        <v>361</v>
      </c>
      <c r="F34" s="5">
        <v>10024</v>
      </c>
      <c r="G34" s="5" t="s">
        <v>46</v>
      </c>
      <c r="H34" s="5" t="s">
        <v>47</v>
      </c>
      <c r="I34" s="5" t="s">
        <v>21</v>
      </c>
      <c r="J34" s="5" t="s">
        <v>22</v>
      </c>
      <c r="K34" s="5" t="s">
        <v>27</v>
      </c>
      <c r="L34" s="5" t="s">
        <v>27</v>
      </c>
      <c r="M34" s="5" t="s">
        <v>27</v>
      </c>
      <c r="N34" s="5" t="s">
        <v>27</v>
      </c>
      <c r="O34" s="5" t="s">
        <v>22</v>
      </c>
      <c r="P34" s="5" t="s">
        <v>27</v>
      </c>
      <c r="Q34" s="5" t="s">
        <v>265</v>
      </c>
      <c r="R34" s="5">
        <v>991</v>
      </c>
      <c r="S34" s="6">
        <v>-0.61139202601329401</v>
      </c>
    </row>
    <row r="35" spans="1:19" x14ac:dyDescent="0.3">
      <c r="A35" s="5" t="s">
        <v>44</v>
      </c>
      <c r="B35" s="7">
        <v>48</v>
      </c>
      <c r="C35" s="5" t="s">
        <v>375</v>
      </c>
      <c r="D35" s="5" t="s">
        <v>362</v>
      </c>
      <c r="E35" s="5" t="s">
        <v>361</v>
      </c>
      <c r="F35" s="5">
        <v>10024</v>
      </c>
      <c r="G35" s="5" t="s">
        <v>46</v>
      </c>
      <c r="H35" s="5" t="s">
        <v>47</v>
      </c>
      <c r="I35" s="5" t="s">
        <v>21</v>
      </c>
      <c r="J35" s="5" t="s">
        <v>22</v>
      </c>
      <c r="K35" s="5" t="s">
        <v>27</v>
      </c>
      <c r="L35" s="5" t="s">
        <v>27</v>
      </c>
      <c r="M35" s="5" t="s">
        <v>27</v>
      </c>
      <c r="N35" s="5" t="s">
        <v>27</v>
      </c>
      <c r="O35" s="5" t="s">
        <v>22</v>
      </c>
      <c r="P35" s="5" t="s">
        <v>27</v>
      </c>
      <c r="Q35" s="5" t="s">
        <v>266</v>
      </c>
      <c r="R35" s="5">
        <v>448</v>
      </c>
      <c r="S35" s="6">
        <v>-0.61139202601329401</v>
      </c>
    </row>
    <row r="36" spans="1:19" x14ac:dyDescent="0.3">
      <c r="A36" s="5" t="s">
        <v>44</v>
      </c>
      <c r="B36" s="7">
        <v>48</v>
      </c>
      <c r="C36" s="5" t="s">
        <v>375</v>
      </c>
      <c r="D36" s="5" t="s">
        <v>362</v>
      </c>
      <c r="E36" s="5" t="s">
        <v>361</v>
      </c>
      <c r="F36" s="5">
        <v>10024</v>
      </c>
      <c r="G36" s="5" t="s">
        <v>46</v>
      </c>
      <c r="H36" s="5" t="s">
        <v>47</v>
      </c>
      <c r="I36" s="5" t="s">
        <v>21</v>
      </c>
      <c r="J36" s="5" t="s">
        <v>22</v>
      </c>
      <c r="K36" s="5" t="s">
        <v>27</v>
      </c>
      <c r="L36" s="5" t="s">
        <v>27</v>
      </c>
      <c r="M36" s="5" t="s">
        <v>27</v>
      </c>
      <c r="N36" s="5" t="s">
        <v>27</v>
      </c>
      <c r="O36" s="5" t="s">
        <v>22</v>
      </c>
      <c r="P36" s="5" t="s">
        <v>27</v>
      </c>
      <c r="Q36" s="5" t="s">
        <v>267</v>
      </c>
      <c r="R36" s="5">
        <v>211</v>
      </c>
      <c r="S36" s="6">
        <v>-0.61139202601329401</v>
      </c>
    </row>
    <row r="37" spans="1:19" x14ac:dyDescent="0.3">
      <c r="A37" s="5" t="s">
        <v>48</v>
      </c>
      <c r="B37" s="5" t="s">
        <v>285</v>
      </c>
      <c r="C37" s="5" t="s">
        <v>286</v>
      </c>
      <c r="D37" s="5" t="s">
        <v>360</v>
      </c>
      <c r="E37" s="5" t="s">
        <v>361</v>
      </c>
      <c r="F37" s="5">
        <v>11214</v>
      </c>
      <c r="G37" s="5" t="s">
        <v>50</v>
      </c>
      <c r="H37" s="5" t="s">
        <v>51</v>
      </c>
      <c r="I37" s="5" t="s">
        <v>21</v>
      </c>
      <c r="J37" s="5" t="s">
        <v>22</v>
      </c>
      <c r="K37" s="5" t="s">
        <v>27</v>
      </c>
      <c r="L37" s="5" t="s">
        <v>22</v>
      </c>
      <c r="M37" s="5" t="s">
        <v>22</v>
      </c>
      <c r="N37" s="5" t="s">
        <v>27</v>
      </c>
      <c r="O37" s="5" t="s">
        <v>22</v>
      </c>
      <c r="P37" s="5" t="s">
        <v>27</v>
      </c>
      <c r="Q37" s="5" t="s">
        <v>263</v>
      </c>
      <c r="R37" s="5">
        <v>1581</v>
      </c>
      <c r="S37" s="6">
        <v>0.57622554654037395</v>
      </c>
    </row>
    <row r="38" spans="1:19" x14ac:dyDescent="0.3">
      <c r="A38" s="5" t="s">
        <v>48</v>
      </c>
      <c r="B38" s="5" t="s">
        <v>285</v>
      </c>
      <c r="C38" s="5" t="s">
        <v>286</v>
      </c>
      <c r="D38" s="5" t="s">
        <v>360</v>
      </c>
      <c r="E38" s="5" t="s">
        <v>361</v>
      </c>
      <c r="F38" s="5">
        <v>11214</v>
      </c>
      <c r="G38" s="5" t="s">
        <v>50</v>
      </c>
      <c r="H38" s="5" t="s">
        <v>51</v>
      </c>
      <c r="I38" s="5" t="s">
        <v>21</v>
      </c>
      <c r="J38" s="5" t="s">
        <v>22</v>
      </c>
      <c r="K38" s="5" t="s">
        <v>27</v>
      </c>
      <c r="L38" s="5" t="s">
        <v>22</v>
      </c>
      <c r="M38" s="5" t="s">
        <v>22</v>
      </c>
      <c r="N38" s="5" t="s">
        <v>27</v>
      </c>
      <c r="O38" s="5" t="s">
        <v>22</v>
      </c>
      <c r="P38" s="5" t="s">
        <v>27</v>
      </c>
      <c r="Q38" s="5" t="s">
        <v>264</v>
      </c>
      <c r="R38" s="5">
        <v>4799</v>
      </c>
      <c r="S38" s="6">
        <v>0.57622554654037395</v>
      </c>
    </row>
    <row r="39" spans="1:19" x14ac:dyDescent="0.3">
      <c r="A39" s="5" t="s">
        <v>48</v>
      </c>
      <c r="B39" s="5" t="s">
        <v>285</v>
      </c>
      <c r="C39" s="5" t="s">
        <v>286</v>
      </c>
      <c r="D39" s="5" t="s">
        <v>360</v>
      </c>
      <c r="E39" s="5" t="s">
        <v>361</v>
      </c>
      <c r="F39" s="5">
        <v>11214</v>
      </c>
      <c r="G39" s="5" t="s">
        <v>50</v>
      </c>
      <c r="H39" s="5" t="s">
        <v>51</v>
      </c>
      <c r="I39" s="5" t="s">
        <v>21</v>
      </c>
      <c r="J39" s="5" t="s">
        <v>22</v>
      </c>
      <c r="K39" s="5" t="s">
        <v>27</v>
      </c>
      <c r="L39" s="5" t="s">
        <v>22</v>
      </c>
      <c r="M39" s="5" t="s">
        <v>22</v>
      </c>
      <c r="N39" s="5" t="s">
        <v>27</v>
      </c>
      <c r="O39" s="5" t="s">
        <v>22</v>
      </c>
      <c r="P39" s="5" t="s">
        <v>27</v>
      </c>
      <c r="Q39" s="5" t="s">
        <v>265</v>
      </c>
      <c r="R39" s="5">
        <v>6582</v>
      </c>
      <c r="S39" s="6">
        <v>0.57622554654037395</v>
      </c>
    </row>
    <row r="40" spans="1:19" x14ac:dyDescent="0.3">
      <c r="A40" s="5" t="s">
        <v>48</v>
      </c>
      <c r="B40" s="5" t="s">
        <v>285</v>
      </c>
      <c r="C40" s="5" t="s">
        <v>286</v>
      </c>
      <c r="D40" s="5" t="s">
        <v>360</v>
      </c>
      <c r="E40" s="5" t="s">
        <v>361</v>
      </c>
      <c r="F40" s="5">
        <v>11214</v>
      </c>
      <c r="G40" s="5" t="s">
        <v>50</v>
      </c>
      <c r="H40" s="5" t="s">
        <v>51</v>
      </c>
      <c r="I40" s="5" t="s">
        <v>21</v>
      </c>
      <c r="J40" s="5" t="s">
        <v>22</v>
      </c>
      <c r="K40" s="5" t="s">
        <v>27</v>
      </c>
      <c r="L40" s="5" t="s">
        <v>22</v>
      </c>
      <c r="M40" s="5" t="s">
        <v>22</v>
      </c>
      <c r="N40" s="5" t="s">
        <v>27</v>
      </c>
      <c r="O40" s="5" t="s">
        <v>22</v>
      </c>
      <c r="P40" s="5" t="s">
        <v>27</v>
      </c>
      <c r="Q40" s="5" t="s">
        <v>266</v>
      </c>
      <c r="R40" s="5">
        <v>9024</v>
      </c>
      <c r="S40" s="6">
        <v>0.57622554654037395</v>
      </c>
    </row>
    <row r="41" spans="1:19" x14ac:dyDescent="0.3">
      <c r="A41" s="5" t="s">
        <v>48</v>
      </c>
      <c r="B41" s="5" t="s">
        <v>285</v>
      </c>
      <c r="C41" s="5" t="s">
        <v>286</v>
      </c>
      <c r="D41" s="5" t="s">
        <v>360</v>
      </c>
      <c r="E41" s="5" t="s">
        <v>361</v>
      </c>
      <c r="F41" s="5">
        <v>11214</v>
      </c>
      <c r="G41" s="5" t="s">
        <v>50</v>
      </c>
      <c r="H41" s="5" t="s">
        <v>51</v>
      </c>
      <c r="I41" s="5" t="s">
        <v>21</v>
      </c>
      <c r="J41" s="5" t="s">
        <v>22</v>
      </c>
      <c r="K41" s="5" t="s">
        <v>27</v>
      </c>
      <c r="L41" s="5" t="s">
        <v>22</v>
      </c>
      <c r="M41" s="5" t="s">
        <v>22</v>
      </c>
      <c r="N41" s="5" t="s">
        <v>27</v>
      </c>
      <c r="O41" s="5" t="s">
        <v>22</v>
      </c>
      <c r="P41" s="5" t="s">
        <v>27</v>
      </c>
      <c r="Q41" s="5" t="s">
        <v>267</v>
      </c>
      <c r="R41" s="5">
        <v>9759</v>
      </c>
      <c r="S41" s="6">
        <v>0.57622554654037395</v>
      </c>
    </row>
    <row r="42" spans="1:19" x14ac:dyDescent="0.3">
      <c r="A42" s="5" t="s">
        <v>52</v>
      </c>
      <c r="B42" s="5" t="s">
        <v>287</v>
      </c>
      <c r="C42" s="5" t="s">
        <v>288</v>
      </c>
      <c r="D42" s="5" t="s">
        <v>362</v>
      </c>
      <c r="E42" s="5" t="s">
        <v>361</v>
      </c>
      <c r="F42" s="5">
        <v>10034</v>
      </c>
      <c r="G42" s="5" t="s">
        <v>54</v>
      </c>
      <c r="H42" s="5" t="s">
        <v>55</v>
      </c>
      <c r="I42" s="5" t="s">
        <v>21</v>
      </c>
      <c r="J42" s="5" t="s">
        <v>22</v>
      </c>
      <c r="K42" s="5" t="s">
        <v>27</v>
      </c>
      <c r="L42" s="5" t="s">
        <v>27</v>
      </c>
      <c r="M42" s="5" t="s">
        <v>27</v>
      </c>
      <c r="N42" s="5" t="s">
        <v>27</v>
      </c>
      <c r="O42" s="5" t="s">
        <v>22</v>
      </c>
      <c r="P42" s="5" t="s">
        <v>27</v>
      </c>
      <c r="Q42" s="5" t="s">
        <v>263</v>
      </c>
      <c r="R42" s="5">
        <v>9766</v>
      </c>
      <c r="S42" s="6">
        <v>-0.29790601141591699</v>
      </c>
    </row>
    <row r="43" spans="1:19" x14ac:dyDescent="0.3">
      <c r="A43" s="5" t="s">
        <v>52</v>
      </c>
      <c r="B43" s="5" t="s">
        <v>287</v>
      </c>
      <c r="C43" s="5" t="s">
        <v>288</v>
      </c>
      <c r="D43" s="5" t="s">
        <v>362</v>
      </c>
      <c r="E43" s="5" t="s">
        <v>361</v>
      </c>
      <c r="F43" s="5">
        <v>10034</v>
      </c>
      <c r="G43" s="5" t="s">
        <v>54</v>
      </c>
      <c r="H43" s="5" t="s">
        <v>55</v>
      </c>
      <c r="I43" s="5" t="s">
        <v>21</v>
      </c>
      <c r="J43" s="5" t="s">
        <v>22</v>
      </c>
      <c r="K43" s="5" t="s">
        <v>27</v>
      </c>
      <c r="L43" s="5" t="s">
        <v>27</v>
      </c>
      <c r="M43" s="5" t="s">
        <v>27</v>
      </c>
      <c r="N43" s="5" t="s">
        <v>27</v>
      </c>
      <c r="O43" s="5" t="s">
        <v>22</v>
      </c>
      <c r="P43" s="5" t="s">
        <v>27</v>
      </c>
      <c r="Q43" s="5" t="s">
        <v>264</v>
      </c>
      <c r="R43" s="5">
        <v>8049</v>
      </c>
      <c r="S43" s="6">
        <v>-0.29790601141591699</v>
      </c>
    </row>
    <row r="44" spans="1:19" x14ac:dyDescent="0.3">
      <c r="A44" s="5" t="s">
        <v>52</v>
      </c>
      <c r="B44" s="5" t="s">
        <v>287</v>
      </c>
      <c r="C44" s="5" t="s">
        <v>288</v>
      </c>
      <c r="D44" s="5" t="s">
        <v>362</v>
      </c>
      <c r="E44" s="5" t="s">
        <v>361</v>
      </c>
      <c r="F44" s="5">
        <v>10034</v>
      </c>
      <c r="G44" s="5" t="s">
        <v>54</v>
      </c>
      <c r="H44" s="5" t="s">
        <v>55</v>
      </c>
      <c r="I44" s="5" t="s">
        <v>21</v>
      </c>
      <c r="J44" s="5" t="s">
        <v>22</v>
      </c>
      <c r="K44" s="5" t="s">
        <v>27</v>
      </c>
      <c r="L44" s="5" t="s">
        <v>27</v>
      </c>
      <c r="M44" s="5" t="s">
        <v>27</v>
      </c>
      <c r="N44" s="5" t="s">
        <v>27</v>
      </c>
      <c r="O44" s="5" t="s">
        <v>22</v>
      </c>
      <c r="P44" s="5" t="s">
        <v>27</v>
      </c>
      <c r="Q44" s="5" t="s">
        <v>265</v>
      </c>
      <c r="R44" s="5">
        <v>5556</v>
      </c>
      <c r="S44" s="6">
        <v>-0.29790601141591699</v>
      </c>
    </row>
    <row r="45" spans="1:19" x14ac:dyDescent="0.3">
      <c r="A45" s="5" t="s">
        <v>52</v>
      </c>
      <c r="B45" s="5" t="s">
        <v>287</v>
      </c>
      <c r="C45" s="5" t="s">
        <v>288</v>
      </c>
      <c r="D45" s="5" t="s">
        <v>362</v>
      </c>
      <c r="E45" s="5" t="s">
        <v>361</v>
      </c>
      <c r="F45" s="5">
        <v>10034</v>
      </c>
      <c r="G45" s="5" t="s">
        <v>54</v>
      </c>
      <c r="H45" s="5" t="s">
        <v>55</v>
      </c>
      <c r="I45" s="5" t="s">
        <v>21</v>
      </c>
      <c r="J45" s="5" t="s">
        <v>22</v>
      </c>
      <c r="K45" s="5" t="s">
        <v>27</v>
      </c>
      <c r="L45" s="5" t="s">
        <v>27</v>
      </c>
      <c r="M45" s="5" t="s">
        <v>27</v>
      </c>
      <c r="N45" s="5" t="s">
        <v>27</v>
      </c>
      <c r="O45" s="5" t="s">
        <v>22</v>
      </c>
      <c r="P45" s="5" t="s">
        <v>27</v>
      </c>
      <c r="Q45" s="5" t="s">
        <v>266</v>
      </c>
      <c r="R45" s="5">
        <v>5202</v>
      </c>
      <c r="S45" s="6">
        <v>-0.29790601141591699</v>
      </c>
    </row>
    <row r="46" spans="1:19" x14ac:dyDescent="0.3">
      <c r="A46" s="5" t="s">
        <v>52</v>
      </c>
      <c r="B46" s="5" t="s">
        <v>287</v>
      </c>
      <c r="C46" s="5" t="s">
        <v>288</v>
      </c>
      <c r="D46" s="5" t="s">
        <v>362</v>
      </c>
      <c r="E46" s="5" t="s">
        <v>361</v>
      </c>
      <c r="F46" s="5">
        <v>10034</v>
      </c>
      <c r="G46" s="5" t="s">
        <v>54</v>
      </c>
      <c r="H46" s="5" t="s">
        <v>55</v>
      </c>
      <c r="I46" s="5" t="s">
        <v>21</v>
      </c>
      <c r="J46" s="5" t="s">
        <v>22</v>
      </c>
      <c r="K46" s="5" t="s">
        <v>27</v>
      </c>
      <c r="L46" s="5" t="s">
        <v>27</v>
      </c>
      <c r="M46" s="5" t="s">
        <v>27</v>
      </c>
      <c r="N46" s="5" t="s">
        <v>27</v>
      </c>
      <c r="O46" s="5" t="s">
        <v>22</v>
      </c>
      <c r="P46" s="5" t="s">
        <v>27</v>
      </c>
      <c r="Q46" s="5" t="s">
        <v>267</v>
      </c>
      <c r="R46" s="5">
        <v>2373</v>
      </c>
      <c r="S46" s="6">
        <v>-0.29790601141591699</v>
      </c>
    </row>
    <row r="47" spans="1:19" x14ac:dyDescent="0.3">
      <c r="A47" s="5" t="s">
        <v>56</v>
      </c>
      <c r="B47" s="5" t="s">
        <v>289</v>
      </c>
      <c r="C47" s="5" t="s">
        <v>290</v>
      </c>
      <c r="D47" s="5" t="s">
        <v>363</v>
      </c>
      <c r="E47" s="5" t="s">
        <v>361</v>
      </c>
      <c r="F47" s="5">
        <v>10461</v>
      </c>
      <c r="G47" s="5" t="s">
        <v>58</v>
      </c>
      <c r="H47" s="5" t="s">
        <v>59</v>
      </c>
      <c r="I47" s="5" t="s">
        <v>21</v>
      </c>
      <c r="J47" s="5" t="s">
        <v>22</v>
      </c>
      <c r="K47" s="5" t="s">
        <v>22</v>
      </c>
      <c r="L47" s="5" t="s">
        <v>27</v>
      </c>
      <c r="M47" s="5" t="s">
        <v>22</v>
      </c>
      <c r="N47" s="5" t="s">
        <v>27</v>
      </c>
      <c r="O47" s="5" t="s">
        <v>22</v>
      </c>
      <c r="P47" s="5" t="s">
        <v>27</v>
      </c>
      <c r="Q47" s="5" t="s">
        <v>263</v>
      </c>
      <c r="R47" s="5">
        <v>1530</v>
      </c>
      <c r="S47" s="6">
        <v>0.407346832744091</v>
      </c>
    </row>
    <row r="48" spans="1:19" x14ac:dyDescent="0.3">
      <c r="A48" s="5" t="s">
        <v>56</v>
      </c>
      <c r="B48" s="5" t="s">
        <v>289</v>
      </c>
      <c r="C48" s="5" t="s">
        <v>290</v>
      </c>
      <c r="D48" s="5" t="s">
        <v>363</v>
      </c>
      <c r="E48" s="5" t="s">
        <v>361</v>
      </c>
      <c r="F48" s="5">
        <v>10461</v>
      </c>
      <c r="G48" s="5" t="s">
        <v>58</v>
      </c>
      <c r="H48" s="5" t="s">
        <v>59</v>
      </c>
      <c r="I48" s="5" t="s">
        <v>21</v>
      </c>
      <c r="J48" s="5" t="s">
        <v>22</v>
      </c>
      <c r="K48" s="5" t="s">
        <v>22</v>
      </c>
      <c r="L48" s="5" t="s">
        <v>27</v>
      </c>
      <c r="M48" s="5" t="s">
        <v>22</v>
      </c>
      <c r="N48" s="5" t="s">
        <v>27</v>
      </c>
      <c r="O48" s="5" t="s">
        <v>22</v>
      </c>
      <c r="P48" s="5" t="s">
        <v>27</v>
      </c>
      <c r="Q48" s="5" t="s">
        <v>264</v>
      </c>
      <c r="R48" s="5">
        <v>1620</v>
      </c>
      <c r="S48" s="6">
        <v>0.407346832744091</v>
      </c>
    </row>
    <row r="49" spans="1:19" x14ac:dyDescent="0.3">
      <c r="A49" s="5" t="s">
        <v>56</v>
      </c>
      <c r="B49" s="5" t="s">
        <v>289</v>
      </c>
      <c r="C49" s="5" t="s">
        <v>290</v>
      </c>
      <c r="D49" s="5" t="s">
        <v>363</v>
      </c>
      <c r="E49" s="5" t="s">
        <v>361</v>
      </c>
      <c r="F49" s="5">
        <v>10461</v>
      </c>
      <c r="G49" s="5" t="s">
        <v>58</v>
      </c>
      <c r="H49" s="5" t="s">
        <v>59</v>
      </c>
      <c r="I49" s="5" t="s">
        <v>21</v>
      </c>
      <c r="J49" s="5" t="s">
        <v>22</v>
      </c>
      <c r="K49" s="5" t="s">
        <v>22</v>
      </c>
      <c r="L49" s="5" t="s">
        <v>27</v>
      </c>
      <c r="M49" s="5" t="s">
        <v>22</v>
      </c>
      <c r="N49" s="5" t="s">
        <v>27</v>
      </c>
      <c r="O49" s="5" t="s">
        <v>22</v>
      </c>
      <c r="P49" s="5" t="s">
        <v>27</v>
      </c>
      <c r="Q49" s="5" t="s">
        <v>265</v>
      </c>
      <c r="R49" s="5">
        <v>2027</v>
      </c>
      <c r="S49" s="6">
        <v>0.407346832744091</v>
      </c>
    </row>
    <row r="50" spans="1:19" x14ac:dyDescent="0.3">
      <c r="A50" s="5" t="s">
        <v>56</v>
      </c>
      <c r="B50" s="5" t="s">
        <v>289</v>
      </c>
      <c r="C50" s="5" t="s">
        <v>290</v>
      </c>
      <c r="D50" s="5" t="s">
        <v>363</v>
      </c>
      <c r="E50" s="5" t="s">
        <v>361</v>
      </c>
      <c r="F50" s="5">
        <v>10461</v>
      </c>
      <c r="G50" s="5" t="s">
        <v>58</v>
      </c>
      <c r="H50" s="5" t="s">
        <v>59</v>
      </c>
      <c r="I50" s="5" t="s">
        <v>21</v>
      </c>
      <c r="J50" s="5" t="s">
        <v>22</v>
      </c>
      <c r="K50" s="5" t="s">
        <v>22</v>
      </c>
      <c r="L50" s="5" t="s">
        <v>27</v>
      </c>
      <c r="M50" s="5" t="s">
        <v>22</v>
      </c>
      <c r="N50" s="5" t="s">
        <v>27</v>
      </c>
      <c r="O50" s="5" t="s">
        <v>22</v>
      </c>
      <c r="P50" s="5" t="s">
        <v>27</v>
      </c>
      <c r="Q50" s="5" t="s">
        <v>266</v>
      </c>
      <c r="R50" s="5">
        <v>4881</v>
      </c>
      <c r="S50" s="6">
        <v>0.407346832744091</v>
      </c>
    </row>
    <row r="51" spans="1:19" x14ac:dyDescent="0.3">
      <c r="A51" s="5" t="s">
        <v>56</v>
      </c>
      <c r="B51" s="5" t="s">
        <v>289</v>
      </c>
      <c r="C51" s="5" t="s">
        <v>290</v>
      </c>
      <c r="D51" s="5" t="s">
        <v>363</v>
      </c>
      <c r="E51" s="5" t="s">
        <v>361</v>
      </c>
      <c r="F51" s="5">
        <v>10461</v>
      </c>
      <c r="G51" s="5" t="s">
        <v>58</v>
      </c>
      <c r="H51" s="5" t="s">
        <v>59</v>
      </c>
      <c r="I51" s="5" t="s">
        <v>21</v>
      </c>
      <c r="J51" s="5" t="s">
        <v>22</v>
      </c>
      <c r="K51" s="5" t="s">
        <v>22</v>
      </c>
      <c r="L51" s="5" t="s">
        <v>27</v>
      </c>
      <c r="M51" s="5" t="s">
        <v>22</v>
      </c>
      <c r="N51" s="5" t="s">
        <v>27</v>
      </c>
      <c r="O51" s="5" t="s">
        <v>22</v>
      </c>
      <c r="P51" s="5" t="s">
        <v>27</v>
      </c>
      <c r="Q51" s="5" t="s">
        <v>267</v>
      </c>
      <c r="R51" s="5">
        <v>6002</v>
      </c>
      <c r="S51" s="6">
        <v>0.407346832744091</v>
      </c>
    </row>
    <row r="52" spans="1:19" x14ac:dyDescent="0.3">
      <c r="A52" s="5" t="s">
        <v>60</v>
      </c>
      <c r="B52" s="7">
        <v>44</v>
      </c>
      <c r="C52" s="5" t="s">
        <v>376</v>
      </c>
      <c r="D52" s="5" t="s">
        <v>360</v>
      </c>
      <c r="E52" s="5" t="s">
        <v>361</v>
      </c>
      <c r="F52" s="5">
        <v>11233</v>
      </c>
      <c r="G52" s="5" t="s">
        <v>62</v>
      </c>
      <c r="H52" s="5" t="s">
        <v>63</v>
      </c>
      <c r="I52" s="5" t="s">
        <v>21</v>
      </c>
      <c r="J52" s="5" t="s">
        <v>22</v>
      </c>
      <c r="K52" s="5" t="s">
        <v>27</v>
      </c>
      <c r="L52" s="5" t="s">
        <v>27</v>
      </c>
      <c r="M52" s="5" t="s">
        <v>27</v>
      </c>
      <c r="N52" s="5" t="s">
        <v>27</v>
      </c>
      <c r="O52" s="5" t="s">
        <v>27</v>
      </c>
      <c r="P52" s="5" t="s">
        <v>27</v>
      </c>
      <c r="Q52" s="5" t="s">
        <v>263</v>
      </c>
      <c r="R52" s="5">
        <v>7555</v>
      </c>
      <c r="S52" s="6">
        <v>-0.25247905109930902</v>
      </c>
    </row>
    <row r="53" spans="1:19" x14ac:dyDescent="0.3">
      <c r="A53" s="5" t="s">
        <v>60</v>
      </c>
      <c r="B53" s="7">
        <v>44</v>
      </c>
      <c r="C53" s="5" t="s">
        <v>376</v>
      </c>
      <c r="D53" s="5" t="s">
        <v>360</v>
      </c>
      <c r="E53" s="5" t="s">
        <v>361</v>
      </c>
      <c r="F53" s="5">
        <v>11233</v>
      </c>
      <c r="G53" s="5" t="s">
        <v>62</v>
      </c>
      <c r="H53" s="5" t="s">
        <v>63</v>
      </c>
      <c r="I53" s="5" t="s">
        <v>21</v>
      </c>
      <c r="J53" s="5" t="s">
        <v>22</v>
      </c>
      <c r="K53" s="5" t="s">
        <v>27</v>
      </c>
      <c r="L53" s="5" t="s">
        <v>27</v>
      </c>
      <c r="M53" s="5" t="s">
        <v>27</v>
      </c>
      <c r="N53" s="5" t="s">
        <v>27</v>
      </c>
      <c r="O53" s="5" t="s">
        <v>27</v>
      </c>
      <c r="P53" s="5" t="s">
        <v>27</v>
      </c>
      <c r="Q53" s="5" t="s">
        <v>264</v>
      </c>
      <c r="R53" s="5">
        <v>6551</v>
      </c>
      <c r="S53" s="6">
        <v>-0.25247905109930902</v>
      </c>
    </row>
    <row r="54" spans="1:19" x14ac:dyDescent="0.3">
      <c r="A54" s="5" t="s">
        <v>60</v>
      </c>
      <c r="B54" s="7">
        <v>44</v>
      </c>
      <c r="C54" s="5" t="s">
        <v>376</v>
      </c>
      <c r="D54" s="5" t="s">
        <v>360</v>
      </c>
      <c r="E54" s="5" t="s">
        <v>361</v>
      </c>
      <c r="F54" s="5">
        <v>11233</v>
      </c>
      <c r="G54" s="5" t="s">
        <v>62</v>
      </c>
      <c r="H54" s="5" t="s">
        <v>63</v>
      </c>
      <c r="I54" s="5" t="s">
        <v>21</v>
      </c>
      <c r="J54" s="5" t="s">
        <v>22</v>
      </c>
      <c r="K54" s="5" t="s">
        <v>27</v>
      </c>
      <c r="L54" s="5" t="s">
        <v>27</v>
      </c>
      <c r="M54" s="5" t="s">
        <v>27</v>
      </c>
      <c r="N54" s="5" t="s">
        <v>27</v>
      </c>
      <c r="O54" s="5" t="s">
        <v>27</v>
      </c>
      <c r="P54" s="5" t="s">
        <v>27</v>
      </c>
      <c r="Q54" s="5" t="s">
        <v>265</v>
      </c>
      <c r="R54" s="5">
        <v>5188</v>
      </c>
      <c r="S54" s="6">
        <v>-0.25247905109930902</v>
      </c>
    </row>
    <row r="55" spans="1:19" x14ac:dyDescent="0.3">
      <c r="A55" s="5" t="s">
        <v>60</v>
      </c>
      <c r="B55" s="7">
        <v>44</v>
      </c>
      <c r="C55" s="5" t="s">
        <v>376</v>
      </c>
      <c r="D55" s="5" t="s">
        <v>360</v>
      </c>
      <c r="E55" s="5" t="s">
        <v>361</v>
      </c>
      <c r="F55" s="5">
        <v>11233</v>
      </c>
      <c r="G55" s="5" t="s">
        <v>62</v>
      </c>
      <c r="H55" s="5" t="s">
        <v>63</v>
      </c>
      <c r="I55" s="5" t="s">
        <v>21</v>
      </c>
      <c r="J55" s="5" t="s">
        <v>22</v>
      </c>
      <c r="K55" s="5" t="s">
        <v>27</v>
      </c>
      <c r="L55" s="5" t="s">
        <v>27</v>
      </c>
      <c r="M55" s="5" t="s">
        <v>27</v>
      </c>
      <c r="N55" s="5" t="s">
        <v>27</v>
      </c>
      <c r="O55" s="5" t="s">
        <v>27</v>
      </c>
      <c r="P55" s="5" t="s">
        <v>27</v>
      </c>
      <c r="Q55" s="5" t="s">
        <v>266</v>
      </c>
      <c r="R55" s="5">
        <v>3436</v>
      </c>
      <c r="S55" s="6">
        <v>-0.25247905109930902</v>
      </c>
    </row>
    <row r="56" spans="1:19" x14ac:dyDescent="0.3">
      <c r="A56" s="5" t="s">
        <v>60</v>
      </c>
      <c r="B56" s="7">
        <v>44</v>
      </c>
      <c r="C56" s="5" t="s">
        <v>376</v>
      </c>
      <c r="D56" s="5" t="s">
        <v>360</v>
      </c>
      <c r="E56" s="5" t="s">
        <v>361</v>
      </c>
      <c r="F56" s="5">
        <v>11233</v>
      </c>
      <c r="G56" s="5" t="s">
        <v>62</v>
      </c>
      <c r="H56" s="5" t="s">
        <v>63</v>
      </c>
      <c r="I56" s="5" t="s">
        <v>21</v>
      </c>
      <c r="J56" s="5" t="s">
        <v>22</v>
      </c>
      <c r="K56" s="5" t="s">
        <v>27</v>
      </c>
      <c r="L56" s="5" t="s">
        <v>27</v>
      </c>
      <c r="M56" s="5" t="s">
        <v>27</v>
      </c>
      <c r="N56" s="5" t="s">
        <v>27</v>
      </c>
      <c r="O56" s="5" t="s">
        <v>27</v>
      </c>
      <c r="P56" s="5" t="s">
        <v>27</v>
      </c>
      <c r="Q56" s="5" t="s">
        <v>267</v>
      </c>
      <c r="R56" s="5">
        <v>2359</v>
      </c>
      <c r="S56" s="6">
        <v>-0.25247905109930902</v>
      </c>
    </row>
    <row r="57" spans="1:19" x14ac:dyDescent="0.3">
      <c r="A57" s="5" t="s">
        <v>64</v>
      </c>
      <c r="B57" s="5" t="s">
        <v>291</v>
      </c>
      <c r="C57" s="5" t="s">
        <v>292</v>
      </c>
      <c r="D57" s="5" t="s">
        <v>360</v>
      </c>
      <c r="E57" s="5" t="s">
        <v>361</v>
      </c>
      <c r="F57" s="5">
        <v>11237</v>
      </c>
      <c r="G57" s="5" t="s">
        <v>66</v>
      </c>
      <c r="H57" s="5" t="s">
        <v>67</v>
      </c>
      <c r="I57" s="5" t="s">
        <v>21</v>
      </c>
      <c r="J57" s="5" t="s">
        <v>22</v>
      </c>
      <c r="K57" s="5" t="s">
        <v>27</v>
      </c>
      <c r="L57" s="5" t="s">
        <v>27</v>
      </c>
      <c r="M57" s="5" t="s">
        <v>27</v>
      </c>
      <c r="N57" s="5" t="s">
        <v>27</v>
      </c>
      <c r="O57" s="5" t="s">
        <v>27</v>
      </c>
      <c r="P57" s="5" t="s">
        <v>27</v>
      </c>
      <c r="Q57" s="5" t="s">
        <v>263</v>
      </c>
      <c r="R57" s="5">
        <v>1532</v>
      </c>
      <c r="S57" s="6">
        <v>0.36905606024702098</v>
      </c>
    </row>
    <row r="58" spans="1:19" x14ac:dyDescent="0.3">
      <c r="A58" s="5" t="s">
        <v>64</v>
      </c>
      <c r="B58" s="5" t="s">
        <v>291</v>
      </c>
      <c r="C58" s="5" t="s">
        <v>292</v>
      </c>
      <c r="D58" s="5" t="s">
        <v>360</v>
      </c>
      <c r="E58" s="5" t="s">
        <v>361</v>
      </c>
      <c r="F58" s="5">
        <v>11237</v>
      </c>
      <c r="G58" s="5" t="s">
        <v>66</v>
      </c>
      <c r="H58" s="5" t="s">
        <v>67</v>
      </c>
      <c r="I58" s="5" t="s">
        <v>21</v>
      </c>
      <c r="J58" s="5" t="s">
        <v>22</v>
      </c>
      <c r="K58" s="5" t="s">
        <v>27</v>
      </c>
      <c r="L58" s="5" t="s">
        <v>27</v>
      </c>
      <c r="M58" s="5" t="s">
        <v>27</v>
      </c>
      <c r="N58" s="5" t="s">
        <v>27</v>
      </c>
      <c r="O58" s="5" t="s">
        <v>27</v>
      </c>
      <c r="P58" s="5" t="s">
        <v>27</v>
      </c>
      <c r="Q58" s="5" t="s">
        <v>264</v>
      </c>
      <c r="R58" s="5">
        <v>2678</v>
      </c>
      <c r="S58" s="6">
        <v>0.36905606024702098</v>
      </c>
    </row>
    <row r="59" spans="1:19" x14ac:dyDescent="0.3">
      <c r="A59" s="5" t="s">
        <v>64</v>
      </c>
      <c r="B59" s="5" t="s">
        <v>291</v>
      </c>
      <c r="C59" s="5" t="s">
        <v>292</v>
      </c>
      <c r="D59" s="5" t="s">
        <v>360</v>
      </c>
      <c r="E59" s="5" t="s">
        <v>361</v>
      </c>
      <c r="F59" s="5">
        <v>11237</v>
      </c>
      <c r="G59" s="5" t="s">
        <v>66</v>
      </c>
      <c r="H59" s="5" t="s">
        <v>67</v>
      </c>
      <c r="I59" s="5" t="s">
        <v>21</v>
      </c>
      <c r="J59" s="5" t="s">
        <v>22</v>
      </c>
      <c r="K59" s="5" t="s">
        <v>27</v>
      </c>
      <c r="L59" s="5" t="s">
        <v>27</v>
      </c>
      <c r="M59" s="5" t="s">
        <v>27</v>
      </c>
      <c r="N59" s="5" t="s">
        <v>27</v>
      </c>
      <c r="O59" s="5" t="s">
        <v>27</v>
      </c>
      <c r="P59" s="5" t="s">
        <v>27</v>
      </c>
      <c r="Q59" s="5" t="s">
        <v>265</v>
      </c>
      <c r="R59" s="5">
        <v>4068</v>
      </c>
      <c r="S59" s="6">
        <v>0.36905606024702098</v>
      </c>
    </row>
    <row r="60" spans="1:19" x14ac:dyDescent="0.3">
      <c r="A60" s="5" t="s">
        <v>64</v>
      </c>
      <c r="B60" s="5" t="s">
        <v>291</v>
      </c>
      <c r="C60" s="5" t="s">
        <v>292</v>
      </c>
      <c r="D60" s="5" t="s">
        <v>360</v>
      </c>
      <c r="E60" s="5" t="s">
        <v>361</v>
      </c>
      <c r="F60" s="5">
        <v>11237</v>
      </c>
      <c r="G60" s="5" t="s">
        <v>66</v>
      </c>
      <c r="H60" s="5" t="s">
        <v>67</v>
      </c>
      <c r="I60" s="5" t="s">
        <v>21</v>
      </c>
      <c r="J60" s="5" t="s">
        <v>22</v>
      </c>
      <c r="K60" s="5" t="s">
        <v>27</v>
      </c>
      <c r="L60" s="5" t="s">
        <v>27</v>
      </c>
      <c r="M60" s="5" t="s">
        <v>27</v>
      </c>
      <c r="N60" s="5" t="s">
        <v>27</v>
      </c>
      <c r="O60" s="5" t="s">
        <v>27</v>
      </c>
      <c r="P60" s="5" t="s">
        <v>27</v>
      </c>
      <c r="Q60" s="5" t="s">
        <v>266</v>
      </c>
      <c r="R60" s="5">
        <v>4278</v>
      </c>
      <c r="S60" s="6">
        <v>0.36905606024702098</v>
      </c>
    </row>
    <row r="61" spans="1:19" x14ac:dyDescent="0.3">
      <c r="A61" s="5" t="s">
        <v>64</v>
      </c>
      <c r="B61" s="5" t="s">
        <v>291</v>
      </c>
      <c r="C61" s="5" t="s">
        <v>292</v>
      </c>
      <c r="D61" s="5" t="s">
        <v>360</v>
      </c>
      <c r="E61" s="5" t="s">
        <v>361</v>
      </c>
      <c r="F61" s="5">
        <v>11237</v>
      </c>
      <c r="G61" s="5" t="s">
        <v>66</v>
      </c>
      <c r="H61" s="5" t="s">
        <v>67</v>
      </c>
      <c r="I61" s="5" t="s">
        <v>21</v>
      </c>
      <c r="J61" s="5" t="s">
        <v>22</v>
      </c>
      <c r="K61" s="5" t="s">
        <v>27</v>
      </c>
      <c r="L61" s="5" t="s">
        <v>27</v>
      </c>
      <c r="M61" s="5" t="s">
        <v>27</v>
      </c>
      <c r="N61" s="5" t="s">
        <v>27</v>
      </c>
      <c r="O61" s="5" t="s">
        <v>27</v>
      </c>
      <c r="P61" s="5" t="s">
        <v>27</v>
      </c>
      <c r="Q61" s="5" t="s">
        <v>267</v>
      </c>
      <c r="R61" s="5">
        <v>5382</v>
      </c>
      <c r="S61" s="6">
        <v>0.36905606024702098</v>
      </c>
    </row>
    <row r="62" spans="1:19" x14ac:dyDescent="0.3">
      <c r="A62" s="5" t="s">
        <v>68</v>
      </c>
      <c r="B62" s="5" t="s">
        <v>293</v>
      </c>
      <c r="C62" s="5" t="s">
        <v>294</v>
      </c>
      <c r="D62" s="5" t="s">
        <v>360</v>
      </c>
      <c r="E62" s="5" t="s">
        <v>361</v>
      </c>
      <c r="F62" s="5">
        <v>11201</v>
      </c>
      <c r="G62" s="5" t="s">
        <v>70</v>
      </c>
      <c r="H62" s="5" t="s">
        <v>71</v>
      </c>
      <c r="I62" s="5" t="s">
        <v>21</v>
      </c>
      <c r="J62" s="5" t="s">
        <v>22</v>
      </c>
      <c r="K62" s="5" t="s">
        <v>27</v>
      </c>
      <c r="L62" s="5" t="s">
        <v>22</v>
      </c>
      <c r="M62" s="5" t="s">
        <v>22</v>
      </c>
      <c r="N62" s="5" t="s">
        <v>22</v>
      </c>
      <c r="O62" s="5" t="s">
        <v>22</v>
      </c>
      <c r="P62" s="5" t="s">
        <v>22</v>
      </c>
      <c r="Q62" s="5" t="s">
        <v>263</v>
      </c>
      <c r="R62" s="5">
        <v>24</v>
      </c>
      <c r="S62" s="6">
        <v>3.3498147004699499</v>
      </c>
    </row>
    <row r="63" spans="1:19" x14ac:dyDescent="0.3">
      <c r="A63" s="5" t="s">
        <v>68</v>
      </c>
      <c r="B63" s="5" t="s">
        <v>293</v>
      </c>
      <c r="C63" s="5" t="s">
        <v>294</v>
      </c>
      <c r="D63" s="5" t="s">
        <v>360</v>
      </c>
      <c r="E63" s="5" t="s">
        <v>361</v>
      </c>
      <c r="F63" s="5">
        <v>11201</v>
      </c>
      <c r="G63" s="5" t="s">
        <v>70</v>
      </c>
      <c r="H63" s="5" t="s">
        <v>71</v>
      </c>
      <c r="I63" s="5" t="s">
        <v>21</v>
      </c>
      <c r="J63" s="5" t="s">
        <v>22</v>
      </c>
      <c r="K63" s="5" t="s">
        <v>27</v>
      </c>
      <c r="L63" s="5" t="s">
        <v>22</v>
      </c>
      <c r="M63" s="5" t="s">
        <v>22</v>
      </c>
      <c r="N63" s="5" t="s">
        <v>22</v>
      </c>
      <c r="O63" s="5" t="s">
        <v>22</v>
      </c>
      <c r="P63" s="5" t="s">
        <v>22</v>
      </c>
      <c r="Q63" s="5" t="s">
        <v>264</v>
      </c>
      <c r="R63" s="5">
        <v>1797</v>
      </c>
      <c r="S63" s="6">
        <v>3.3498147004699499</v>
      </c>
    </row>
    <row r="64" spans="1:19" x14ac:dyDescent="0.3">
      <c r="A64" s="5" t="s">
        <v>68</v>
      </c>
      <c r="B64" s="5" t="s">
        <v>293</v>
      </c>
      <c r="C64" s="5" t="s">
        <v>294</v>
      </c>
      <c r="D64" s="5" t="s">
        <v>360</v>
      </c>
      <c r="E64" s="5" t="s">
        <v>361</v>
      </c>
      <c r="F64" s="5">
        <v>11201</v>
      </c>
      <c r="G64" s="5" t="s">
        <v>70</v>
      </c>
      <c r="H64" s="5" t="s">
        <v>71</v>
      </c>
      <c r="I64" s="5" t="s">
        <v>21</v>
      </c>
      <c r="J64" s="5" t="s">
        <v>22</v>
      </c>
      <c r="K64" s="5" t="s">
        <v>27</v>
      </c>
      <c r="L64" s="5" t="s">
        <v>22</v>
      </c>
      <c r="M64" s="5" t="s">
        <v>22</v>
      </c>
      <c r="N64" s="5" t="s">
        <v>22</v>
      </c>
      <c r="O64" s="5" t="s">
        <v>22</v>
      </c>
      <c r="P64" s="5" t="s">
        <v>22</v>
      </c>
      <c r="Q64" s="5" t="s">
        <v>265</v>
      </c>
      <c r="R64" s="5">
        <v>3548</v>
      </c>
      <c r="S64" s="6">
        <v>3.3498147004699499</v>
      </c>
    </row>
    <row r="65" spans="1:19" x14ac:dyDescent="0.3">
      <c r="A65" s="5" t="s">
        <v>68</v>
      </c>
      <c r="B65" s="5" t="s">
        <v>293</v>
      </c>
      <c r="C65" s="5" t="s">
        <v>294</v>
      </c>
      <c r="D65" s="5" t="s">
        <v>360</v>
      </c>
      <c r="E65" s="5" t="s">
        <v>361</v>
      </c>
      <c r="F65" s="5">
        <v>11201</v>
      </c>
      <c r="G65" s="5" t="s">
        <v>70</v>
      </c>
      <c r="H65" s="5" t="s">
        <v>71</v>
      </c>
      <c r="I65" s="5" t="s">
        <v>21</v>
      </c>
      <c r="J65" s="5" t="s">
        <v>22</v>
      </c>
      <c r="K65" s="5" t="s">
        <v>27</v>
      </c>
      <c r="L65" s="5" t="s">
        <v>22</v>
      </c>
      <c r="M65" s="5" t="s">
        <v>22</v>
      </c>
      <c r="N65" s="5" t="s">
        <v>22</v>
      </c>
      <c r="O65" s="5" t="s">
        <v>22</v>
      </c>
      <c r="P65" s="5" t="s">
        <v>22</v>
      </c>
      <c r="Q65" s="5" t="s">
        <v>266</v>
      </c>
      <c r="R65" s="5">
        <v>3668</v>
      </c>
      <c r="S65" s="6">
        <v>3.3498147004699499</v>
      </c>
    </row>
    <row r="66" spans="1:19" x14ac:dyDescent="0.3">
      <c r="A66" s="5" t="s">
        <v>68</v>
      </c>
      <c r="B66" s="5" t="s">
        <v>293</v>
      </c>
      <c r="C66" s="5" t="s">
        <v>294</v>
      </c>
      <c r="D66" s="5" t="s">
        <v>360</v>
      </c>
      <c r="E66" s="5" t="s">
        <v>361</v>
      </c>
      <c r="F66" s="5">
        <v>11201</v>
      </c>
      <c r="G66" s="5" t="s">
        <v>70</v>
      </c>
      <c r="H66" s="5" t="s">
        <v>71</v>
      </c>
      <c r="I66" s="5" t="s">
        <v>21</v>
      </c>
      <c r="J66" s="5" t="s">
        <v>22</v>
      </c>
      <c r="K66" s="5" t="s">
        <v>27</v>
      </c>
      <c r="L66" s="5" t="s">
        <v>22</v>
      </c>
      <c r="M66" s="5" t="s">
        <v>22</v>
      </c>
      <c r="N66" s="5" t="s">
        <v>22</v>
      </c>
      <c r="O66" s="5" t="s">
        <v>22</v>
      </c>
      <c r="P66" s="5" t="s">
        <v>22</v>
      </c>
      <c r="Q66" s="5" t="s">
        <v>267</v>
      </c>
      <c r="R66" s="5">
        <v>8592</v>
      </c>
      <c r="S66" s="6">
        <v>3.3498147004699499</v>
      </c>
    </row>
    <row r="67" spans="1:19" x14ac:dyDescent="0.3">
      <c r="A67" s="5" t="s">
        <v>72</v>
      </c>
      <c r="B67" s="5" t="s">
        <v>295</v>
      </c>
      <c r="C67" s="5" t="s">
        <v>296</v>
      </c>
      <c r="D67" s="5" t="s">
        <v>364</v>
      </c>
      <c r="E67" s="5" t="s">
        <v>361</v>
      </c>
      <c r="F67" s="5">
        <v>10025</v>
      </c>
      <c r="G67" s="5" t="s">
        <v>74</v>
      </c>
      <c r="H67" s="5" t="s">
        <v>75</v>
      </c>
      <c r="I67" s="5" t="s">
        <v>21</v>
      </c>
      <c r="J67" s="5" t="s">
        <v>22</v>
      </c>
      <c r="K67" s="5" t="s">
        <v>22</v>
      </c>
      <c r="L67" s="5" t="s">
        <v>22</v>
      </c>
      <c r="M67" s="5" t="s">
        <v>22</v>
      </c>
      <c r="N67" s="5" t="s">
        <v>22</v>
      </c>
      <c r="O67" s="5" t="s">
        <v>22</v>
      </c>
      <c r="P67" s="5" t="s">
        <v>22</v>
      </c>
      <c r="Q67" s="5" t="s">
        <v>263</v>
      </c>
      <c r="R67" s="5">
        <v>861</v>
      </c>
      <c r="S67" s="6">
        <v>0.81146879617010603</v>
      </c>
    </row>
    <row r="68" spans="1:19" x14ac:dyDescent="0.3">
      <c r="A68" s="5" t="s">
        <v>72</v>
      </c>
      <c r="B68" s="5" t="s">
        <v>295</v>
      </c>
      <c r="C68" s="5" t="s">
        <v>296</v>
      </c>
      <c r="D68" s="5" t="s">
        <v>364</v>
      </c>
      <c r="E68" s="5" t="s">
        <v>361</v>
      </c>
      <c r="F68" s="5">
        <v>10025</v>
      </c>
      <c r="G68" s="5" t="s">
        <v>74</v>
      </c>
      <c r="H68" s="5" t="s">
        <v>75</v>
      </c>
      <c r="I68" s="5" t="s">
        <v>21</v>
      </c>
      <c r="J68" s="5" t="s">
        <v>22</v>
      </c>
      <c r="K68" s="5" t="s">
        <v>22</v>
      </c>
      <c r="L68" s="5" t="s">
        <v>22</v>
      </c>
      <c r="M68" s="5" t="s">
        <v>22</v>
      </c>
      <c r="N68" s="5" t="s">
        <v>22</v>
      </c>
      <c r="O68" s="5" t="s">
        <v>22</v>
      </c>
      <c r="P68" s="5" t="s">
        <v>22</v>
      </c>
      <c r="Q68" s="5" t="s">
        <v>264</v>
      </c>
      <c r="R68" s="5">
        <v>1314</v>
      </c>
      <c r="S68" s="6">
        <v>0.81146879617010603</v>
      </c>
    </row>
    <row r="69" spans="1:19" x14ac:dyDescent="0.3">
      <c r="A69" s="5" t="s">
        <v>72</v>
      </c>
      <c r="B69" s="5" t="s">
        <v>295</v>
      </c>
      <c r="C69" s="5" t="s">
        <v>296</v>
      </c>
      <c r="D69" s="5" t="s">
        <v>364</v>
      </c>
      <c r="E69" s="5" t="s">
        <v>361</v>
      </c>
      <c r="F69" s="5">
        <v>10025</v>
      </c>
      <c r="G69" s="5" t="s">
        <v>74</v>
      </c>
      <c r="H69" s="5" t="s">
        <v>75</v>
      </c>
      <c r="I69" s="5" t="s">
        <v>21</v>
      </c>
      <c r="J69" s="5" t="s">
        <v>22</v>
      </c>
      <c r="K69" s="5" t="s">
        <v>22</v>
      </c>
      <c r="L69" s="5" t="s">
        <v>22</v>
      </c>
      <c r="M69" s="5" t="s">
        <v>22</v>
      </c>
      <c r="N69" s="5" t="s">
        <v>22</v>
      </c>
      <c r="O69" s="5" t="s">
        <v>22</v>
      </c>
      <c r="P69" s="5" t="s">
        <v>22</v>
      </c>
      <c r="Q69" s="5" t="s">
        <v>265</v>
      </c>
      <c r="R69" s="5">
        <v>1810</v>
      </c>
      <c r="S69" s="6">
        <v>0.81146879617010603</v>
      </c>
    </row>
    <row r="70" spans="1:19" x14ac:dyDescent="0.3">
      <c r="A70" s="5" t="s">
        <v>72</v>
      </c>
      <c r="B70" s="5" t="s">
        <v>295</v>
      </c>
      <c r="C70" s="5" t="s">
        <v>296</v>
      </c>
      <c r="D70" s="5" t="s">
        <v>364</v>
      </c>
      <c r="E70" s="5" t="s">
        <v>361</v>
      </c>
      <c r="F70" s="5">
        <v>10025</v>
      </c>
      <c r="G70" s="5" t="s">
        <v>74</v>
      </c>
      <c r="H70" s="5" t="s">
        <v>75</v>
      </c>
      <c r="I70" s="5" t="s">
        <v>21</v>
      </c>
      <c r="J70" s="5" t="s">
        <v>22</v>
      </c>
      <c r="K70" s="5" t="s">
        <v>22</v>
      </c>
      <c r="L70" s="5" t="s">
        <v>22</v>
      </c>
      <c r="M70" s="5" t="s">
        <v>22</v>
      </c>
      <c r="N70" s="5" t="s">
        <v>22</v>
      </c>
      <c r="O70" s="5" t="s">
        <v>22</v>
      </c>
      <c r="P70" s="5" t="s">
        <v>22</v>
      </c>
      <c r="Q70" s="5" t="s">
        <v>266</v>
      </c>
      <c r="R70" s="5">
        <v>6510</v>
      </c>
      <c r="S70" s="6">
        <v>0.81146879617010603</v>
      </c>
    </row>
    <row r="71" spans="1:19" x14ac:dyDescent="0.3">
      <c r="A71" s="5" t="s">
        <v>72</v>
      </c>
      <c r="B71" s="5" t="s">
        <v>295</v>
      </c>
      <c r="C71" s="5" t="s">
        <v>296</v>
      </c>
      <c r="D71" s="5" t="s">
        <v>364</v>
      </c>
      <c r="E71" s="5" t="s">
        <v>361</v>
      </c>
      <c r="F71" s="5">
        <v>10025</v>
      </c>
      <c r="G71" s="5" t="s">
        <v>74</v>
      </c>
      <c r="H71" s="5" t="s">
        <v>75</v>
      </c>
      <c r="I71" s="5" t="s">
        <v>21</v>
      </c>
      <c r="J71" s="5" t="s">
        <v>22</v>
      </c>
      <c r="K71" s="5" t="s">
        <v>22</v>
      </c>
      <c r="L71" s="5" t="s">
        <v>22</v>
      </c>
      <c r="M71" s="5" t="s">
        <v>22</v>
      </c>
      <c r="N71" s="5" t="s">
        <v>22</v>
      </c>
      <c r="O71" s="5" t="s">
        <v>22</v>
      </c>
      <c r="P71" s="5" t="s">
        <v>22</v>
      </c>
      <c r="Q71" s="5" t="s">
        <v>267</v>
      </c>
      <c r="R71" s="5">
        <v>9271</v>
      </c>
      <c r="S71" s="6">
        <v>0.81146879617010603</v>
      </c>
    </row>
    <row r="72" spans="1:19" x14ac:dyDescent="0.3">
      <c r="A72" s="5" t="s">
        <v>76</v>
      </c>
      <c r="B72" s="7">
        <v>44</v>
      </c>
      <c r="C72" s="5" t="s">
        <v>380</v>
      </c>
      <c r="D72" s="5" t="s">
        <v>362</v>
      </c>
      <c r="E72" s="5" t="s">
        <v>361</v>
      </c>
      <c r="F72" s="5">
        <v>10032</v>
      </c>
      <c r="G72" s="5" t="s">
        <v>78</v>
      </c>
      <c r="H72" s="5" t="s">
        <v>79</v>
      </c>
      <c r="I72" s="5" t="s">
        <v>21</v>
      </c>
      <c r="J72" s="5" t="s">
        <v>22</v>
      </c>
      <c r="K72" s="5" t="s">
        <v>22</v>
      </c>
      <c r="L72" s="5" t="s">
        <v>27</v>
      </c>
      <c r="M72" s="5" t="s">
        <v>27</v>
      </c>
      <c r="N72" s="5" t="s">
        <v>27</v>
      </c>
      <c r="O72" s="5" t="s">
        <v>27</v>
      </c>
      <c r="P72" s="5" t="s">
        <v>27</v>
      </c>
      <c r="Q72" s="5" t="s">
        <v>263</v>
      </c>
      <c r="R72" s="5">
        <v>9058</v>
      </c>
      <c r="S72" s="6">
        <v>-0.55073921414194804</v>
      </c>
    </row>
    <row r="73" spans="1:19" x14ac:dyDescent="0.3">
      <c r="A73" s="5" t="s">
        <v>76</v>
      </c>
      <c r="B73" s="7">
        <v>44</v>
      </c>
      <c r="C73" s="5" t="s">
        <v>380</v>
      </c>
      <c r="D73" s="5" t="s">
        <v>362</v>
      </c>
      <c r="E73" s="5" t="s">
        <v>361</v>
      </c>
      <c r="F73" s="5">
        <v>10032</v>
      </c>
      <c r="G73" s="5" t="s">
        <v>78</v>
      </c>
      <c r="H73" s="5" t="s">
        <v>79</v>
      </c>
      <c r="I73" s="5" t="s">
        <v>21</v>
      </c>
      <c r="J73" s="5" t="s">
        <v>22</v>
      </c>
      <c r="K73" s="5" t="s">
        <v>22</v>
      </c>
      <c r="L73" s="5" t="s">
        <v>27</v>
      </c>
      <c r="M73" s="5" t="s">
        <v>27</v>
      </c>
      <c r="N73" s="5" t="s">
        <v>27</v>
      </c>
      <c r="O73" s="5" t="s">
        <v>27</v>
      </c>
      <c r="P73" s="5" t="s">
        <v>27</v>
      </c>
      <c r="Q73" s="5" t="s">
        <v>264</v>
      </c>
      <c r="R73" s="5">
        <v>4839</v>
      </c>
      <c r="S73" s="6">
        <v>-0.55073921414194804</v>
      </c>
    </row>
    <row r="74" spans="1:19" x14ac:dyDescent="0.3">
      <c r="A74" s="5" t="s">
        <v>76</v>
      </c>
      <c r="B74" s="7">
        <v>44</v>
      </c>
      <c r="C74" s="5" t="s">
        <v>380</v>
      </c>
      <c r="D74" s="5" t="s">
        <v>362</v>
      </c>
      <c r="E74" s="5" t="s">
        <v>361</v>
      </c>
      <c r="F74" s="5">
        <v>10032</v>
      </c>
      <c r="G74" s="5" t="s">
        <v>78</v>
      </c>
      <c r="H74" s="5" t="s">
        <v>79</v>
      </c>
      <c r="I74" s="5" t="s">
        <v>21</v>
      </c>
      <c r="J74" s="5" t="s">
        <v>22</v>
      </c>
      <c r="K74" s="5" t="s">
        <v>22</v>
      </c>
      <c r="L74" s="5" t="s">
        <v>27</v>
      </c>
      <c r="M74" s="5" t="s">
        <v>27</v>
      </c>
      <c r="N74" s="5" t="s">
        <v>27</v>
      </c>
      <c r="O74" s="5" t="s">
        <v>27</v>
      </c>
      <c r="P74" s="5" t="s">
        <v>27</v>
      </c>
      <c r="Q74" s="5" t="s">
        <v>265</v>
      </c>
      <c r="R74" s="5">
        <v>4776</v>
      </c>
      <c r="S74" s="6">
        <v>-0.55073921414194804</v>
      </c>
    </row>
    <row r="75" spans="1:19" x14ac:dyDescent="0.3">
      <c r="A75" s="5" t="s">
        <v>76</v>
      </c>
      <c r="B75" s="7">
        <v>44</v>
      </c>
      <c r="C75" s="5" t="s">
        <v>380</v>
      </c>
      <c r="D75" s="5" t="s">
        <v>362</v>
      </c>
      <c r="E75" s="5" t="s">
        <v>361</v>
      </c>
      <c r="F75" s="5">
        <v>10032</v>
      </c>
      <c r="G75" s="5" t="s">
        <v>78</v>
      </c>
      <c r="H75" s="5" t="s">
        <v>79</v>
      </c>
      <c r="I75" s="5" t="s">
        <v>21</v>
      </c>
      <c r="J75" s="5" t="s">
        <v>22</v>
      </c>
      <c r="K75" s="5" t="s">
        <v>22</v>
      </c>
      <c r="L75" s="5" t="s">
        <v>27</v>
      </c>
      <c r="M75" s="5" t="s">
        <v>27</v>
      </c>
      <c r="N75" s="5" t="s">
        <v>27</v>
      </c>
      <c r="O75" s="5" t="s">
        <v>27</v>
      </c>
      <c r="P75" s="5" t="s">
        <v>27</v>
      </c>
      <c r="Q75" s="5" t="s">
        <v>266</v>
      </c>
      <c r="R75" s="5">
        <v>4024</v>
      </c>
      <c r="S75" s="6">
        <v>-0.55073921414194804</v>
      </c>
    </row>
    <row r="76" spans="1:19" x14ac:dyDescent="0.3">
      <c r="A76" s="5" t="s">
        <v>76</v>
      </c>
      <c r="B76" s="7">
        <v>44</v>
      </c>
      <c r="C76" s="5" t="s">
        <v>380</v>
      </c>
      <c r="D76" s="5" t="s">
        <v>362</v>
      </c>
      <c r="E76" s="5" t="s">
        <v>361</v>
      </c>
      <c r="F76" s="5">
        <v>10032</v>
      </c>
      <c r="G76" s="5" t="s">
        <v>78</v>
      </c>
      <c r="H76" s="5" t="s">
        <v>79</v>
      </c>
      <c r="I76" s="5" t="s">
        <v>21</v>
      </c>
      <c r="J76" s="5" t="s">
        <v>22</v>
      </c>
      <c r="K76" s="5" t="s">
        <v>22</v>
      </c>
      <c r="L76" s="5" t="s">
        <v>27</v>
      </c>
      <c r="M76" s="5" t="s">
        <v>27</v>
      </c>
      <c r="N76" s="5" t="s">
        <v>27</v>
      </c>
      <c r="O76" s="5" t="s">
        <v>27</v>
      </c>
      <c r="P76" s="5" t="s">
        <v>27</v>
      </c>
      <c r="Q76" s="5" t="s">
        <v>267</v>
      </c>
      <c r="R76" s="5">
        <v>369</v>
      </c>
      <c r="S76" s="6">
        <v>-0.55073921414194804</v>
      </c>
    </row>
    <row r="77" spans="1:19" x14ac:dyDescent="0.3">
      <c r="A77" s="5" t="s">
        <v>80</v>
      </c>
      <c r="B77" s="5" t="s">
        <v>297</v>
      </c>
      <c r="C77" s="5" t="s">
        <v>298</v>
      </c>
      <c r="D77" s="5" t="s">
        <v>362</v>
      </c>
      <c r="E77" s="5" t="s">
        <v>361</v>
      </c>
      <c r="F77" s="5">
        <v>10011</v>
      </c>
      <c r="G77" s="5" t="s">
        <v>82</v>
      </c>
      <c r="H77" s="5" t="s">
        <v>83</v>
      </c>
      <c r="I77" s="5" t="s">
        <v>84</v>
      </c>
      <c r="J77" s="5" t="s">
        <v>22</v>
      </c>
      <c r="K77" s="5" t="s">
        <v>22</v>
      </c>
      <c r="L77" s="5" t="s">
        <v>27</v>
      </c>
      <c r="M77" s="5" t="s">
        <v>27</v>
      </c>
      <c r="N77" s="5" t="s">
        <v>27</v>
      </c>
      <c r="O77" s="5" t="s">
        <v>27</v>
      </c>
      <c r="P77" s="5" t="s">
        <v>27</v>
      </c>
      <c r="Q77" s="5" t="s">
        <v>263</v>
      </c>
      <c r="R77" s="5">
        <v>3501</v>
      </c>
      <c r="S77" s="6">
        <v>0.27407081068210998</v>
      </c>
    </row>
    <row r="78" spans="1:19" x14ac:dyDescent="0.3">
      <c r="A78" s="5" t="s">
        <v>80</v>
      </c>
      <c r="B78" s="5" t="s">
        <v>297</v>
      </c>
      <c r="C78" s="5" t="s">
        <v>298</v>
      </c>
      <c r="D78" s="5" t="s">
        <v>362</v>
      </c>
      <c r="E78" s="5" t="s">
        <v>361</v>
      </c>
      <c r="F78" s="5">
        <v>10011</v>
      </c>
      <c r="G78" s="5" t="s">
        <v>82</v>
      </c>
      <c r="H78" s="5" t="s">
        <v>83</v>
      </c>
      <c r="I78" s="5" t="s">
        <v>84</v>
      </c>
      <c r="J78" s="5" t="s">
        <v>22</v>
      </c>
      <c r="K78" s="5" t="s">
        <v>22</v>
      </c>
      <c r="L78" s="5" t="s">
        <v>27</v>
      </c>
      <c r="M78" s="5" t="s">
        <v>27</v>
      </c>
      <c r="N78" s="5" t="s">
        <v>27</v>
      </c>
      <c r="O78" s="5" t="s">
        <v>27</v>
      </c>
      <c r="P78" s="5" t="s">
        <v>27</v>
      </c>
      <c r="Q78" s="5" t="s">
        <v>264</v>
      </c>
      <c r="R78" s="5">
        <v>7079</v>
      </c>
      <c r="S78" s="6">
        <v>0.27407081068210998</v>
      </c>
    </row>
    <row r="79" spans="1:19" x14ac:dyDescent="0.3">
      <c r="A79" s="5" t="s">
        <v>80</v>
      </c>
      <c r="B79" s="5" t="s">
        <v>297</v>
      </c>
      <c r="C79" s="5" t="s">
        <v>298</v>
      </c>
      <c r="D79" s="5" t="s">
        <v>362</v>
      </c>
      <c r="E79" s="5" t="s">
        <v>361</v>
      </c>
      <c r="F79" s="5">
        <v>10011</v>
      </c>
      <c r="G79" s="5" t="s">
        <v>82</v>
      </c>
      <c r="H79" s="5" t="s">
        <v>83</v>
      </c>
      <c r="I79" s="5" t="s">
        <v>84</v>
      </c>
      <c r="J79" s="5" t="s">
        <v>22</v>
      </c>
      <c r="K79" s="5" t="s">
        <v>22</v>
      </c>
      <c r="L79" s="5" t="s">
        <v>27</v>
      </c>
      <c r="M79" s="5" t="s">
        <v>27</v>
      </c>
      <c r="N79" s="5" t="s">
        <v>27</v>
      </c>
      <c r="O79" s="5" t="s">
        <v>27</v>
      </c>
      <c r="P79" s="5" t="s">
        <v>27</v>
      </c>
      <c r="Q79" s="5" t="s">
        <v>265</v>
      </c>
      <c r="R79" s="5">
        <v>7438</v>
      </c>
      <c r="S79" s="6">
        <v>0.27407081068210998</v>
      </c>
    </row>
    <row r="80" spans="1:19" x14ac:dyDescent="0.3">
      <c r="A80" s="5" t="s">
        <v>80</v>
      </c>
      <c r="B80" s="5" t="s">
        <v>297</v>
      </c>
      <c r="C80" s="5" t="s">
        <v>298</v>
      </c>
      <c r="D80" s="5" t="s">
        <v>362</v>
      </c>
      <c r="E80" s="5" t="s">
        <v>361</v>
      </c>
      <c r="F80" s="5">
        <v>10011</v>
      </c>
      <c r="G80" s="5" t="s">
        <v>82</v>
      </c>
      <c r="H80" s="5" t="s">
        <v>83</v>
      </c>
      <c r="I80" s="5" t="s">
        <v>84</v>
      </c>
      <c r="J80" s="5" t="s">
        <v>22</v>
      </c>
      <c r="K80" s="5" t="s">
        <v>22</v>
      </c>
      <c r="L80" s="5" t="s">
        <v>27</v>
      </c>
      <c r="M80" s="5" t="s">
        <v>27</v>
      </c>
      <c r="N80" s="5" t="s">
        <v>27</v>
      </c>
      <c r="O80" s="5" t="s">
        <v>27</v>
      </c>
      <c r="P80" s="5" t="s">
        <v>27</v>
      </c>
      <c r="Q80" s="5" t="s">
        <v>266</v>
      </c>
      <c r="R80" s="5">
        <v>7443</v>
      </c>
      <c r="S80" s="6">
        <v>0.27407081068210998</v>
      </c>
    </row>
    <row r="81" spans="1:19" x14ac:dyDescent="0.3">
      <c r="A81" s="5" t="s">
        <v>80</v>
      </c>
      <c r="B81" s="5" t="s">
        <v>297</v>
      </c>
      <c r="C81" s="5" t="s">
        <v>298</v>
      </c>
      <c r="D81" s="5" t="s">
        <v>362</v>
      </c>
      <c r="E81" s="5" t="s">
        <v>361</v>
      </c>
      <c r="F81" s="5">
        <v>10011</v>
      </c>
      <c r="G81" s="5" t="s">
        <v>82</v>
      </c>
      <c r="H81" s="5" t="s">
        <v>83</v>
      </c>
      <c r="I81" s="5" t="s">
        <v>84</v>
      </c>
      <c r="J81" s="5" t="s">
        <v>22</v>
      </c>
      <c r="K81" s="5" t="s">
        <v>22</v>
      </c>
      <c r="L81" s="5" t="s">
        <v>27</v>
      </c>
      <c r="M81" s="5" t="s">
        <v>27</v>
      </c>
      <c r="N81" s="5" t="s">
        <v>27</v>
      </c>
      <c r="O81" s="5" t="s">
        <v>27</v>
      </c>
      <c r="P81" s="5" t="s">
        <v>27</v>
      </c>
      <c r="Q81" s="5" t="s">
        <v>267</v>
      </c>
      <c r="R81" s="5">
        <v>9225</v>
      </c>
      <c r="S81" s="6">
        <v>0.27407081068210998</v>
      </c>
    </row>
    <row r="82" spans="1:19" x14ac:dyDescent="0.3">
      <c r="A82" s="5" t="s">
        <v>85</v>
      </c>
      <c r="B82" s="5" t="s">
        <v>299</v>
      </c>
      <c r="C82" s="5" t="s">
        <v>300</v>
      </c>
      <c r="D82" s="5" t="s">
        <v>360</v>
      </c>
      <c r="E82" s="5" t="s">
        <v>361</v>
      </c>
      <c r="F82" s="5">
        <v>11225</v>
      </c>
      <c r="G82" s="5" t="s">
        <v>87</v>
      </c>
      <c r="H82" s="5" t="s">
        <v>88</v>
      </c>
      <c r="I82" s="5" t="s">
        <v>84</v>
      </c>
      <c r="J82" s="5" t="s">
        <v>22</v>
      </c>
      <c r="K82" s="5" t="s">
        <v>22</v>
      </c>
      <c r="L82" s="5" t="s">
        <v>27</v>
      </c>
      <c r="M82" s="5" t="s">
        <v>27</v>
      </c>
      <c r="N82" s="5" t="s">
        <v>27</v>
      </c>
      <c r="O82" s="5" t="s">
        <v>27</v>
      </c>
      <c r="P82" s="5" t="s">
        <v>27</v>
      </c>
      <c r="Q82" s="5" t="s">
        <v>263</v>
      </c>
      <c r="R82" s="5">
        <v>3916</v>
      </c>
      <c r="S82" s="6">
        <v>0.179834685761873</v>
      </c>
    </row>
    <row r="83" spans="1:19" x14ac:dyDescent="0.3">
      <c r="A83" s="5" t="s">
        <v>85</v>
      </c>
      <c r="B83" s="5" t="s">
        <v>299</v>
      </c>
      <c r="C83" s="5" t="s">
        <v>300</v>
      </c>
      <c r="D83" s="5" t="s">
        <v>360</v>
      </c>
      <c r="E83" s="5" t="s">
        <v>361</v>
      </c>
      <c r="F83" s="5">
        <v>11225</v>
      </c>
      <c r="G83" s="5" t="s">
        <v>87</v>
      </c>
      <c r="H83" s="5" t="s">
        <v>88</v>
      </c>
      <c r="I83" s="5" t="s">
        <v>84</v>
      </c>
      <c r="J83" s="5" t="s">
        <v>22</v>
      </c>
      <c r="K83" s="5" t="s">
        <v>22</v>
      </c>
      <c r="L83" s="5" t="s">
        <v>27</v>
      </c>
      <c r="M83" s="5" t="s">
        <v>27</v>
      </c>
      <c r="N83" s="5" t="s">
        <v>27</v>
      </c>
      <c r="O83" s="5" t="s">
        <v>27</v>
      </c>
      <c r="P83" s="5" t="s">
        <v>27</v>
      </c>
      <c r="Q83" s="5" t="s">
        <v>264</v>
      </c>
      <c r="R83" s="5">
        <v>4218</v>
      </c>
      <c r="S83" s="6">
        <v>0.179834685761873</v>
      </c>
    </row>
    <row r="84" spans="1:19" x14ac:dyDescent="0.3">
      <c r="A84" s="5" t="s">
        <v>85</v>
      </c>
      <c r="B84" s="5" t="s">
        <v>299</v>
      </c>
      <c r="C84" s="5" t="s">
        <v>300</v>
      </c>
      <c r="D84" s="5" t="s">
        <v>360</v>
      </c>
      <c r="E84" s="5" t="s">
        <v>361</v>
      </c>
      <c r="F84" s="5">
        <v>11225</v>
      </c>
      <c r="G84" s="5" t="s">
        <v>87</v>
      </c>
      <c r="H84" s="5" t="s">
        <v>88</v>
      </c>
      <c r="I84" s="5" t="s">
        <v>84</v>
      </c>
      <c r="J84" s="5" t="s">
        <v>22</v>
      </c>
      <c r="K84" s="5" t="s">
        <v>22</v>
      </c>
      <c r="L84" s="5" t="s">
        <v>27</v>
      </c>
      <c r="M84" s="5" t="s">
        <v>27</v>
      </c>
      <c r="N84" s="5" t="s">
        <v>27</v>
      </c>
      <c r="O84" s="5" t="s">
        <v>27</v>
      </c>
      <c r="P84" s="5" t="s">
        <v>27</v>
      </c>
      <c r="Q84" s="5" t="s">
        <v>265</v>
      </c>
      <c r="R84" s="5">
        <v>5072</v>
      </c>
      <c r="S84" s="6">
        <v>0.179834685761873</v>
      </c>
    </row>
    <row r="85" spans="1:19" x14ac:dyDescent="0.3">
      <c r="A85" s="5" t="s">
        <v>85</v>
      </c>
      <c r="B85" s="5" t="s">
        <v>299</v>
      </c>
      <c r="C85" s="5" t="s">
        <v>300</v>
      </c>
      <c r="D85" s="5" t="s">
        <v>360</v>
      </c>
      <c r="E85" s="5" t="s">
        <v>361</v>
      </c>
      <c r="F85" s="5">
        <v>11225</v>
      </c>
      <c r="G85" s="5" t="s">
        <v>87</v>
      </c>
      <c r="H85" s="5" t="s">
        <v>88</v>
      </c>
      <c r="I85" s="5" t="s">
        <v>84</v>
      </c>
      <c r="J85" s="5" t="s">
        <v>22</v>
      </c>
      <c r="K85" s="5" t="s">
        <v>22</v>
      </c>
      <c r="L85" s="5" t="s">
        <v>27</v>
      </c>
      <c r="M85" s="5" t="s">
        <v>27</v>
      </c>
      <c r="N85" s="5" t="s">
        <v>27</v>
      </c>
      <c r="O85" s="5" t="s">
        <v>27</v>
      </c>
      <c r="P85" s="5" t="s">
        <v>27</v>
      </c>
      <c r="Q85" s="5" t="s">
        <v>266</v>
      </c>
      <c r="R85" s="5">
        <v>5201</v>
      </c>
      <c r="S85" s="6">
        <v>0.179834685761873</v>
      </c>
    </row>
    <row r="86" spans="1:19" x14ac:dyDescent="0.3">
      <c r="A86" s="5" t="s">
        <v>85</v>
      </c>
      <c r="B86" s="5" t="s">
        <v>299</v>
      </c>
      <c r="C86" s="5" t="s">
        <v>300</v>
      </c>
      <c r="D86" s="5" t="s">
        <v>360</v>
      </c>
      <c r="E86" s="5" t="s">
        <v>361</v>
      </c>
      <c r="F86" s="5">
        <v>11225</v>
      </c>
      <c r="G86" s="5" t="s">
        <v>87</v>
      </c>
      <c r="H86" s="5" t="s">
        <v>88</v>
      </c>
      <c r="I86" s="5" t="s">
        <v>84</v>
      </c>
      <c r="J86" s="5" t="s">
        <v>22</v>
      </c>
      <c r="K86" s="5" t="s">
        <v>22</v>
      </c>
      <c r="L86" s="5" t="s">
        <v>27</v>
      </c>
      <c r="M86" s="5" t="s">
        <v>27</v>
      </c>
      <c r="N86" s="5" t="s">
        <v>27</v>
      </c>
      <c r="O86" s="5" t="s">
        <v>27</v>
      </c>
      <c r="P86" s="5" t="s">
        <v>27</v>
      </c>
      <c r="Q86" s="5" t="s">
        <v>267</v>
      </c>
      <c r="R86" s="5">
        <v>7588</v>
      </c>
      <c r="S86" s="6">
        <v>0.179834685761873</v>
      </c>
    </row>
    <row r="87" spans="1:19" x14ac:dyDescent="0.3">
      <c r="A87" s="5" t="s">
        <v>89</v>
      </c>
      <c r="B87" s="5" t="s">
        <v>301</v>
      </c>
      <c r="C87" s="5" t="s">
        <v>302</v>
      </c>
      <c r="D87" s="5" t="s">
        <v>363</v>
      </c>
      <c r="E87" s="5" t="s">
        <v>361</v>
      </c>
      <c r="F87" s="5">
        <v>10466</v>
      </c>
      <c r="G87" s="5" t="s">
        <v>91</v>
      </c>
      <c r="H87" s="5" t="s">
        <v>92</v>
      </c>
      <c r="I87" s="5" t="s">
        <v>84</v>
      </c>
      <c r="J87" s="5" t="s">
        <v>22</v>
      </c>
      <c r="K87" s="5" t="s">
        <v>22</v>
      </c>
      <c r="L87" s="5" t="s">
        <v>27</v>
      </c>
      <c r="M87" s="5" t="s">
        <v>22</v>
      </c>
      <c r="N87" s="5" t="s">
        <v>27</v>
      </c>
      <c r="O87" s="5" t="s">
        <v>22</v>
      </c>
      <c r="P87" s="5" t="s">
        <v>27</v>
      </c>
      <c r="Q87" s="5" t="s">
        <v>263</v>
      </c>
      <c r="R87" s="5">
        <v>700</v>
      </c>
      <c r="S87" s="6">
        <v>0.90588403033885301</v>
      </c>
    </row>
    <row r="88" spans="1:19" x14ac:dyDescent="0.3">
      <c r="A88" s="5" t="s">
        <v>89</v>
      </c>
      <c r="B88" s="5" t="s">
        <v>301</v>
      </c>
      <c r="C88" s="5" t="s">
        <v>302</v>
      </c>
      <c r="D88" s="5" t="s">
        <v>363</v>
      </c>
      <c r="E88" s="5" t="s">
        <v>361</v>
      </c>
      <c r="F88" s="5">
        <v>10466</v>
      </c>
      <c r="G88" s="5" t="s">
        <v>91</v>
      </c>
      <c r="H88" s="5" t="s">
        <v>92</v>
      </c>
      <c r="I88" s="5" t="s">
        <v>84</v>
      </c>
      <c r="J88" s="5" t="s">
        <v>22</v>
      </c>
      <c r="K88" s="5" t="s">
        <v>22</v>
      </c>
      <c r="L88" s="5" t="s">
        <v>27</v>
      </c>
      <c r="M88" s="5" t="s">
        <v>22</v>
      </c>
      <c r="N88" s="5" t="s">
        <v>27</v>
      </c>
      <c r="O88" s="5" t="s">
        <v>22</v>
      </c>
      <c r="P88" s="5" t="s">
        <v>27</v>
      </c>
      <c r="Q88" s="5" t="s">
        <v>264</v>
      </c>
      <c r="R88" s="5">
        <v>5721</v>
      </c>
      <c r="S88" s="6">
        <v>0.90588403033885301</v>
      </c>
    </row>
    <row r="89" spans="1:19" x14ac:dyDescent="0.3">
      <c r="A89" s="5" t="s">
        <v>89</v>
      </c>
      <c r="B89" s="5" t="s">
        <v>301</v>
      </c>
      <c r="C89" s="5" t="s">
        <v>302</v>
      </c>
      <c r="D89" s="5" t="s">
        <v>363</v>
      </c>
      <c r="E89" s="5" t="s">
        <v>361</v>
      </c>
      <c r="F89" s="5">
        <v>10466</v>
      </c>
      <c r="G89" s="5" t="s">
        <v>91</v>
      </c>
      <c r="H89" s="5" t="s">
        <v>92</v>
      </c>
      <c r="I89" s="5" t="s">
        <v>84</v>
      </c>
      <c r="J89" s="5" t="s">
        <v>22</v>
      </c>
      <c r="K89" s="5" t="s">
        <v>22</v>
      </c>
      <c r="L89" s="5" t="s">
        <v>27</v>
      </c>
      <c r="M89" s="5" t="s">
        <v>22</v>
      </c>
      <c r="N89" s="5" t="s">
        <v>27</v>
      </c>
      <c r="O89" s="5" t="s">
        <v>22</v>
      </c>
      <c r="P89" s="5" t="s">
        <v>27</v>
      </c>
      <c r="Q89" s="5" t="s">
        <v>265</v>
      </c>
      <c r="R89" s="5">
        <v>6247</v>
      </c>
      <c r="S89" s="6">
        <v>0.90588403033885301</v>
      </c>
    </row>
    <row r="90" spans="1:19" x14ac:dyDescent="0.3">
      <c r="A90" s="5" t="s">
        <v>89</v>
      </c>
      <c r="B90" s="5" t="s">
        <v>301</v>
      </c>
      <c r="C90" s="5" t="s">
        <v>302</v>
      </c>
      <c r="D90" s="5" t="s">
        <v>363</v>
      </c>
      <c r="E90" s="5" t="s">
        <v>361</v>
      </c>
      <c r="F90" s="5">
        <v>10466</v>
      </c>
      <c r="G90" s="5" t="s">
        <v>91</v>
      </c>
      <c r="H90" s="5" t="s">
        <v>92</v>
      </c>
      <c r="I90" s="5" t="s">
        <v>84</v>
      </c>
      <c r="J90" s="5" t="s">
        <v>22</v>
      </c>
      <c r="K90" s="5" t="s">
        <v>22</v>
      </c>
      <c r="L90" s="5" t="s">
        <v>27</v>
      </c>
      <c r="M90" s="5" t="s">
        <v>22</v>
      </c>
      <c r="N90" s="5" t="s">
        <v>27</v>
      </c>
      <c r="O90" s="5" t="s">
        <v>22</v>
      </c>
      <c r="P90" s="5" t="s">
        <v>27</v>
      </c>
      <c r="Q90" s="5" t="s">
        <v>266</v>
      </c>
      <c r="R90" s="5">
        <v>8495</v>
      </c>
      <c r="S90" s="6">
        <v>0.90588403033885301</v>
      </c>
    </row>
    <row r="91" spans="1:19" x14ac:dyDescent="0.3">
      <c r="A91" s="5" t="s">
        <v>89</v>
      </c>
      <c r="B91" s="5" t="s">
        <v>301</v>
      </c>
      <c r="C91" s="5" t="s">
        <v>302</v>
      </c>
      <c r="D91" s="5" t="s">
        <v>363</v>
      </c>
      <c r="E91" s="5" t="s">
        <v>361</v>
      </c>
      <c r="F91" s="5">
        <v>10466</v>
      </c>
      <c r="G91" s="5" t="s">
        <v>91</v>
      </c>
      <c r="H91" s="5" t="s">
        <v>92</v>
      </c>
      <c r="I91" s="5" t="s">
        <v>84</v>
      </c>
      <c r="J91" s="5" t="s">
        <v>22</v>
      </c>
      <c r="K91" s="5" t="s">
        <v>22</v>
      </c>
      <c r="L91" s="5" t="s">
        <v>27</v>
      </c>
      <c r="M91" s="5" t="s">
        <v>22</v>
      </c>
      <c r="N91" s="5" t="s">
        <v>27</v>
      </c>
      <c r="O91" s="5" t="s">
        <v>22</v>
      </c>
      <c r="P91" s="5" t="s">
        <v>27</v>
      </c>
      <c r="Q91" s="5" t="s">
        <v>267</v>
      </c>
      <c r="R91" s="5">
        <v>9236</v>
      </c>
      <c r="S91" s="6">
        <v>0.90588403033885301</v>
      </c>
    </row>
    <row r="92" spans="1:19" x14ac:dyDescent="0.3">
      <c r="A92" s="5" t="s">
        <v>93</v>
      </c>
      <c r="B92" s="7">
        <v>3</v>
      </c>
      <c r="C92" s="5" t="s">
        <v>381</v>
      </c>
      <c r="D92" s="5" t="s">
        <v>362</v>
      </c>
      <c r="E92" s="5" t="s">
        <v>361</v>
      </c>
      <c r="F92" s="5">
        <v>10040</v>
      </c>
      <c r="G92" s="5" t="s">
        <v>95</v>
      </c>
      <c r="H92" s="5" t="s">
        <v>96</v>
      </c>
      <c r="I92" s="5" t="s">
        <v>84</v>
      </c>
      <c r="J92" s="5" t="s">
        <v>22</v>
      </c>
      <c r="K92" s="5" t="s">
        <v>22</v>
      </c>
      <c r="L92" s="5" t="s">
        <v>27</v>
      </c>
      <c r="M92" s="5" t="s">
        <v>27</v>
      </c>
      <c r="N92" s="5" t="s">
        <v>27</v>
      </c>
      <c r="O92" s="5" t="s">
        <v>27</v>
      </c>
      <c r="P92" s="5" t="s">
        <v>27</v>
      </c>
      <c r="Q92" s="5" t="s">
        <v>263</v>
      </c>
      <c r="R92" s="5">
        <v>9773</v>
      </c>
      <c r="S92" s="6">
        <v>-0.20956409258224701</v>
      </c>
    </row>
    <row r="93" spans="1:19" x14ac:dyDescent="0.3">
      <c r="A93" s="5" t="s">
        <v>93</v>
      </c>
      <c r="B93" s="7">
        <v>3</v>
      </c>
      <c r="C93" s="5" t="s">
        <v>381</v>
      </c>
      <c r="D93" s="5" t="s">
        <v>362</v>
      </c>
      <c r="E93" s="5" t="s">
        <v>361</v>
      </c>
      <c r="F93" s="5">
        <v>10040</v>
      </c>
      <c r="G93" s="5" t="s">
        <v>95</v>
      </c>
      <c r="H93" s="5" t="s">
        <v>96</v>
      </c>
      <c r="I93" s="5" t="s">
        <v>84</v>
      </c>
      <c r="J93" s="5" t="s">
        <v>22</v>
      </c>
      <c r="K93" s="5" t="s">
        <v>22</v>
      </c>
      <c r="L93" s="5" t="s">
        <v>27</v>
      </c>
      <c r="M93" s="5" t="s">
        <v>27</v>
      </c>
      <c r="N93" s="5" t="s">
        <v>27</v>
      </c>
      <c r="O93" s="5" t="s">
        <v>27</v>
      </c>
      <c r="P93" s="5" t="s">
        <v>27</v>
      </c>
      <c r="Q93" s="5" t="s">
        <v>264</v>
      </c>
      <c r="R93" s="5">
        <v>9179</v>
      </c>
      <c r="S93" s="6">
        <v>-0.20956409258224701</v>
      </c>
    </row>
    <row r="94" spans="1:19" x14ac:dyDescent="0.3">
      <c r="A94" s="5" t="s">
        <v>93</v>
      </c>
      <c r="B94" s="7">
        <v>3</v>
      </c>
      <c r="C94" s="5" t="s">
        <v>381</v>
      </c>
      <c r="D94" s="5" t="s">
        <v>362</v>
      </c>
      <c r="E94" s="5" t="s">
        <v>361</v>
      </c>
      <c r="F94" s="5">
        <v>10040</v>
      </c>
      <c r="G94" s="5" t="s">
        <v>95</v>
      </c>
      <c r="H94" s="5" t="s">
        <v>96</v>
      </c>
      <c r="I94" s="5" t="s">
        <v>84</v>
      </c>
      <c r="J94" s="5" t="s">
        <v>22</v>
      </c>
      <c r="K94" s="5" t="s">
        <v>22</v>
      </c>
      <c r="L94" s="5" t="s">
        <v>27</v>
      </c>
      <c r="M94" s="5" t="s">
        <v>27</v>
      </c>
      <c r="N94" s="5" t="s">
        <v>27</v>
      </c>
      <c r="O94" s="5" t="s">
        <v>27</v>
      </c>
      <c r="P94" s="5" t="s">
        <v>27</v>
      </c>
      <c r="Q94" s="5" t="s">
        <v>265</v>
      </c>
      <c r="R94" s="5">
        <v>8390</v>
      </c>
      <c r="S94" s="6">
        <v>-0.20956409258224701</v>
      </c>
    </row>
    <row r="95" spans="1:19" x14ac:dyDescent="0.3">
      <c r="A95" s="5" t="s">
        <v>93</v>
      </c>
      <c r="B95" s="7">
        <v>3</v>
      </c>
      <c r="C95" s="5" t="s">
        <v>381</v>
      </c>
      <c r="D95" s="5" t="s">
        <v>362</v>
      </c>
      <c r="E95" s="5" t="s">
        <v>361</v>
      </c>
      <c r="F95" s="5">
        <v>10040</v>
      </c>
      <c r="G95" s="5" t="s">
        <v>95</v>
      </c>
      <c r="H95" s="5" t="s">
        <v>96</v>
      </c>
      <c r="I95" s="5" t="s">
        <v>84</v>
      </c>
      <c r="J95" s="5" t="s">
        <v>22</v>
      </c>
      <c r="K95" s="5" t="s">
        <v>22</v>
      </c>
      <c r="L95" s="5" t="s">
        <v>27</v>
      </c>
      <c r="M95" s="5" t="s">
        <v>27</v>
      </c>
      <c r="N95" s="5" t="s">
        <v>27</v>
      </c>
      <c r="O95" s="5" t="s">
        <v>27</v>
      </c>
      <c r="P95" s="5" t="s">
        <v>27</v>
      </c>
      <c r="Q95" s="5" t="s">
        <v>266</v>
      </c>
      <c r="R95" s="5">
        <v>8256</v>
      </c>
      <c r="S95" s="6">
        <v>-0.20956409258224701</v>
      </c>
    </row>
    <row r="96" spans="1:19" x14ac:dyDescent="0.3">
      <c r="A96" s="5" t="s">
        <v>93</v>
      </c>
      <c r="B96" s="7">
        <v>3</v>
      </c>
      <c r="C96" s="5" t="s">
        <v>381</v>
      </c>
      <c r="D96" s="5" t="s">
        <v>362</v>
      </c>
      <c r="E96" s="5" t="s">
        <v>361</v>
      </c>
      <c r="F96" s="5">
        <v>10040</v>
      </c>
      <c r="G96" s="5" t="s">
        <v>95</v>
      </c>
      <c r="H96" s="5" t="s">
        <v>96</v>
      </c>
      <c r="I96" s="5" t="s">
        <v>84</v>
      </c>
      <c r="J96" s="5" t="s">
        <v>22</v>
      </c>
      <c r="K96" s="5" t="s">
        <v>22</v>
      </c>
      <c r="L96" s="5" t="s">
        <v>27</v>
      </c>
      <c r="M96" s="5" t="s">
        <v>27</v>
      </c>
      <c r="N96" s="5" t="s">
        <v>27</v>
      </c>
      <c r="O96" s="5" t="s">
        <v>27</v>
      </c>
      <c r="P96" s="5" t="s">
        <v>27</v>
      </c>
      <c r="Q96" s="5" t="s">
        <v>267</v>
      </c>
      <c r="R96" s="5">
        <v>3815</v>
      </c>
      <c r="S96" s="6">
        <v>-0.20956409258224701</v>
      </c>
    </row>
    <row r="97" spans="1:19" x14ac:dyDescent="0.3">
      <c r="A97" s="5" t="s">
        <v>97</v>
      </c>
      <c r="B97" s="5" t="s">
        <v>303</v>
      </c>
      <c r="C97" s="5" t="s">
        <v>304</v>
      </c>
      <c r="D97" s="5" t="s">
        <v>363</v>
      </c>
      <c r="E97" s="5" t="s">
        <v>361</v>
      </c>
      <c r="F97" s="5">
        <v>10468</v>
      </c>
      <c r="G97" s="5" t="s">
        <v>99</v>
      </c>
      <c r="H97" s="5" t="s">
        <v>100</v>
      </c>
      <c r="I97" s="5" t="s">
        <v>84</v>
      </c>
      <c r="J97" s="5" t="s">
        <v>22</v>
      </c>
      <c r="K97" s="5" t="s">
        <v>22</v>
      </c>
      <c r="L97" s="5" t="s">
        <v>27</v>
      </c>
      <c r="M97" s="5" t="s">
        <v>22</v>
      </c>
      <c r="N97" s="5" t="s">
        <v>27</v>
      </c>
      <c r="O97" s="5" t="s">
        <v>22</v>
      </c>
      <c r="P97" s="5" t="s">
        <v>27</v>
      </c>
      <c r="Q97" s="5" t="s">
        <v>263</v>
      </c>
      <c r="R97" s="5">
        <v>73</v>
      </c>
      <c r="S97" s="6">
        <v>2.2455667067018901</v>
      </c>
    </row>
    <row r="98" spans="1:19" x14ac:dyDescent="0.3">
      <c r="A98" s="5" t="s">
        <v>97</v>
      </c>
      <c r="B98" s="5" t="s">
        <v>303</v>
      </c>
      <c r="C98" s="5" t="s">
        <v>304</v>
      </c>
      <c r="D98" s="5" t="s">
        <v>363</v>
      </c>
      <c r="E98" s="5" t="s">
        <v>361</v>
      </c>
      <c r="F98" s="5">
        <v>10468</v>
      </c>
      <c r="G98" s="5" t="s">
        <v>99</v>
      </c>
      <c r="H98" s="5" t="s">
        <v>100</v>
      </c>
      <c r="I98" s="5" t="s">
        <v>84</v>
      </c>
      <c r="J98" s="5" t="s">
        <v>22</v>
      </c>
      <c r="K98" s="5" t="s">
        <v>22</v>
      </c>
      <c r="L98" s="5" t="s">
        <v>27</v>
      </c>
      <c r="M98" s="5" t="s">
        <v>22</v>
      </c>
      <c r="N98" s="5" t="s">
        <v>27</v>
      </c>
      <c r="O98" s="5" t="s">
        <v>22</v>
      </c>
      <c r="P98" s="5" t="s">
        <v>27</v>
      </c>
      <c r="Q98" s="5" t="s">
        <v>264</v>
      </c>
      <c r="R98" s="5">
        <v>3485</v>
      </c>
      <c r="S98" s="6">
        <v>2.2455667067018901</v>
      </c>
    </row>
    <row r="99" spans="1:19" x14ac:dyDescent="0.3">
      <c r="A99" s="5" t="s">
        <v>97</v>
      </c>
      <c r="B99" s="5" t="s">
        <v>303</v>
      </c>
      <c r="C99" s="5" t="s">
        <v>304</v>
      </c>
      <c r="D99" s="5" t="s">
        <v>363</v>
      </c>
      <c r="E99" s="5" t="s">
        <v>361</v>
      </c>
      <c r="F99" s="5">
        <v>10468</v>
      </c>
      <c r="G99" s="5" t="s">
        <v>99</v>
      </c>
      <c r="H99" s="5" t="s">
        <v>100</v>
      </c>
      <c r="I99" s="5" t="s">
        <v>84</v>
      </c>
      <c r="J99" s="5" t="s">
        <v>22</v>
      </c>
      <c r="K99" s="5" t="s">
        <v>22</v>
      </c>
      <c r="L99" s="5" t="s">
        <v>27</v>
      </c>
      <c r="M99" s="5" t="s">
        <v>22</v>
      </c>
      <c r="N99" s="5" t="s">
        <v>27</v>
      </c>
      <c r="O99" s="5" t="s">
        <v>22</v>
      </c>
      <c r="P99" s="5" t="s">
        <v>27</v>
      </c>
      <c r="Q99" s="5" t="s">
        <v>265</v>
      </c>
      <c r="R99" s="5">
        <v>4592</v>
      </c>
      <c r="S99" s="6">
        <v>2.2455667067018901</v>
      </c>
    </row>
    <row r="100" spans="1:19" x14ac:dyDescent="0.3">
      <c r="A100" s="5" t="s">
        <v>97</v>
      </c>
      <c r="B100" s="5" t="s">
        <v>303</v>
      </c>
      <c r="C100" s="5" t="s">
        <v>304</v>
      </c>
      <c r="D100" s="5" t="s">
        <v>363</v>
      </c>
      <c r="E100" s="5" t="s">
        <v>361</v>
      </c>
      <c r="F100" s="5">
        <v>10468</v>
      </c>
      <c r="G100" s="5" t="s">
        <v>99</v>
      </c>
      <c r="H100" s="5" t="s">
        <v>100</v>
      </c>
      <c r="I100" s="5" t="s">
        <v>84</v>
      </c>
      <c r="J100" s="5" t="s">
        <v>22</v>
      </c>
      <c r="K100" s="5" t="s">
        <v>22</v>
      </c>
      <c r="L100" s="5" t="s">
        <v>27</v>
      </c>
      <c r="M100" s="5" t="s">
        <v>22</v>
      </c>
      <c r="N100" s="5" t="s">
        <v>27</v>
      </c>
      <c r="O100" s="5" t="s">
        <v>22</v>
      </c>
      <c r="P100" s="5" t="s">
        <v>27</v>
      </c>
      <c r="Q100" s="5" t="s">
        <v>266</v>
      </c>
      <c r="R100" s="5">
        <v>5143</v>
      </c>
      <c r="S100" s="6">
        <v>2.2455667067018901</v>
      </c>
    </row>
    <row r="101" spans="1:19" x14ac:dyDescent="0.3">
      <c r="A101" s="5" t="s">
        <v>97</v>
      </c>
      <c r="B101" s="5" t="s">
        <v>303</v>
      </c>
      <c r="C101" s="5" t="s">
        <v>304</v>
      </c>
      <c r="D101" s="5" t="s">
        <v>363</v>
      </c>
      <c r="E101" s="5" t="s">
        <v>361</v>
      </c>
      <c r="F101" s="5">
        <v>10468</v>
      </c>
      <c r="G101" s="5" t="s">
        <v>99</v>
      </c>
      <c r="H101" s="5" t="s">
        <v>100</v>
      </c>
      <c r="I101" s="5" t="s">
        <v>84</v>
      </c>
      <c r="J101" s="5" t="s">
        <v>22</v>
      </c>
      <c r="K101" s="5" t="s">
        <v>22</v>
      </c>
      <c r="L101" s="5" t="s">
        <v>27</v>
      </c>
      <c r="M101" s="5" t="s">
        <v>22</v>
      </c>
      <c r="N101" s="5" t="s">
        <v>27</v>
      </c>
      <c r="O101" s="5" t="s">
        <v>22</v>
      </c>
      <c r="P101" s="5" t="s">
        <v>27</v>
      </c>
      <c r="Q101" s="5" t="s">
        <v>267</v>
      </c>
      <c r="R101" s="5">
        <v>8100</v>
      </c>
      <c r="S101" s="6">
        <v>2.2455667067018901</v>
      </c>
    </row>
    <row r="102" spans="1:19" x14ac:dyDescent="0.3">
      <c r="A102" s="5" t="s">
        <v>101</v>
      </c>
      <c r="B102" s="7">
        <v>6</v>
      </c>
      <c r="C102" s="5" t="s">
        <v>382</v>
      </c>
      <c r="D102" s="5" t="s">
        <v>362</v>
      </c>
      <c r="E102" s="5" t="s">
        <v>361</v>
      </c>
      <c r="F102" s="5">
        <v>10027</v>
      </c>
      <c r="G102" s="5" t="s">
        <v>103</v>
      </c>
      <c r="H102" s="5" t="s">
        <v>104</v>
      </c>
      <c r="I102" s="5" t="s">
        <v>84</v>
      </c>
      <c r="J102" s="5" t="s">
        <v>22</v>
      </c>
      <c r="K102" s="5" t="s">
        <v>22</v>
      </c>
      <c r="L102" s="5" t="s">
        <v>27</v>
      </c>
      <c r="M102" s="5" t="s">
        <v>22</v>
      </c>
      <c r="N102" s="5" t="s">
        <v>27</v>
      </c>
      <c r="O102" s="5" t="s">
        <v>22</v>
      </c>
      <c r="P102" s="5" t="s">
        <v>27</v>
      </c>
      <c r="Q102" s="5" t="s">
        <v>263</v>
      </c>
      <c r="R102" s="5">
        <v>238</v>
      </c>
      <c r="S102" s="6">
        <v>1.4232703532020701</v>
      </c>
    </row>
    <row r="103" spans="1:19" x14ac:dyDescent="0.3">
      <c r="A103" s="5" t="s">
        <v>101</v>
      </c>
      <c r="B103" s="7">
        <v>6</v>
      </c>
      <c r="C103" s="5" t="s">
        <v>382</v>
      </c>
      <c r="D103" s="5" t="s">
        <v>362</v>
      </c>
      <c r="E103" s="5" t="s">
        <v>361</v>
      </c>
      <c r="F103" s="5">
        <v>10027</v>
      </c>
      <c r="G103" s="5" t="s">
        <v>103</v>
      </c>
      <c r="H103" s="5" t="s">
        <v>104</v>
      </c>
      <c r="I103" s="5" t="s">
        <v>84</v>
      </c>
      <c r="J103" s="5" t="s">
        <v>22</v>
      </c>
      <c r="K103" s="5" t="s">
        <v>22</v>
      </c>
      <c r="L103" s="5" t="s">
        <v>27</v>
      </c>
      <c r="M103" s="5" t="s">
        <v>22</v>
      </c>
      <c r="N103" s="5" t="s">
        <v>27</v>
      </c>
      <c r="O103" s="5" t="s">
        <v>22</v>
      </c>
      <c r="P103" s="5" t="s">
        <v>27</v>
      </c>
      <c r="Q103" s="5" t="s">
        <v>264</v>
      </c>
      <c r="R103" s="5">
        <v>1235</v>
      </c>
      <c r="S103" s="6">
        <v>1.4232703532020701</v>
      </c>
    </row>
    <row r="104" spans="1:19" x14ac:dyDescent="0.3">
      <c r="A104" s="5" t="s">
        <v>101</v>
      </c>
      <c r="B104" s="7">
        <v>6</v>
      </c>
      <c r="C104" s="5" t="s">
        <v>382</v>
      </c>
      <c r="D104" s="5" t="s">
        <v>362</v>
      </c>
      <c r="E104" s="5" t="s">
        <v>361</v>
      </c>
      <c r="F104" s="5">
        <v>10027</v>
      </c>
      <c r="G104" s="5" t="s">
        <v>103</v>
      </c>
      <c r="H104" s="5" t="s">
        <v>104</v>
      </c>
      <c r="I104" s="5" t="s">
        <v>84</v>
      </c>
      <c r="J104" s="5" t="s">
        <v>22</v>
      </c>
      <c r="K104" s="5" t="s">
        <v>22</v>
      </c>
      <c r="L104" s="5" t="s">
        <v>27</v>
      </c>
      <c r="M104" s="5" t="s">
        <v>22</v>
      </c>
      <c r="N104" s="5" t="s">
        <v>27</v>
      </c>
      <c r="O104" s="5" t="s">
        <v>22</v>
      </c>
      <c r="P104" s="5" t="s">
        <v>27</v>
      </c>
      <c r="Q104" s="5" t="s">
        <v>265</v>
      </c>
      <c r="R104" s="5">
        <v>1822</v>
      </c>
      <c r="S104" s="6">
        <v>1.4232703532020701</v>
      </c>
    </row>
    <row r="105" spans="1:19" x14ac:dyDescent="0.3">
      <c r="A105" s="5" t="s">
        <v>101</v>
      </c>
      <c r="B105" s="7">
        <v>6</v>
      </c>
      <c r="C105" s="5" t="s">
        <v>382</v>
      </c>
      <c r="D105" s="5" t="s">
        <v>362</v>
      </c>
      <c r="E105" s="5" t="s">
        <v>361</v>
      </c>
      <c r="F105" s="5">
        <v>10027</v>
      </c>
      <c r="G105" s="5" t="s">
        <v>103</v>
      </c>
      <c r="H105" s="5" t="s">
        <v>104</v>
      </c>
      <c r="I105" s="5" t="s">
        <v>84</v>
      </c>
      <c r="J105" s="5" t="s">
        <v>22</v>
      </c>
      <c r="K105" s="5" t="s">
        <v>22</v>
      </c>
      <c r="L105" s="5" t="s">
        <v>27</v>
      </c>
      <c r="M105" s="5" t="s">
        <v>22</v>
      </c>
      <c r="N105" s="5" t="s">
        <v>27</v>
      </c>
      <c r="O105" s="5" t="s">
        <v>22</v>
      </c>
      <c r="P105" s="5" t="s">
        <v>27</v>
      </c>
      <c r="Q105" s="5" t="s">
        <v>266</v>
      </c>
      <c r="R105" s="5">
        <v>7074</v>
      </c>
      <c r="S105" s="6">
        <v>1.4232703532020701</v>
      </c>
    </row>
    <row r="106" spans="1:19" x14ac:dyDescent="0.3">
      <c r="A106" s="5" t="s">
        <v>101</v>
      </c>
      <c r="B106" s="7">
        <v>6</v>
      </c>
      <c r="C106" s="5" t="s">
        <v>382</v>
      </c>
      <c r="D106" s="5" t="s">
        <v>362</v>
      </c>
      <c r="E106" s="5" t="s">
        <v>361</v>
      </c>
      <c r="F106" s="5">
        <v>10027</v>
      </c>
      <c r="G106" s="5" t="s">
        <v>103</v>
      </c>
      <c r="H106" s="5" t="s">
        <v>104</v>
      </c>
      <c r="I106" s="5" t="s">
        <v>84</v>
      </c>
      <c r="J106" s="5" t="s">
        <v>22</v>
      </c>
      <c r="K106" s="5" t="s">
        <v>22</v>
      </c>
      <c r="L106" s="5" t="s">
        <v>27</v>
      </c>
      <c r="M106" s="5" t="s">
        <v>22</v>
      </c>
      <c r="N106" s="5" t="s">
        <v>27</v>
      </c>
      <c r="O106" s="5" t="s">
        <v>22</v>
      </c>
      <c r="P106" s="5" t="s">
        <v>27</v>
      </c>
      <c r="Q106" s="5" t="s">
        <v>267</v>
      </c>
      <c r="R106" s="5">
        <v>8207</v>
      </c>
      <c r="S106" s="6">
        <v>1.4232703532020701</v>
      </c>
    </row>
    <row r="107" spans="1:19" x14ac:dyDescent="0.3">
      <c r="A107" s="5" t="s">
        <v>105</v>
      </c>
      <c r="B107" s="5" t="s">
        <v>305</v>
      </c>
      <c r="C107" s="5" t="s">
        <v>306</v>
      </c>
      <c r="D107" s="5" t="s">
        <v>363</v>
      </c>
      <c r="E107" s="5" t="s">
        <v>361</v>
      </c>
      <c r="F107" s="5">
        <v>10457</v>
      </c>
      <c r="G107" s="5" t="s">
        <v>107</v>
      </c>
      <c r="H107" s="5" t="s">
        <v>108</v>
      </c>
      <c r="I107" s="5" t="s">
        <v>84</v>
      </c>
      <c r="J107" s="5" t="s">
        <v>22</v>
      </c>
      <c r="K107" s="5" t="s">
        <v>22</v>
      </c>
      <c r="L107" s="5" t="s">
        <v>27</v>
      </c>
      <c r="M107" s="5" t="s">
        <v>22</v>
      </c>
      <c r="N107" s="5" t="s">
        <v>27</v>
      </c>
      <c r="O107" s="5" t="s">
        <v>22</v>
      </c>
      <c r="P107" s="5" t="s">
        <v>27</v>
      </c>
      <c r="Q107" s="5" t="s">
        <v>263</v>
      </c>
      <c r="R107" s="5">
        <v>1368</v>
      </c>
      <c r="S107" s="6">
        <v>0.64359095818904999</v>
      </c>
    </row>
    <row r="108" spans="1:19" x14ac:dyDescent="0.3">
      <c r="A108" s="5" t="s">
        <v>105</v>
      </c>
      <c r="B108" s="5" t="s">
        <v>305</v>
      </c>
      <c r="C108" s="5" t="s">
        <v>306</v>
      </c>
      <c r="D108" s="5" t="s">
        <v>363</v>
      </c>
      <c r="E108" s="5" t="s">
        <v>361</v>
      </c>
      <c r="F108" s="5">
        <v>10457</v>
      </c>
      <c r="G108" s="5" t="s">
        <v>107</v>
      </c>
      <c r="H108" s="5" t="s">
        <v>108</v>
      </c>
      <c r="I108" s="5" t="s">
        <v>84</v>
      </c>
      <c r="J108" s="5" t="s">
        <v>22</v>
      </c>
      <c r="K108" s="5" t="s">
        <v>22</v>
      </c>
      <c r="L108" s="5" t="s">
        <v>27</v>
      </c>
      <c r="M108" s="5" t="s">
        <v>22</v>
      </c>
      <c r="N108" s="5" t="s">
        <v>27</v>
      </c>
      <c r="O108" s="5" t="s">
        <v>22</v>
      </c>
      <c r="P108" s="5" t="s">
        <v>27</v>
      </c>
      <c r="Q108" s="5" t="s">
        <v>264</v>
      </c>
      <c r="R108" s="5">
        <v>3447</v>
      </c>
      <c r="S108" s="6">
        <v>0.64359095818904999</v>
      </c>
    </row>
    <row r="109" spans="1:19" x14ac:dyDescent="0.3">
      <c r="A109" s="5" t="s">
        <v>105</v>
      </c>
      <c r="B109" s="5" t="s">
        <v>305</v>
      </c>
      <c r="C109" s="5" t="s">
        <v>306</v>
      </c>
      <c r="D109" s="5" t="s">
        <v>363</v>
      </c>
      <c r="E109" s="5" t="s">
        <v>361</v>
      </c>
      <c r="F109" s="5">
        <v>10457</v>
      </c>
      <c r="G109" s="5" t="s">
        <v>107</v>
      </c>
      <c r="H109" s="5" t="s">
        <v>108</v>
      </c>
      <c r="I109" s="5" t="s">
        <v>84</v>
      </c>
      <c r="J109" s="5" t="s">
        <v>22</v>
      </c>
      <c r="K109" s="5" t="s">
        <v>22</v>
      </c>
      <c r="L109" s="5" t="s">
        <v>27</v>
      </c>
      <c r="M109" s="5" t="s">
        <v>22</v>
      </c>
      <c r="N109" s="5" t="s">
        <v>27</v>
      </c>
      <c r="O109" s="5" t="s">
        <v>22</v>
      </c>
      <c r="P109" s="5" t="s">
        <v>27</v>
      </c>
      <c r="Q109" s="5" t="s">
        <v>265</v>
      </c>
      <c r="R109" s="5">
        <v>4535</v>
      </c>
      <c r="S109" s="6">
        <v>0.64359095818904999</v>
      </c>
    </row>
    <row r="110" spans="1:19" x14ac:dyDescent="0.3">
      <c r="A110" s="5" t="s">
        <v>105</v>
      </c>
      <c r="B110" s="5" t="s">
        <v>305</v>
      </c>
      <c r="C110" s="5" t="s">
        <v>306</v>
      </c>
      <c r="D110" s="5" t="s">
        <v>363</v>
      </c>
      <c r="E110" s="5" t="s">
        <v>361</v>
      </c>
      <c r="F110" s="5">
        <v>10457</v>
      </c>
      <c r="G110" s="5" t="s">
        <v>107</v>
      </c>
      <c r="H110" s="5" t="s">
        <v>108</v>
      </c>
      <c r="I110" s="5" t="s">
        <v>84</v>
      </c>
      <c r="J110" s="5" t="s">
        <v>22</v>
      </c>
      <c r="K110" s="5" t="s">
        <v>22</v>
      </c>
      <c r="L110" s="5" t="s">
        <v>27</v>
      </c>
      <c r="M110" s="5" t="s">
        <v>22</v>
      </c>
      <c r="N110" s="5" t="s">
        <v>27</v>
      </c>
      <c r="O110" s="5" t="s">
        <v>22</v>
      </c>
      <c r="P110" s="5" t="s">
        <v>27</v>
      </c>
      <c r="Q110" s="5" t="s">
        <v>266</v>
      </c>
      <c r="R110" s="5">
        <v>5476</v>
      </c>
      <c r="S110" s="6">
        <v>0.64359095818904999</v>
      </c>
    </row>
    <row r="111" spans="1:19" x14ac:dyDescent="0.3">
      <c r="A111" s="5" t="s">
        <v>105</v>
      </c>
      <c r="B111" s="5" t="s">
        <v>305</v>
      </c>
      <c r="C111" s="5" t="s">
        <v>306</v>
      </c>
      <c r="D111" s="5" t="s">
        <v>363</v>
      </c>
      <c r="E111" s="5" t="s">
        <v>361</v>
      </c>
      <c r="F111" s="5">
        <v>10457</v>
      </c>
      <c r="G111" s="5" t="s">
        <v>107</v>
      </c>
      <c r="H111" s="5" t="s">
        <v>108</v>
      </c>
      <c r="I111" s="5" t="s">
        <v>84</v>
      </c>
      <c r="J111" s="5" t="s">
        <v>22</v>
      </c>
      <c r="K111" s="5" t="s">
        <v>22</v>
      </c>
      <c r="L111" s="5" t="s">
        <v>27</v>
      </c>
      <c r="M111" s="5" t="s">
        <v>22</v>
      </c>
      <c r="N111" s="5" t="s">
        <v>27</v>
      </c>
      <c r="O111" s="5" t="s">
        <v>22</v>
      </c>
      <c r="P111" s="5" t="s">
        <v>27</v>
      </c>
      <c r="Q111" s="5" t="s">
        <v>267</v>
      </c>
      <c r="R111" s="5">
        <v>9983</v>
      </c>
      <c r="S111" s="6">
        <v>0.64359095818904999</v>
      </c>
    </row>
    <row r="112" spans="1:19" x14ac:dyDescent="0.3">
      <c r="A112" s="5" t="s">
        <v>109</v>
      </c>
      <c r="B112" s="5" t="s">
        <v>307</v>
      </c>
      <c r="C112" s="5" t="s">
        <v>308</v>
      </c>
      <c r="D112" s="5" t="s">
        <v>362</v>
      </c>
      <c r="E112" s="5" t="s">
        <v>361</v>
      </c>
      <c r="F112" s="5">
        <v>10128</v>
      </c>
      <c r="G112" s="5" t="s">
        <v>111</v>
      </c>
      <c r="H112" s="5" t="s">
        <v>112</v>
      </c>
      <c r="I112" s="5" t="s">
        <v>84</v>
      </c>
      <c r="J112" s="5" t="s">
        <v>22</v>
      </c>
      <c r="K112" s="5" t="s">
        <v>27</v>
      </c>
      <c r="L112" s="5" t="s">
        <v>27</v>
      </c>
      <c r="M112" s="5" t="s">
        <v>27</v>
      </c>
      <c r="N112" s="5" t="s">
        <v>22</v>
      </c>
      <c r="O112" s="5" t="s">
        <v>27</v>
      </c>
      <c r="P112" s="5" t="s">
        <v>27</v>
      </c>
      <c r="Q112" s="5" t="s">
        <v>263</v>
      </c>
      <c r="R112" s="5">
        <v>8331</v>
      </c>
      <c r="S112" s="6">
        <v>-0.53938981874158298</v>
      </c>
    </row>
    <row r="113" spans="1:19" x14ac:dyDescent="0.3">
      <c r="A113" s="5" t="s">
        <v>109</v>
      </c>
      <c r="B113" s="5" t="s">
        <v>307</v>
      </c>
      <c r="C113" s="5" t="s">
        <v>308</v>
      </c>
      <c r="D113" s="5" t="s">
        <v>362</v>
      </c>
      <c r="E113" s="5" t="s">
        <v>361</v>
      </c>
      <c r="F113" s="5">
        <v>10128</v>
      </c>
      <c r="G113" s="5" t="s">
        <v>111</v>
      </c>
      <c r="H113" s="5" t="s">
        <v>112</v>
      </c>
      <c r="I113" s="5" t="s">
        <v>84</v>
      </c>
      <c r="J113" s="5" t="s">
        <v>22</v>
      </c>
      <c r="K113" s="5" t="s">
        <v>27</v>
      </c>
      <c r="L113" s="5" t="s">
        <v>27</v>
      </c>
      <c r="M113" s="5" t="s">
        <v>27</v>
      </c>
      <c r="N113" s="5" t="s">
        <v>22</v>
      </c>
      <c r="O113" s="5" t="s">
        <v>27</v>
      </c>
      <c r="P113" s="5" t="s">
        <v>27</v>
      </c>
      <c r="Q113" s="5" t="s">
        <v>264</v>
      </c>
      <c r="R113" s="5">
        <v>7667</v>
      </c>
      <c r="S113" s="6">
        <v>-0.53938981874158298</v>
      </c>
    </row>
    <row r="114" spans="1:19" x14ac:dyDescent="0.3">
      <c r="A114" s="5" t="s">
        <v>109</v>
      </c>
      <c r="B114" s="5" t="s">
        <v>307</v>
      </c>
      <c r="C114" s="5" t="s">
        <v>308</v>
      </c>
      <c r="D114" s="5" t="s">
        <v>362</v>
      </c>
      <c r="E114" s="5" t="s">
        <v>361</v>
      </c>
      <c r="F114" s="5">
        <v>10128</v>
      </c>
      <c r="G114" s="5" t="s">
        <v>111</v>
      </c>
      <c r="H114" s="5" t="s">
        <v>112</v>
      </c>
      <c r="I114" s="5" t="s">
        <v>84</v>
      </c>
      <c r="J114" s="5" t="s">
        <v>22</v>
      </c>
      <c r="K114" s="5" t="s">
        <v>27</v>
      </c>
      <c r="L114" s="5" t="s">
        <v>27</v>
      </c>
      <c r="M114" s="5" t="s">
        <v>27</v>
      </c>
      <c r="N114" s="5" t="s">
        <v>22</v>
      </c>
      <c r="O114" s="5" t="s">
        <v>27</v>
      </c>
      <c r="P114" s="5" t="s">
        <v>27</v>
      </c>
      <c r="Q114" s="5" t="s">
        <v>265</v>
      </c>
      <c r="R114" s="5">
        <v>5952</v>
      </c>
      <c r="S114" s="6">
        <v>-0.53938981874158298</v>
      </c>
    </row>
    <row r="115" spans="1:19" x14ac:dyDescent="0.3">
      <c r="A115" s="5" t="s">
        <v>109</v>
      </c>
      <c r="B115" s="5" t="s">
        <v>307</v>
      </c>
      <c r="C115" s="5" t="s">
        <v>308</v>
      </c>
      <c r="D115" s="5" t="s">
        <v>362</v>
      </c>
      <c r="E115" s="5" t="s">
        <v>361</v>
      </c>
      <c r="F115" s="5">
        <v>10128</v>
      </c>
      <c r="G115" s="5" t="s">
        <v>111</v>
      </c>
      <c r="H115" s="5" t="s">
        <v>112</v>
      </c>
      <c r="I115" s="5" t="s">
        <v>84</v>
      </c>
      <c r="J115" s="5" t="s">
        <v>22</v>
      </c>
      <c r="K115" s="5" t="s">
        <v>27</v>
      </c>
      <c r="L115" s="5" t="s">
        <v>27</v>
      </c>
      <c r="M115" s="5" t="s">
        <v>27</v>
      </c>
      <c r="N115" s="5" t="s">
        <v>22</v>
      </c>
      <c r="O115" s="5" t="s">
        <v>27</v>
      </c>
      <c r="P115" s="5" t="s">
        <v>27</v>
      </c>
      <c r="Q115" s="5" t="s">
        <v>266</v>
      </c>
      <c r="R115" s="5">
        <v>1998</v>
      </c>
      <c r="S115" s="6">
        <v>-0.53938981874158298</v>
      </c>
    </row>
    <row r="116" spans="1:19" x14ac:dyDescent="0.3">
      <c r="A116" s="5" t="s">
        <v>109</v>
      </c>
      <c r="B116" s="5" t="s">
        <v>307</v>
      </c>
      <c r="C116" s="5" t="s">
        <v>308</v>
      </c>
      <c r="D116" s="5" t="s">
        <v>362</v>
      </c>
      <c r="E116" s="5" t="s">
        <v>361</v>
      </c>
      <c r="F116" s="5">
        <v>10128</v>
      </c>
      <c r="G116" s="5" t="s">
        <v>111</v>
      </c>
      <c r="H116" s="5" t="s">
        <v>112</v>
      </c>
      <c r="I116" s="5" t="s">
        <v>84</v>
      </c>
      <c r="J116" s="5" t="s">
        <v>22</v>
      </c>
      <c r="K116" s="5" t="s">
        <v>27</v>
      </c>
      <c r="L116" s="5" t="s">
        <v>27</v>
      </c>
      <c r="M116" s="5" t="s">
        <v>27</v>
      </c>
      <c r="N116" s="5" t="s">
        <v>22</v>
      </c>
      <c r="O116" s="5" t="s">
        <v>27</v>
      </c>
      <c r="P116" s="5" t="s">
        <v>27</v>
      </c>
      <c r="Q116" s="5" t="s">
        <v>267</v>
      </c>
      <c r="R116" s="5">
        <v>375</v>
      </c>
      <c r="S116" s="6">
        <v>-0.53938981874158298</v>
      </c>
    </row>
    <row r="117" spans="1:19" x14ac:dyDescent="0.3">
      <c r="A117" s="5" t="s">
        <v>113</v>
      </c>
      <c r="B117" s="5" t="s">
        <v>309</v>
      </c>
      <c r="C117" s="5" t="s">
        <v>310</v>
      </c>
      <c r="D117" s="5" t="s">
        <v>363</v>
      </c>
      <c r="E117" s="5" t="s">
        <v>361</v>
      </c>
      <c r="F117" s="5">
        <v>10472</v>
      </c>
      <c r="G117" s="5" t="s">
        <v>115</v>
      </c>
      <c r="H117" s="5" t="s">
        <v>116</v>
      </c>
      <c r="I117" s="5" t="s">
        <v>84</v>
      </c>
      <c r="J117" s="5" t="s">
        <v>22</v>
      </c>
      <c r="K117" s="5" t="s">
        <v>22</v>
      </c>
      <c r="L117" s="5" t="s">
        <v>27</v>
      </c>
      <c r="M117" s="5" t="s">
        <v>22</v>
      </c>
      <c r="N117" s="5" t="s">
        <v>22</v>
      </c>
      <c r="O117" s="5" t="s">
        <v>22</v>
      </c>
      <c r="P117" s="5" t="s">
        <v>27</v>
      </c>
      <c r="Q117" s="5" t="s">
        <v>263</v>
      </c>
      <c r="R117" s="5">
        <v>1779</v>
      </c>
      <c r="S117" s="6">
        <v>0.52294422157633302</v>
      </c>
    </row>
    <row r="118" spans="1:19" x14ac:dyDescent="0.3">
      <c r="A118" s="5" t="s">
        <v>113</v>
      </c>
      <c r="B118" s="5" t="s">
        <v>309</v>
      </c>
      <c r="C118" s="5" t="s">
        <v>310</v>
      </c>
      <c r="D118" s="5" t="s">
        <v>363</v>
      </c>
      <c r="E118" s="5" t="s">
        <v>361</v>
      </c>
      <c r="F118" s="5">
        <v>10472</v>
      </c>
      <c r="G118" s="5" t="s">
        <v>115</v>
      </c>
      <c r="H118" s="5" t="s">
        <v>116</v>
      </c>
      <c r="I118" s="5" t="s">
        <v>84</v>
      </c>
      <c r="J118" s="5" t="s">
        <v>22</v>
      </c>
      <c r="K118" s="5" t="s">
        <v>22</v>
      </c>
      <c r="L118" s="5" t="s">
        <v>27</v>
      </c>
      <c r="M118" s="5" t="s">
        <v>22</v>
      </c>
      <c r="N118" s="5" t="s">
        <v>22</v>
      </c>
      <c r="O118" s="5" t="s">
        <v>22</v>
      </c>
      <c r="P118" s="5" t="s">
        <v>27</v>
      </c>
      <c r="Q118" s="5" t="s">
        <v>264</v>
      </c>
      <c r="R118" s="5">
        <v>2124</v>
      </c>
      <c r="S118" s="6">
        <v>0.52294422157633302</v>
      </c>
    </row>
    <row r="119" spans="1:19" x14ac:dyDescent="0.3">
      <c r="A119" s="5" t="s">
        <v>113</v>
      </c>
      <c r="B119" s="5" t="s">
        <v>309</v>
      </c>
      <c r="C119" s="5" t="s">
        <v>310</v>
      </c>
      <c r="D119" s="5" t="s">
        <v>363</v>
      </c>
      <c r="E119" s="5" t="s">
        <v>361</v>
      </c>
      <c r="F119" s="5">
        <v>10472</v>
      </c>
      <c r="G119" s="5" t="s">
        <v>115</v>
      </c>
      <c r="H119" s="5" t="s">
        <v>116</v>
      </c>
      <c r="I119" s="5" t="s">
        <v>84</v>
      </c>
      <c r="J119" s="5" t="s">
        <v>22</v>
      </c>
      <c r="K119" s="5" t="s">
        <v>22</v>
      </c>
      <c r="L119" s="5" t="s">
        <v>27</v>
      </c>
      <c r="M119" s="5" t="s">
        <v>22</v>
      </c>
      <c r="N119" s="5" t="s">
        <v>22</v>
      </c>
      <c r="O119" s="5" t="s">
        <v>22</v>
      </c>
      <c r="P119" s="5" t="s">
        <v>27</v>
      </c>
      <c r="Q119" s="5" t="s">
        <v>265</v>
      </c>
      <c r="R119" s="5">
        <v>2844</v>
      </c>
      <c r="S119" s="6">
        <v>0.52294422157633302</v>
      </c>
    </row>
    <row r="120" spans="1:19" x14ac:dyDescent="0.3">
      <c r="A120" s="5" t="s">
        <v>113</v>
      </c>
      <c r="B120" s="5" t="s">
        <v>309</v>
      </c>
      <c r="C120" s="5" t="s">
        <v>310</v>
      </c>
      <c r="D120" s="5" t="s">
        <v>363</v>
      </c>
      <c r="E120" s="5" t="s">
        <v>361</v>
      </c>
      <c r="F120" s="5">
        <v>10472</v>
      </c>
      <c r="G120" s="5" t="s">
        <v>115</v>
      </c>
      <c r="H120" s="5" t="s">
        <v>116</v>
      </c>
      <c r="I120" s="5" t="s">
        <v>84</v>
      </c>
      <c r="J120" s="5" t="s">
        <v>22</v>
      </c>
      <c r="K120" s="5" t="s">
        <v>22</v>
      </c>
      <c r="L120" s="5" t="s">
        <v>27</v>
      </c>
      <c r="M120" s="5" t="s">
        <v>22</v>
      </c>
      <c r="N120" s="5" t="s">
        <v>22</v>
      </c>
      <c r="O120" s="5" t="s">
        <v>22</v>
      </c>
      <c r="P120" s="5" t="s">
        <v>27</v>
      </c>
      <c r="Q120" s="5" t="s">
        <v>266</v>
      </c>
      <c r="R120" s="5">
        <v>6877</v>
      </c>
      <c r="S120" s="6">
        <v>0.52294422157633302</v>
      </c>
    </row>
    <row r="121" spans="1:19" x14ac:dyDescent="0.3">
      <c r="A121" s="5" t="s">
        <v>113</v>
      </c>
      <c r="B121" s="5" t="s">
        <v>309</v>
      </c>
      <c r="C121" s="5" t="s">
        <v>310</v>
      </c>
      <c r="D121" s="5" t="s">
        <v>363</v>
      </c>
      <c r="E121" s="5" t="s">
        <v>361</v>
      </c>
      <c r="F121" s="5">
        <v>10472</v>
      </c>
      <c r="G121" s="5" t="s">
        <v>115</v>
      </c>
      <c r="H121" s="5" t="s">
        <v>116</v>
      </c>
      <c r="I121" s="5" t="s">
        <v>84</v>
      </c>
      <c r="J121" s="5" t="s">
        <v>22</v>
      </c>
      <c r="K121" s="5" t="s">
        <v>22</v>
      </c>
      <c r="L121" s="5" t="s">
        <v>27</v>
      </c>
      <c r="M121" s="5" t="s">
        <v>22</v>
      </c>
      <c r="N121" s="5" t="s">
        <v>22</v>
      </c>
      <c r="O121" s="5" t="s">
        <v>22</v>
      </c>
      <c r="P121" s="5" t="s">
        <v>27</v>
      </c>
      <c r="Q121" s="5" t="s">
        <v>267</v>
      </c>
      <c r="R121" s="5">
        <v>9570</v>
      </c>
      <c r="S121" s="6">
        <v>0.52294422157633302</v>
      </c>
    </row>
    <row r="122" spans="1:19" x14ac:dyDescent="0.3">
      <c r="A122" s="5" t="s">
        <v>117</v>
      </c>
      <c r="B122" s="5" t="s">
        <v>287</v>
      </c>
      <c r="C122" s="5" t="s">
        <v>311</v>
      </c>
      <c r="D122" s="5" t="s">
        <v>362</v>
      </c>
      <c r="E122" s="5" t="s">
        <v>361</v>
      </c>
      <c r="F122" s="5">
        <v>10033</v>
      </c>
      <c r="G122" s="5" t="s">
        <v>119</v>
      </c>
      <c r="H122" s="5" t="s">
        <v>120</v>
      </c>
      <c r="I122" s="5" t="s">
        <v>84</v>
      </c>
      <c r="J122" s="5" t="s">
        <v>22</v>
      </c>
      <c r="K122" s="5" t="s">
        <v>22</v>
      </c>
      <c r="L122" s="5" t="s">
        <v>27</v>
      </c>
      <c r="M122" s="5" t="s">
        <v>22</v>
      </c>
      <c r="N122" s="5" t="s">
        <v>22</v>
      </c>
      <c r="O122" s="5" t="s">
        <v>22</v>
      </c>
      <c r="P122" s="5" t="s">
        <v>27</v>
      </c>
      <c r="Q122" s="5" t="s">
        <v>263</v>
      </c>
      <c r="R122" s="5">
        <v>570</v>
      </c>
      <c r="S122" s="6">
        <v>1.0242801438529201</v>
      </c>
    </row>
    <row r="123" spans="1:19" x14ac:dyDescent="0.3">
      <c r="A123" s="5" t="s">
        <v>117</v>
      </c>
      <c r="B123" s="5" t="s">
        <v>287</v>
      </c>
      <c r="C123" s="5" t="s">
        <v>311</v>
      </c>
      <c r="D123" s="5" t="s">
        <v>362</v>
      </c>
      <c r="E123" s="5" t="s">
        <v>361</v>
      </c>
      <c r="F123" s="5">
        <v>10033</v>
      </c>
      <c r="G123" s="5" t="s">
        <v>119</v>
      </c>
      <c r="H123" s="5" t="s">
        <v>120</v>
      </c>
      <c r="I123" s="5" t="s">
        <v>84</v>
      </c>
      <c r="J123" s="5" t="s">
        <v>22</v>
      </c>
      <c r="K123" s="5" t="s">
        <v>22</v>
      </c>
      <c r="L123" s="5" t="s">
        <v>27</v>
      </c>
      <c r="M123" s="5" t="s">
        <v>22</v>
      </c>
      <c r="N123" s="5" t="s">
        <v>22</v>
      </c>
      <c r="O123" s="5" t="s">
        <v>22</v>
      </c>
      <c r="P123" s="5" t="s">
        <v>27</v>
      </c>
      <c r="Q123" s="5" t="s">
        <v>264</v>
      </c>
      <c r="R123" s="5">
        <v>1322</v>
      </c>
      <c r="S123" s="6">
        <v>1.0242801438529201</v>
      </c>
    </row>
    <row r="124" spans="1:19" x14ac:dyDescent="0.3">
      <c r="A124" s="5" t="s">
        <v>117</v>
      </c>
      <c r="B124" s="5" t="s">
        <v>287</v>
      </c>
      <c r="C124" s="5" t="s">
        <v>311</v>
      </c>
      <c r="D124" s="5" t="s">
        <v>362</v>
      </c>
      <c r="E124" s="5" t="s">
        <v>361</v>
      </c>
      <c r="F124" s="5">
        <v>10033</v>
      </c>
      <c r="G124" s="5" t="s">
        <v>119</v>
      </c>
      <c r="H124" s="5" t="s">
        <v>120</v>
      </c>
      <c r="I124" s="5" t="s">
        <v>84</v>
      </c>
      <c r="J124" s="5" t="s">
        <v>22</v>
      </c>
      <c r="K124" s="5" t="s">
        <v>22</v>
      </c>
      <c r="L124" s="5" t="s">
        <v>27</v>
      </c>
      <c r="M124" s="5" t="s">
        <v>22</v>
      </c>
      <c r="N124" s="5" t="s">
        <v>22</v>
      </c>
      <c r="O124" s="5" t="s">
        <v>22</v>
      </c>
      <c r="P124" s="5" t="s">
        <v>27</v>
      </c>
      <c r="Q124" s="5" t="s">
        <v>265</v>
      </c>
      <c r="R124" s="5">
        <v>7279</v>
      </c>
      <c r="S124" s="6">
        <v>1.0242801438529201</v>
      </c>
    </row>
    <row r="125" spans="1:19" x14ac:dyDescent="0.3">
      <c r="A125" s="5" t="s">
        <v>117</v>
      </c>
      <c r="B125" s="5" t="s">
        <v>287</v>
      </c>
      <c r="C125" s="5" t="s">
        <v>311</v>
      </c>
      <c r="D125" s="5" t="s">
        <v>362</v>
      </c>
      <c r="E125" s="5" t="s">
        <v>361</v>
      </c>
      <c r="F125" s="5">
        <v>10033</v>
      </c>
      <c r="G125" s="5" t="s">
        <v>119</v>
      </c>
      <c r="H125" s="5" t="s">
        <v>120</v>
      </c>
      <c r="I125" s="5" t="s">
        <v>84</v>
      </c>
      <c r="J125" s="5" t="s">
        <v>22</v>
      </c>
      <c r="K125" s="5" t="s">
        <v>22</v>
      </c>
      <c r="L125" s="5" t="s">
        <v>27</v>
      </c>
      <c r="M125" s="5" t="s">
        <v>22</v>
      </c>
      <c r="N125" s="5" t="s">
        <v>22</v>
      </c>
      <c r="O125" s="5" t="s">
        <v>22</v>
      </c>
      <c r="P125" s="5" t="s">
        <v>27</v>
      </c>
      <c r="Q125" s="5" t="s">
        <v>266</v>
      </c>
      <c r="R125" s="5">
        <v>8443</v>
      </c>
      <c r="S125" s="6">
        <v>1.0242801438529201</v>
      </c>
    </row>
    <row r="126" spans="1:19" x14ac:dyDescent="0.3">
      <c r="A126" s="5" t="s">
        <v>117</v>
      </c>
      <c r="B126" s="5" t="s">
        <v>287</v>
      </c>
      <c r="C126" s="5" t="s">
        <v>311</v>
      </c>
      <c r="D126" s="5" t="s">
        <v>362</v>
      </c>
      <c r="E126" s="5" t="s">
        <v>361</v>
      </c>
      <c r="F126" s="5">
        <v>10033</v>
      </c>
      <c r="G126" s="5" t="s">
        <v>119</v>
      </c>
      <c r="H126" s="5" t="s">
        <v>120</v>
      </c>
      <c r="I126" s="5" t="s">
        <v>84</v>
      </c>
      <c r="J126" s="5" t="s">
        <v>22</v>
      </c>
      <c r="K126" s="5" t="s">
        <v>22</v>
      </c>
      <c r="L126" s="5" t="s">
        <v>27</v>
      </c>
      <c r="M126" s="5" t="s">
        <v>22</v>
      </c>
      <c r="N126" s="5" t="s">
        <v>22</v>
      </c>
      <c r="O126" s="5" t="s">
        <v>22</v>
      </c>
      <c r="P126" s="5" t="s">
        <v>27</v>
      </c>
      <c r="Q126" s="5" t="s">
        <v>267</v>
      </c>
      <c r="R126" s="5">
        <v>9571</v>
      </c>
      <c r="S126" s="6">
        <v>1.0242801438529201</v>
      </c>
    </row>
    <row r="127" spans="1:19" x14ac:dyDescent="0.3">
      <c r="A127" s="5" t="s">
        <v>121</v>
      </c>
      <c r="B127" s="7">
        <v>12</v>
      </c>
      <c r="C127" s="5" t="s">
        <v>383</v>
      </c>
      <c r="D127" s="5" t="s">
        <v>360</v>
      </c>
      <c r="E127" s="5" t="s">
        <v>361</v>
      </c>
      <c r="F127" s="5">
        <v>11211</v>
      </c>
      <c r="G127" s="5" t="s">
        <v>123</v>
      </c>
      <c r="H127" s="5" t="s">
        <v>124</v>
      </c>
      <c r="I127" s="5" t="s">
        <v>84</v>
      </c>
      <c r="J127" s="5" t="s">
        <v>22</v>
      </c>
      <c r="K127" s="5" t="s">
        <v>27</v>
      </c>
      <c r="L127" s="5" t="s">
        <v>27</v>
      </c>
      <c r="M127" s="5" t="s">
        <v>27</v>
      </c>
      <c r="N127" s="5" t="s">
        <v>22</v>
      </c>
      <c r="O127" s="5" t="s">
        <v>27</v>
      </c>
      <c r="P127" s="5" t="s">
        <v>27</v>
      </c>
      <c r="Q127" s="5" t="s">
        <v>263</v>
      </c>
      <c r="R127" s="5">
        <v>6156</v>
      </c>
      <c r="S127" s="6">
        <v>-0.37012221518144001</v>
      </c>
    </row>
    <row r="128" spans="1:19" x14ac:dyDescent="0.3">
      <c r="A128" s="5" t="s">
        <v>121</v>
      </c>
      <c r="B128" s="7">
        <v>12</v>
      </c>
      <c r="C128" s="5" t="s">
        <v>383</v>
      </c>
      <c r="D128" s="5" t="s">
        <v>360</v>
      </c>
      <c r="E128" s="5" t="s">
        <v>361</v>
      </c>
      <c r="F128" s="5">
        <v>11211</v>
      </c>
      <c r="G128" s="5" t="s">
        <v>123</v>
      </c>
      <c r="H128" s="5" t="s">
        <v>124</v>
      </c>
      <c r="I128" s="5" t="s">
        <v>84</v>
      </c>
      <c r="J128" s="5" t="s">
        <v>22</v>
      </c>
      <c r="K128" s="5" t="s">
        <v>27</v>
      </c>
      <c r="L128" s="5" t="s">
        <v>27</v>
      </c>
      <c r="M128" s="5" t="s">
        <v>27</v>
      </c>
      <c r="N128" s="5" t="s">
        <v>22</v>
      </c>
      <c r="O128" s="5" t="s">
        <v>27</v>
      </c>
      <c r="P128" s="5" t="s">
        <v>27</v>
      </c>
      <c r="Q128" s="5" t="s">
        <v>264</v>
      </c>
      <c r="R128" s="5">
        <v>6110</v>
      </c>
      <c r="S128" s="6">
        <v>-0.37012221518144001</v>
      </c>
    </row>
    <row r="129" spans="1:19" x14ac:dyDescent="0.3">
      <c r="A129" s="5" t="s">
        <v>121</v>
      </c>
      <c r="B129" s="7">
        <v>12</v>
      </c>
      <c r="C129" s="5" t="s">
        <v>383</v>
      </c>
      <c r="D129" s="5" t="s">
        <v>360</v>
      </c>
      <c r="E129" s="5" t="s">
        <v>361</v>
      </c>
      <c r="F129" s="5">
        <v>11211</v>
      </c>
      <c r="G129" s="5" t="s">
        <v>123</v>
      </c>
      <c r="H129" s="5" t="s">
        <v>124</v>
      </c>
      <c r="I129" s="5" t="s">
        <v>84</v>
      </c>
      <c r="J129" s="5" t="s">
        <v>22</v>
      </c>
      <c r="K129" s="5" t="s">
        <v>27</v>
      </c>
      <c r="L129" s="5" t="s">
        <v>27</v>
      </c>
      <c r="M129" s="5" t="s">
        <v>27</v>
      </c>
      <c r="N129" s="5" t="s">
        <v>22</v>
      </c>
      <c r="O129" s="5" t="s">
        <v>27</v>
      </c>
      <c r="P129" s="5" t="s">
        <v>27</v>
      </c>
      <c r="Q129" s="5" t="s">
        <v>265</v>
      </c>
      <c r="R129" s="5">
        <v>5791</v>
      </c>
      <c r="S129" s="6">
        <v>-0.37012221518144001</v>
      </c>
    </row>
    <row r="130" spans="1:19" x14ac:dyDescent="0.3">
      <c r="A130" s="5" t="s">
        <v>121</v>
      </c>
      <c r="B130" s="7">
        <v>12</v>
      </c>
      <c r="C130" s="5" t="s">
        <v>383</v>
      </c>
      <c r="D130" s="5" t="s">
        <v>360</v>
      </c>
      <c r="E130" s="5" t="s">
        <v>361</v>
      </c>
      <c r="F130" s="5">
        <v>11211</v>
      </c>
      <c r="G130" s="5" t="s">
        <v>123</v>
      </c>
      <c r="H130" s="5" t="s">
        <v>124</v>
      </c>
      <c r="I130" s="5" t="s">
        <v>84</v>
      </c>
      <c r="J130" s="5" t="s">
        <v>22</v>
      </c>
      <c r="K130" s="5" t="s">
        <v>27</v>
      </c>
      <c r="L130" s="5" t="s">
        <v>27</v>
      </c>
      <c r="M130" s="5" t="s">
        <v>27</v>
      </c>
      <c r="N130" s="5" t="s">
        <v>22</v>
      </c>
      <c r="O130" s="5" t="s">
        <v>27</v>
      </c>
      <c r="P130" s="5" t="s">
        <v>27</v>
      </c>
      <c r="Q130" s="5" t="s">
        <v>266</v>
      </c>
      <c r="R130" s="5">
        <v>1759</v>
      </c>
      <c r="S130" s="6">
        <v>-0.37012221518144001</v>
      </c>
    </row>
    <row r="131" spans="1:19" x14ac:dyDescent="0.3">
      <c r="A131" s="5" t="s">
        <v>121</v>
      </c>
      <c r="B131" s="7">
        <v>12</v>
      </c>
      <c r="C131" s="5" t="s">
        <v>383</v>
      </c>
      <c r="D131" s="5" t="s">
        <v>360</v>
      </c>
      <c r="E131" s="5" t="s">
        <v>361</v>
      </c>
      <c r="F131" s="5">
        <v>11211</v>
      </c>
      <c r="G131" s="5" t="s">
        <v>123</v>
      </c>
      <c r="H131" s="5" t="s">
        <v>124</v>
      </c>
      <c r="I131" s="5" t="s">
        <v>84</v>
      </c>
      <c r="J131" s="5" t="s">
        <v>22</v>
      </c>
      <c r="K131" s="5" t="s">
        <v>27</v>
      </c>
      <c r="L131" s="5" t="s">
        <v>27</v>
      </c>
      <c r="M131" s="5" t="s">
        <v>27</v>
      </c>
      <c r="N131" s="5" t="s">
        <v>22</v>
      </c>
      <c r="O131" s="5" t="s">
        <v>27</v>
      </c>
      <c r="P131" s="5" t="s">
        <v>27</v>
      </c>
      <c r="Q131" s="5" t="s">
        <v>267</v>
      </c>
      <c r="R131" s="5">
        <v>969</v>
      </c>
      <c r="S131" s="6">
        <v>-0.37012221518144001</v>
      </c>
    </row>
    <row r="132" spans="1:19" x14ac:dyDescent="0.3">
      <c r="A132" s="5" t="s">
        <v>125</v>
      </c>
      <c r="B132" s="5" t="s">
        <v>312</v>
      </c>
      <c r="C132" s="5" t="s">
        <v>313</v>
      </c>
      <c r="D132" s="5" t="s">
        <v>363</v>
      </c>
      <c r="E132" s="5" t="s">
        <v>361</v>
      </c>
      <c r="F132" s="5">
        <v>10462</v>
      </c>
      <c r="G132" s="5" t="s">
        <v>127</v>
      </c>
      <c r="H132" s="5" t="s">
        <v>128</v>
      </c>
      <c r="I132" s="5" t="s">
        <v>84</v>
      </c>
      <c r="J132" s="5" t="s">
        <v>22</v>
      </c>
      <c r="K132" s="5" t="s">
        <v>22</v>
      </c>
      <c r="L132" s="5" t="s">
        <v>27</v>
      </c>
      <c r="M132" s="5" t="s">
        <v>22</v>
      </c>
      <c r="N132" s="5" t="s">
        <v>22</v>
      </c>
      <c r="O132" s="5" t="s">
        <v>22</v>
      </c>
      <c r="P132" s="5" t="s">
        <v>27</v>
      </c>
      <c r="Q132" s="5" t="s">
        <v>263</v>
      </c>
      <c r="R132" s="5">
        <v>209</v>
      </c>
      <c r="S132" s="6">
        <v>1.52033896375026</v>
      </c>
    </row>
    <row r="133" spans="1:19" x14ac:dyDescent="0.3">
      <c r="A133" s="5" t="s">
        <v>125</v>
      </c>
      <c r="B133" s="5" t="s">
        <v>312</v>
      </c>
      <c r="C133" s="5" t="s">
        <v>313</v>
      </c>
      <c r="D133" s="5" t="s">
        <v>363</v>
      </c>
      <c r="E133" s="5" t="s">
        <v>361</v>
      </c>
      <c r="F133" s="5">
        <v>10462</v>
      </c>
      <c r="G133" s="5" t="s">
        <v>127</v>
      </c>
      <c r="H133" s="5" t="s">
        <v>128</v>
      </c>
      <c r="I133" s="5" t="s">
        <v>84</v>
      </c>
      <c r="J133" s="5" t="s">
        <v>22</v>
      </c>
      <c r="K133" s="5" t="s">
        <v>22</v>
      </c>
      <c r="L133" s="5" t="s">
        <v>27</v>
      </c>
      <c r="M133" s="5" t="s">
        <v>22</v>
      </c>
      <c r="N133" s="5" t="s">
        <v>22</v>
      </c>
      <c r="O133" s="5" t="s">
        <v>22</v>
      </c>
      <c r="P133" s="5" t="s">
        <v>27</v>
      </c>
      <c r="Q133" s="5" t="s">
        <v>264</v>
      </c>
      <c r="R133" s="5">
        <v>621</v>
      </c>
      <c r="S133" s="6">
        <v>1.52033896375026</v>
      </c>
    </row>
    <row r="134" spans="1:19" x14ac:dyDescent="0.3">
      <c r="A134" s="5" t="s">
        <v>125</v>
      </c>
      <c r="B134" s="5" t="s">
        <v>312</v>
      </c>
      <c r="C134" s="5" t="s">
        <v>313</v>
      </c>
      <c r="D134" s="5" t="s">
        <v>363</v>
      </c>
      <c r="E134" s="5" t="s">
        <v>361</v>
      </c>
      <c r="F134" s="5">
        <v>10462</v>
      </c>
      <c r="G134" s="5" t="s">
        <v>127</v>
      </c>
      <c r="H134" s="5" t="s">
        <v>128</v>
      </c>
      <c r="I134" s="5" t="s">
        <v>84</v>
      </c>
      <c r="J134" s="5" t="s">
        <v>22</v>
      </c>
      <c r="K134" s="5" t="s">
        <v>22</v>
      </c>
      <c r="L134" s="5" t="s">
        <v>27</v>
      </c>
      <c r="M134" s="5" t="s">
        <v>22</v>
      </c>
      <c r="N134" s="5" t="s">
        <v>22</v>
      </c>
      <c r="O134" s="5" t="s">
        <v>22</v>
      </c>
      <c r="P134" s="5" t="s">
        <v>27</v>
      </c>
      <c r="Q134" s="5" t="s">
        <v>265</v>
      </c>
      <c r="R134" s="5">
        <v>3098</v>
      </c>
      <c r="S134" s="6">
        <v>1.52033896375026</v>
      </c>
    </row>
    <row r="135" spans="1:19" x14ac:dyDescent="0.3">
      <c r="A135" s="5" t="s">
        <v>125</v>
      </c>
      <c r="B135" s="5" t="s">
        <v>312</v>
      </c>
      <c r="C135" s="5" t="s">
        <v>313</v>
      </c>
      <c r="D135" s="5" t="s">
        <v>363</v>
      </c>
      <c r="E135" s="5" t="s">
        <v>361</v>
      </c>
      <c r="F135" s="5">
        <v>10462</v>
      </c>
      <c r="G135" s="5" t="s">
        <v>127</v>
      </c>
      <c r="H135" s="5" t="s">
        <v>128</v>
      </c>
      <c r="I135" s="5" t="s">
        <v>84</v>
      </c>
      <c r="J135" s="5" t="s">
        <v>22</v>
      </c>
      <c r="K135" s="5" t="s">
        <v>22</v>
      </c>
      <c r="L135" s="5" t="s">
        <v>27</v>
      </c>
      <c r="M135" s="5" t="s">
        <v>22</v>
      </c>
      <c r="N135" s="5" t="s">
        <v>22</v>
      </c>
      <c r="O135" s="5" t="s">
        <v>22</v>
      </c>
      <c r="P135" s="5" t="s">
        <v>27</v>
      </c>
      <c r="Q135" s="5" t="s">
        <v>266</v>
      </c>
      <c r="R135" s="5">
        <v>7118</v>
      </c>
      <c r="S135" s="6">
        <v>1.52033896375026</v>
      </c>
    </row>
    <row r="136" spans="1:19" x14ac:dyDescent="0.3">
      <c r="A136" s="5" t="s">
        <v>125</v>
      </c>
      <c r="B136" s="5" t="s">
        <v>312</v>
      </c>
      <c r="C136" s="5" t="s">
        <v>313</v>
      </c>
      <c r="D136" s="5" t="s">
        <v>363</v>
      </c>
      <c r="E136" s="5" t="s">
        <v>361</v>
      </c>
      <c r="F136" s="5">
        <v>10462</v>
      </c>
      <c r="G136" s="5" t="s">
        <v>127</v>
      </c>
      <c r="H136" s="5" t="s">
        <v>128</v>
      </c>
      <c r="I136" s="5" t="s">
        <v>84</v>
      </c>
      <c r="J136" s="5" t="s">
        <v>22</v>
      </c>
      <c r="K136" s="5" t="s">
        <v>22</v>
      </c>
      <c r="L136" s="5" t="s">
        <v>27</v>
      </c>
      <c r="M136" s="5" t="s">
        <v>22</v>
      </c>
      <c r="N136" s="5" t="s">
        <v>22</v>
      </c>
      <c r="O136" s="5" t="s">
        <v>22</v>
      </c>
      <c r="P136" s="5" t="s">
        <v>27</v>
      </c>
      <c r="Q136" s="5" t="s">
        <v>267</v>
      </c>
      <c r="R136" s="5">
        <v>8433</v>
      </c>
      <c r="S136" s="6">
        <v>1.52033896375026</v>
      </c>
    </row>
    <row r="137" spans="1:19" x14ac:dyDescent="0.3">
      <c r="A137" s="5" t="s">
        <v>129</v>
      </c>
      <c r="B137" s="7">
        <v>62</v>
      </c>
      <c r="C137" s="5" t="s">
        <v>384</v>
      </c>
      <c r="D137" s="5" t="s">
        <v>365</v>
      </c>
      <c r="E137" s="5" t="s">
        <v>361</v>
      </c>
      <c r="F137" s="5">
        <v>10306</v>
      </c>
      <c r="G137" s="5" t="s">
        <v>131</v>
      </c>
      <c r="H137" s="5" t="s">
        <v>132</v>
      </c>
      <c r="I137" s="5" t="s">
        <v>84</v>
      </c>
      <c r="J137" s="5" t="s">
        <v>22</v>
      </c>
      <c r="K137" s="5" t="s">
        <v>22</v>
      </c>
      <c r="L137" s="5" t="s">
        <v>27</v>
      </c>
      <c r="M137" s="5" t="s">
        <v>27</v>
      </c>
      <c r="N137" s="5" t="s">
        <v>27</v>
      </c>
      <c r="O137" s="5" t="s">
        <v>27</v>
      </c>
      <c r="P137" s="5" t="s">
        <v>27</v>
      </c>
      <c r="Q137" s="5" t="s">
        <v>263</v>
      </c>
      <c r="R137" s="5">
        <v>6309</v>
      </c>
      <c r="S137" s="6">
        <v>-0.115755681857539</v>
      </c>
    </row>
    <row r="138" spans="1:19" x14ac:dyDescent="0.3">
      <c r="A138" s="5" t="s">
        <v>129</v>
      </c>
      <c r="B138" s="7">
        <v>62</v>
      </c>
      <c r="C138" s="5" t="s">
        <v>384</v>
      </c>
      <c r="D138" s="5" t="s">
        <v>365</v>
      </c>
      <c r="E138" s="5" t="s">
        <v>361</v>
      </c>
      <c r="F138" s="5">
        <v>10306</v>
      </c>
      <c r="G138" s="5" t="s">
        <v>131</v>
      </c>
      <c r="H138" s="5" t="s">
        <v>132</v>
      </c>
      <c r="I138" s="5" t="s">
        <v>84</v>
      </c>
      <c r="J138" s="5" t="s">
        <v>22</v>
      </c>
      <c r="K138" s="5" t="s">
        <v>22</v>
      </c>
      <c r="L138" s="5" t="s">
        <v>27</v>
      </c>
      <c r="M138" s="5" t="s">
        <v>27</v>
      </c>
      <c r="N138" s="5" t="s">
        <v>27</v>
      </c>
      <c r="O138" s="5" t="s">
        <v>27</v>
      </c>
      <c r="P138" s="5" t="s">
        <v>27</v>
      </c>
      <c r="Q138" s="5" t="s">
        <v>264</v>
      </c>
      <c r="R138" s="5">
        <v>6227</v>
      </c>
      <c r="S138" s="6">
        <v>-0.115755681857539</v>
      </c>
    </row>
    <row r="139" spans="1:19" x14ac:dyDescent="0.3">
      <c r="A139" s="5" t="s">
        <v>129</v>
      </c>
      <c r="B139" s="7">
        <v>62</v>
      </c>
      <c r="C139" s="5" t="s">
        <v>384</v>
      </c>
      <c r="D139" s="5" t="s">
        <v>365</v>
      </c>
      <c r="E139" s="5" t="s">
        <v>361</v>
      </c>
      <c r="F139" s="5">
        <v>10306</v>
      </c>
      <c r="G139" s="5" t="s">
        <v>131</v>
      </c>
      <c r="H139" s="5" t="s">
        <v>132</v>
      </c>
      <c r="I139" s="5" t="s">
        <v>84</v>
      </c>
      <c r="J139" s="5" t="s">
        <v>22</v>
      </c>
      <c r="K139" s="5" t="s">
        <v>22</v>
      </c>
      <c r="L139" s="5" t="s">
        <v>27</v>
      </c>
      <c r="M139" s="5" t="s">
        <v>27</v>
      </c>
      <c r="N139" s="5" t="s">
        <v>27</v>
      </c>
      <c r="O139" s="5" t="s">
        <v>27</v>
      </c>
      <c r="P139" s="5" t="s">
        <v>27</v>
      </c>
      <c r="Q139" s="5" t="s">
        <v>265</v>
      </c>
      <c r="R139" s="5">
        <v>5123</v>
      </c>
      <c r="S139" s="6">
        <v>-0.115755681857539</v>
      </c>
    </row>
    <row r="140" spans="1:19" x14ac:dyDescent="0.3">
      <c r="A140" s="5" t="s">
        <v>129</v>
      </c>
      <c r="B140" s="7">
        <v>62</v>
      </c>
      <c r="C140" s="5" t="s">
        <v>384</v>
      </c>
      <c r="D140" s="5" t="s">
        <v>365</v>
      </c>
      <c r="E140" s="5" t="s">
        <v>361</v>
      </c>
      <c r="F140" s="5">
        <v>10306</v>
      </c>
      <c r="G140" s="5" t="s">
        <v>131</v>
      </c>
      <c r="H140" s="5" t="s">
        <v>132</v>
      </c>
      <c r="I140" s="5" t="s">
        <v>84</v>
      </c>
      <c r="J140" s="5" t="s">
        <v>22</v>
      </c>
      <c r="K140" s="5" t="s">
        <v>22</v>
      </c>
      <c r="L140" s="5" t="s">
        <v>27</v>
      </c>
      <c r="M140" s="5" t="s">
        <v>27</v>
      </c>
      <c r="N140" s="5" t="s">
        <v>27</v>
      </c>
      <c r="O140" s="5" t="s">
        <v>27</v>
      </c>
      <c r="P140" s="5" t="s">
        <v>27</v>
      </c>
      <c r="Q140" s="5" t="s">
        <v>266</v>
      </c>
      <c r="R140" s="5">
        <v>4968</v>
      </c>
      <c r="S140" s="6">
        <v>-0.115755681857539</v>
      </c>
    </row>
    <row r="141" spans="1:19" x14ac:dyDescent="0.3">
      <c r="A141" s="5" t="s">
        <v>129</v>
      </c>
      <c r="B141" s="7">
        <v>62</v>
      </c>
      <c r="C141" s="5" t="s">
        <v>384</v>
      </c>
      <c r="D141" s="5" t="s">
        <v>365</v>
      </c>
      <c r="E141" s="5" t="s">
        <v>361</v>
      </c>
      <c r="F141" s="5">
        <v>10306</v>
      </c>
      <c r="G141" s="5" t="s">
        <v>131</v>
      </c>
      <c r="H141" s="5" t="s">
        <v>132</v>
      </c>
      <c r="I141" s="5" t="s">
        <v>84</v>
      </c>
      <c r="J141" s="5" t="s">
        <v>22</v>
      </c>
      <c r="K141" s="5" t="s">
        <v>22</v>
      </c>
      <c r="L141" s="5" t="s">
        <v>27</v>
      </c>
      <c r="M141" s="5" t="s">
        <v>27</v>
      </c>
      <c r="N141" s="5" t="s">
        <v>27</v>
      </c>
      <c r="O141" s="5" t="s">
        <v>27</v>
      </c>
      <c r="P141" s="5" t="s">
        <v>27</v>
      </c>
      <c r="Q141" s="5" t="s">
        <v>267</v>
      </c>
      <c r="R141" s="5">
        <v>3857</v>
      </c>
      <c r="S141" s="6">
        <v>-0.115755681857539</v>
      </c>
    </row>
    <row r="142" spans="1:19" x14ac:dyDescent="0.3">
      <c r="A142" s="5" t="s">
        <v>133</v>
      </c>
      <c r="B142" s="7">
        <v>48</v>
      </c>
      <c r="C142" s="5" t="s">
        <v>385</v>
      </c>
      <c r="D142" s="5" t="s">
        <v>362</v>
      </c>
      <c r="E142" s="5" t="s">
        <v>361</v>
      </c>
      <c r="F142" s="5">
        <v>10002</v>
      </c>
      <c r="G142" s="5" t="s">
        <v>135</v>
      </c>
      <c r="H142" s="5" t="s">
        <v>136</v>
      </c>
      <c r="I142" s="5" t="s">
        <v>84</v>
      </c>
      <c r="J142" s="5" t="s">
        <v>22</v>
      </c>
      <c r="K142" s="5" t="s">
        <v>22</v>
      </c>
      <c r="L142" s="5" t="s">
        <v>27</v>
      </c>
      <c r="M142" s="5" t="s">
        <v>22</v>
      </c>
      <c r="N142" s="5" t="s">
        <v>27</v>
      </c>
      <c r="O142" s="5" t="s">
        <v>22</v>
      </c>
      <c r="P142" s="5" t="s">
        <v>27</v>
      </c>
      <c r="Q142" s="5" t="s">
        <v>263</v>
      </c>
      <c r="R142" s="5">
        <v>712</v>
      </c>
      <c r="S142" s="6">
        <v>0.86419779018759801</v>
      </c>
    </row>
    <row r="143" spans="1:19" x14ac:dyDescent="0.3">
      <c r="A143" s="5" t="s">
        <v>133</v>
      </c>
      <c r="B143" s="7">
        <v>48</v>
      </c>
      <c r="C143" s="5" t="s">
        <v>385</v>
      </c>
      <c r="D143" s="5" t="s">
        <v>362</v>
      </c>
      <c r="E143" s="5" t="s">
        <v>361</v>
      </c>
      <c r="F143" s="5">
        <v>10002</v>
      </c>
      <c r="G143" s="5" t="s">
        <v>135</v>
      </c>
      <c r="H143" s="5" t="s">
        <v>136</v>
      </c>
      <c r="I143" s="5" t="s">
        <v>84</v>
      </c>
      <c r="J143" s="5" t="s">
        <v>22</v>
      </c>
      <c r="K143" s="5" t="s">
        <v>22</v>
      </c>
      <c r="L143" s="5" t="s">
        <v>27</v>
      </c>
      <c r="M143" s="5" t="s">
        <v>22</v>
      </c>
      <c r="N143" s="5" t="s">
        <v>27</v>
      </c>
      <c r="O143" s="5" t="s">
        <v>22</v>
      </c>
      <c r="P143" s="5" t="s">
        <v>27</v>
      </c>
      <c r="Q143" s="5" t="s">
        <v>264</v>
      </c>
      <c r="R143" s="5">
        <v>4182</v>
      </c>
      <c r="S143" s="6">
        <v>0.86419779018759801</v>
      </c>
    </row>
    <row r="144" spans="1:19" x14ac:dyDescent="0.3">
      <c r="A144" s="5" t="s">
        <v>133</v>
      </c>
      <c r="B144" s="7">
        <v>48</v>
      </c>
      <c r="C144" s="5" t="s">
        <v>385</v>
      </c>
      <c r="D144" s="5" t="s">
        <v>362</v>
      </c>
      <c r="E144" s="5" t="s">
        <v>361</v>
      </c>
      <c r="F144" s="5">
        <v>10002</v>
      </c>
      <c r="G144" s="5" t="s">
        <v>135</v>
      </c>
      <c r="H144" s="5" t="s">
        <v>136</v>
      </c>
      <c r="I144" s="5" t="s">
        <v>84</v>
      </c>
      <c r="J144" s="5" t="s">
        <v>22</v>
      </c>
      <c r="K144" s="5" t="s">
        <v>22</v>
      </c>
      <c r="L144" s="5" t="s">
        <v>27</v>
      </c>
      <c r="M144" s="5" t="s">
        <v>22</v>
      </c>
      <c r="N144" s="5" t="s">
        <v>27</v>
      </c>
      <c r="O144" s="5" t="s">
        <v>22</v>
      </c>
      <c r="P144" s="5" t="s">
        <v>27</v>
      </c>
      <c r="Q144" s="5" t="s">
        <v>265</v>
      </c>
      <c r="R144" s="5">
        <v>6087</v>
      </c>
      <c r="S144" s="6">
        <v>0.86419779018759801</v>
      </c>
    </row>
    <row r="145" spans="1:19" x14ac:dyDescent="0.3">
      <c r="A145" s="5" t="s">
        <v>133</v>
      </c>
      <c r="B145" s="7">
        <v>48</v>
      </c>
      <c r="C145" s="5" t="s">
        <v>385</v>
      </c>
      <c r="D145" s="5" t="s">
        <v>362</v>
      </c>
      <c r="E145" s="5" t="s">
        <v>361</v>
      </c>
      <c r="F145" s="5">
        <v>10002</v>
      </c>
      <c r="G145" s="5" t="s">
        <v>135</v>
      </c>
      <c r="H145" s="5" t="s">
        <v>136</v>
      </c>
      <c r="I145" s="5" t="s">
        <v>84</v>
      </c>
      <c r="J145" s="5" t="s">
        <v>22</v>
      </c>
      <c r="K145" s="5" t="s">
        <v>22</v>
      </c>
      <c r="L145" s="5" t="s">
        <v>27</v>
      </c>
      <c r="M145" s="5" t="s">
        <v>22</v>
      </c>
      <c r="N145" s="5" t="s">
        <v>27</v>
      </c>
      <c r="O145" s="5" t="s">
        <v>22</v>
      </c>
      <c r="P145" s="5" t="s">
        <v>27</v>
      </c>
      <c r="Q145" s="5" t="s">
        <v>266</v>
      </c>
      <c r="R145" s="5">
        <v>7494</v>
      </c>
      <c r="S145" s="6">
        <v>0.86419779018759801</v>
      </c>
    </row>
    <row r="146" spans="1:19" x14ac:dyDescent="0.3">
      <c r="A146" s="5" t="s">
        <v>133</v>
      </c>
      <c r="B146" s="7">
        <v>48</v>
      </c>
      <c r="C146" s="5" t="s">
        <v>385</v>
      </c>
      <c r="D146" s="5" t="s">
        <v>362</v>
      </c>
      <c r="E146" s="5" t="s">
        <v>361</v>
      </c>
      <c r="F146" s="5">
        <v>10002</v>
      </c>
      <c r="G146" s="5" t="s">
        <v>135</v>
      </c>
      <c r="H146" s="5" t="s">
        <v>136</v>
      </c>
      <c r="I146" s="5" t="s">
        <v>84</v>
      </c>
      <c r="J146" s="5" t="s">
        <v>22</v>
      </c>
      <c r="K146" s="5" t="s">
        <v>22</v>
      </c>
      <c r="L146" s="5" t="s">
        <v>27</v>
      </c>
      <c r="M146" s="5" t="s">
        <v>22</v>
      </c>
      <c r="N146" s="5" t="s">
        <v>27</v>
      </c>
      <c r="O146" s="5" t="s">
        <v>22</v>
      </c>
      <c r="P146" s="5" t="s">
        <v>27</v>
      </c>
      <c r="Q146" s="5" t="s">
        <v>267</v>
      </c>
      <c r="R146" s="5">
        <v>8599</v>
      </c>
      <c r="S146" s="6">
        <v>0.86419779018759801</v>
      </c>
    </row>
    <row r="147" spans="1:19" x14ac:dyDescent="0.3">
      <c r="A147" s="5" t="s">
        <v>137</v>
      </c>
      <c r="B147" s="7">
        <v>5</v>
      </c>
      <c r="C147" s="5" t="s">
        <v>378</v>
      </c>
      <c r="D147" s="5" t="s">
        <v>360</v>
      </c>
      <c r="E147" s="5" t="s">
        <v>361</v>
      </c>
      <c r="F147" s="5">
        <v>11233</v>
      </c>
      <c r="G147" s="5" t="s">
        <v>139</v>
      </c>
      <c r="H147" s="5" t="s">
        <v>140</v>
      </c>
      <c r="I147" s="5" t="s">
        <v>84</v>
      </c>
      <c r="J147" s="5" t="s">
        <v>22</v>
      </c>
      <c r="K147" s="5" t="s">
        <v>22</v>
      </c>
      <c r="L147" s="5" t="s">
        <v>27</v>
      </c>
      <c r="M147" s="5" t="s">
        <v>27</v>
      </c>
      <c r="N147" s="5" t="s">
        <v>27</v>
      </c>
      <c r="O147" s="5" t="s">
        <v>27</v>
      </c>
      <c r="P147" s="5" t="s">
        <v>27</v>
      </c>
      <c r="Q147" s="5" t="s">
        <v>263</v>
      </c>
      <c r="R147" s="5">
        <v>2390</v>
      </c>
      <c r="S147" s="6">
        <v>0.18148193130433601</v>
      </c>
    </row>
    <row r="148" spans="1:19" x14ac:dyDescent="0.3">
      <c r="A148" s="5" t="s">
        <v>137</v>
      </c>
      <c r="B148" s="7">
        <v>5</v>
      </c>
      <c r="C148" s="5" t="s">
        <v>314</v>
      </c>
      <c r="D148" s="5" t="s">
        <v>360</v>
      </c>
      <c r="E148" s="5" t="s">
        <v>361</v>
      </c>
      <c r="F148" s="5">
        <v>11233</v>
      </c>
      <c r="G148" s="5" t="s">
        <v>139</v>
      </c>
      <c r="H148" s="5" t="s">
        <v>140</v>
      </c>
      <c r="I148" s="5" t="s">
        <v>84</v>
      </c>
      <c r="J148" s="5" t="s">
        <v>22</v>
      </c>
      <c r="K148" s="5" t="s">
        <v>22</v>
      </c>
      <c r="L148" s="5" t="s">
        <v>27</v>
      </c>
      <c r="M148" s="5" t="s">
        <v>27</v>
      </c>
      <c r="N148" s="5" t="s">
        <v>27</v>
      </c>
      <c r="O148" s="5" t="s">
        <v>27</v>
      </c>
      <c r="P148" s="5" t="s">
        <v>27</v>
      </c>
      <c r="Q148" s="5" t="s">
        <v>264</v>
      </c>
      <c r="R148" s="5">
        <v>2415</v>
      </c>
      <c r="S148" s="6">
        <v>0.18148193130433601</v>
      </c>
    </row>
    <row r="149" spans="1:19" x14ac:dyDescent="0.3">
      <c r="A149" s="5" t="s">
        <v>137</v>
      </c>
      <c r="B149" s="7">
        <v>5</v>
      </c>
      <c r="C149" s="5" t="s">
        <v>314</v>
      </c>
      <c r="D149" s="5" t="s">
        <v>360</v>
      </c>
      <c r="E149" s="5" t="s">
        <v>361</v>
      </c>
      <c r="F149" s="5">
        <v>11233</v>
      </c>
      <c r="G149" s="5" t="s">
        <v>139</v>
      </c>
      <c r="H149" s="5" t="s">
        <v>140</v>
      </c>
      <c r="I149" s="5" t="s">
        <v>84</v>
      </c>
      <c r="J149" s="5" t="s">
        <v>22</v>
      </c>
      <c r="K149" s="5" t="s">
        <v>22</v>
      </c>
      <c r="L149" s="5" t="s">
        <v>27</v>
      </c>
      <c r="M149" s="5" t="s">
        <v>27</v>
      </c>
      <c r="N149" s="5" t="s">
        <v>27</v>
      </c>
      <c r="O149" s="5" t="s">
        <v>27</v>
      </c>
      <c r="P149" s="5" t="s">
        <v>27</v>
      </c>
      <c r="Q149" s="5" t="s">
        <v>265</v>
      </c>
      <c r="R149" s="5">
        <v>3461</v>
      </c>
      <c r="S149" s="6">
        <v>0.18148193130433601</v>
      </c>
    </row>
    <row r="150" spans="1:19" x14ac:dyDescent="0.3">
      <c r="A150" s="5" t="s">
        <v>137</v>
      </c>
      <c r="B150" s="7">
        <v>5</v>
      </c>
      <c r="C150" s="5" t="s">
        <v>314</v>
      </c>
      <c r="D150" s="5" t="s">
        <v>360</v>
      </c>
      <c r="E150" s="5" t="s">
        <v>361</v>
      </c>
      <c r="F150" s="5">
        <v>11233</v>
      </c>
      <c r="G150" s="5" t="s">
        <v>139</v>
      </c>
      <c r="H150" s="5" t="s">
        <v>140</v>
      </c>
      <c r="I150" s="5" t="s">
        <v>84</v>
      </c>
      <c r="J150" s="5" t="s">
        <v>22</v>
      </c>
      <c r="K150" s="5" t="s">
        <v>22</v>
      </c>
      <c r="L150" s="5" t="s">
        <v>27</v>
      </c>
      <c r="M150" s="5" t="s">
        <v>27</v>
      </c>
      <c r="N150" s="5" t="s">
        <v>27</v>
      </c>
      <c r="O150" s="5" t="s">
        <v>27</v>
      </c>
      <c r="P150" s="5" t="s">
        <v>27</v>
      </c>
      <c r="Q150" s="5" t="s">
        <v>266</v>
      </c>
      <c r="R150" s="5">
        <v>3850</v>
      </c>
      <c r="S150" s="6">
        <v>0.18148193130433601</v>
      </c>
    </row>
    <row r="151" spans="1:19" x14ac:dyDescent="0.3">
      <c r="A151" s="5" t="s">
        <v>137</v>
      </c>
      <c r="B151" s="7">
        <v>5</v>
      </c>
      <c r="C151" s="5" t="s">
        <v>314</v>
      </c>
      <c r="D151" s="5" t="s">
        <v>360</v>
      </c>
      <c r="E151" s="5" t="s">
        <v>361</v>
      </c>
      <c r="F151" s="5">
        <v>11233</v>
      </c>
      <c r="G151" s="5" t="s">
        <v>139</v>
      </c>
      <c r="H151" s="5" t="s">
        <v>140</v>
      </c>
      <c r="I151" s="5" t="s">
        <v>84</v>
      </c>
      <c r="J151" s="5" t="s">
        <v>22</v>
      </c>
      <c r="K151" s="5" t="s">
        <v>22</v>
      </c>
      <c r="L151" s="5" t="s">
        <v>27</v>
      </c>
      <c r="M151" s="5" t="s">
        <v>27</v>
      </c>
      <c r="N151" s="5" t="s">
        <v>27</v>
      </c>
      <c r="O151" s="5" t="s">
        <v>27</v>
      </c>
      <c r="P151" s="5" t="s">
        <v>27</v>
      </c>
      <c r="Q151" s="5" t="s">
        <v>267</v>
      </c>
      <c r="R151" s="5">
        <v>4657</v>
      </c>
      <c r="S151" s="6">
        <v>0.18148193130433601</v>
      </c>
    </row>
    <row r="152" spans="1:19" x14ac:dyDescent="0.3">
      <c r="A152" s="5" t="s">
        <v>141</v>
      </c>
      <c r="B152" s="7">
        <v>77</v>
      </c>
      <c r="C152" s="5" t="s">
        <v>379</v>
      </c>
      <c r="D152" s="5" t="s">
        <v>360</v>
      </c>
      <c r="E152" s="5" t="s">
        <v>361</v>
      </c>
      <c r="F152" s="5">
        <v>11213</v>
      </c>
      <c r="G152" s="5" t="s">
        <v>143</v>
      </c>
      <c r="H152" s="5" t="s">
        <v>144</v>
      </c>
      <c r="I152" s="5" t="s">
        <v>145</v>
      </c>
      <c r="J152" s="5" t="s">
        <v>22</v>
      </c>
      <c r="K152" s="5" t="s">
        <v>22</v>
      </c>
      <c r="L152" s="5" t="s">
        <v>22</v>
      </c>
      <c r="M152" s="5" t="s">
        <v>27</v>
      </c>
      <c r="N152" s="5" t="s">
        <v>27</v>
      </c>
      <c r="O152" s="5" t="s">
        <v>22</v>
      </c>
      <c r="P152" s="5" t="s">
        <v>27</v>
      </c>
      <c r="Q152" s="5" t="s">
        <v>263</v>
      </c>
      <c r="R152" s="5">
        <v>2519</v>
      </c>
      <c r="S152" s="6">
        <v>0.36636455401735002</v>
      </c>
    </row>
    <row r="153" spans="1:19" x14ac:dyDescent="0.3">
      <c r="A153" s="5" t="s">
        <v>141</v>
      </c>
      <c r="B153" s="7">
        <v>77</v>
      </c>
      <c r="C153" s="5" t="s">
        <v>379</v>
      </c>
      <c r="D153" s="5" t="s">
        <v>360</v>
      </c>
      <c r="E153" s="5" t="s">
        <v>361</v>
      </c>
      <c r="F153" s="5">
        <v>11213</v>
      </c>
      <c r="G153" s="5" t="s">
        <v>143</v>
      </c>
      <c r="H153" s="5" t="s">
        <v>144</v>
      </c>
      <c r="I153" s="5" t="s">
        <v>145</v>
      </c>
      <c r="J153" s="5" t="s">
        <v>22</v>
      </c>
      <c r="K153" s="5" t="s">
        <v>22</v>
      </c>
      <c r="L153" s="5" t="s">
        <v>22</v>
      </c>
      <c r="M153" s="5" t="s">
        <v>27</v>
      </c>
      <c r="N153" s="5" t="s">
        <v>27</v>
      </c>
      <c r="O153" s="5" t="s">
        <v>22</v>
      </c>
      <c r="P153" s="5" t="s">
        <v>27</v>
      </c>
      <c r="Q153" s="5" t="s">
        <v>264</v>
      </c>
      <c r="R153" s="5">
        <v>3938</v>
      </c>
      <c r="S153" s="6">
        <v>0.36636455401735002</v>
      </c>
    </row>
    <row r="154" spans="1:19" x14ac:dyDescent="0.3">
      <c r="A154" s="5" t="s">
        <v>141</v>
      </c>
      <c r="B154" s="7">
        <v>77</v>
      </c>
      <c r="C154" s="5" t="s">
        <v>379</v>
      </c>
      <c r="D154" s="5" t="s">
        <v>360</v>
      </c>
      <c r="E154" s="5" t="s">
        <v>361</v>
      </c>
      <c r="F154" s="5">
        <v>11213</v>
      </c>
      <c r="G154" s="5" t="s">
        <v>143</v>
      </c>
      <c r="H154" s="5" t="s">
        <v>144</v>
      </c>
      <c r="I154" s="5" t="s">
        <v>145</v>
      </c>
      <c r="J154" s="5" t="s">
        <v>22</v>
      </c>
      <c r="K154" s="5" t="s">
        <v>22</v>
      </c>
      <c r="L154" s="5" t="s">
        <v>22</v>
      </c>
      <c r="M154" s="5" t="s">
        <v>27</v>
      </c>
      <c r="N154" s="5" t="s">
        <v>27</v>
      </c>
      <c r="O154" s="5" t="s">
        <v>22</v>
      </c>
      <c r="P154" s="5" t="s">
        <v>27</v>
      </c>
      <c r="Q154" s="5" t="s">
        <v>265</v>
      </c>
      <c r="R154" s="5">
        <v>5190</v>
      </c>
      <c r="S154" s="6">
        <v>0.36636455401735002</v>
      </c>
    </row>
    <row r="155" spans="1:19" x14ac:dyDescent="0.3">
      <c r="A155" s="5" t="s">
        <v>141</v>
      </c>
      <c r="B155" s="7">
        <v>77</v>
      </c>
      <c r="C155" s="5" t="s">
        <v>379</v>
      </c>
      <c r="D155" s="5" t="s">
        <v>360</v>
      </c>
      <c r="E155" s="5" t="s">
        <v>361</v>
      </c>
      <c r="F155" s="5">
        <v>11213</v>
      </c>
      <c r="G155" s="5" t="s">
        <v>143</v>
      </c>
      <c r="H155" s="5" t="s">
        <v>144</v>
      </c>
      <c r="I155" s="5" t="s">
        <v>145</v>
      </c>
      <c r="J155" s="5" t="s">
        <v>22</v>
      </c>
      <c r="K155" s="5" t="s">
        <v>22</v>
      </c>
      <c r="L155" s="5" t="s">
        <v>22</v>
      </c>
      <c r="M155" s="5" t="s">
        <v>27</v>
      </c>
      <c r="N155" s="5" t="s">
        <v>27</v>
      </c>
      <c r="O155" s="5" t="s">
        <v>22</v>
      </c>
      <c r="P155" s="5" t="s">
        <v>27</v>
      </c>
      <c r="Q155" s="5" t="s">
        <v>266</v>
      </c>
      <c r="R155" s="5">
        <v>8203</v>
      </c>
      <c r="S155" s="6">
        <v>0.36636455401735002</v>
      </c>
    </row>
    <row r="156" spans="1:19" x14ac:dyDescent="0.3">
      <c r="A156" s="5" t="s">
        <v>141</v>
      </c>
      <c r="B156" s="7">
        <v>77</v>
      </c>
      <c r="C156" s="5" t="s">
        <v>379</v>
      </c>
      <c r="D156" s="5" t="s">
        <v>360</v>
      </c>
      <c r="E156" s="5" t="s">
        <v>361</v>
      </c>
      <c r="F156" s="5">
        <v>11213</v>
      </c>
      <c r="G156" s="5" t="s">
        <v>143</v>
      </c>
      <c r="H156" s="5" t="s">
        <v>144</v>
      </c>
      <c r="I156" s="5" t="s">
        <v>145</v>
      </c>
      <c r="J156" s="5" t="s">
        <v>22</v>
      </c>
      <c r="K156" s="5" t="s">
        <v>22</v>
      </c>
      <c r="L156" s="5" t="s">
        <v>22</v>
      </c>
      <c r="M156" s="5" t="s">
        <v>27</v>
      </c>
      <c r="N156" s="5" t="s">
        <v>27</v>
      </c>
      <c r="O156" s="5" t="s">
        <v>22</v>
      </c>
      <c r="P156" s="5" t="s">
        <v>27</v>
      </c>
      <c r="Q156" s="5" t="s">
        <v>267</v>
      </c>
      <c r="R156" s="5">
        <v>8780</v>
      </c>
      <c r="S156" s="6">
        <v>0.36636455401735002</v>
      </c>
    </row>
    <row r="157" spans="1:19" x14ac:dyDescent="0.3">
      <c r="A157" s="5" t="s">
        <v>146</v>
      </c>
      <c r="B157" s="5" t="s">
        <v>315</v>
      </c>
      <c r="C157" s="5" t="s">
        <v>316</v>
      </c>
      <c r="D157" s="5" t="s">
        <v>366</v>
      </c>
      <c r="E157" s="5" t="s">
        <v>361</v>
      </c>
      <c r="F157" s="5">
        <v>10701</v>
      </c>
      <c r="G157" s="5" t="s">
        <v>148</v>
      </c>
      <c r="H157" s="5" t="s">
        <v>149</v>
      </c>
      <c r="I157" s="5" t="s">
        <v>145</v>
      </c>
      <c r="J157" s="5" t="s">
        <v>22</v>
      </c>
      <c r="K157" s="5" t="s">
        <v>22</v>
      </c>
      <c r="L157" s="5" t="s">
        <v>22</v>
      </c>
      <c r="M157" s="5" t="s">
        <v>22</v>
      </c>
      <c r="N157" s="5" t="s">
        <v>22</v>
      </c>
      <c r="O157" s="5" t="s">
        <v>22</v>
      </c>
      <c r="P157" s="5" t="s">
        <v>27</v>
      </c>
      <c r="Q157" s="5" t="s">
        <v>263</v>
      </c>
      <c r="R157" s="5">
        <v>138</v>
      </c>
      <c r="S157" s="6">
        <v>1.81422968886976</v>
      </c>
    </row>
    <row r="158" spans="1:19" x14ac:dyDescent="0.3">
      <c r="A158" s="5" t="s">
        <v>146</v>
      </c>
      <c r="B158" s="5" t="s">
        <v>315</v>
      </c>
      <c r="C158" s="5" t="s">
        <v>316</v>
      </c>
      <c r="D158" s="5" t="s">
        <v>366</v>
      </c>
      <c r="E158" s="5" t="s">
        <v>361</v>
      </c>
      <c r="F158" s="5">
        <v>10701</v>
      </c>
      <c r="G158" s="5" t="s">
        <v>148</v>
      </c>
      <c r="H158" s="5" t="s">
        <v>149</v>
      </c>
      <c r="I158" s="5" t="s">
        <v>145</v>
      </c>
      <c r="J158" s="5" t="s">
        <v>22</v>
      </c>
      <c r="K158" s="5" t="s">
        <v>22</v>
      </c>
      <c r="L158" s="5" t="s">
        <v>22</v>
      </c>
      <c r="M158" s="5" t="s">
        <v>22</v>
      </c>
      <c r="N158" s="5" t="s">
        <v>22</v>
      </c>
      <c r="O158" s="5" t="s">
        <v>22</v>
      </c>
      <c r="P158" s="5" t="s">
        <v>27</v>
      </c>
      <c r="Q158" s="5" t="s">
        <v>264</v>
      </c>
      <c r="R158" s="5">
        <v>286</v>
      </c>
      <c r="S158" s="6">
        <v>1.81422968886976</v>
      </c>
    </row>
    <row r="159" spans="1:19" x14ac:dyDescent="0.3">
      <c r="A159" s="5" t="s">
        <v>146</v>
      </c>
      <c r="B159" s="5" t="s">
        <v>315</v>
      </c>
      <c r="C159" s="5" t="s">
        <v>316</v>
      </c>
      <c r="D159" s="5" t="s">
        <v>366</v>
      </c>
      <c r="E159" s="5" t="s">
        <v>361</v>
      </c>
      <c r="F159" s="5">
        <v>10701</v>
      </c>
      <c r="G159" s="5" t="s">
        <v>148</v>
      </c>
      <c r="H159" s="5" t="s">
        <v>149</v>
      </c>
      <c r="I159" s="5" t="s">
        <v>145</v>
      </c>
      <c r="J159" s="5" t="s">
        <v>22</v>
      </c>
      <c r="K159" s="5" t="s">
        <v>22</v>
      </c>
      <c r="L159" s="5" t="s">
        <v>22</v>
      </c>
      <c r="M159" s="5" t="s">
        <v>22</v>
      </c>
      <c r="N159" s="5" t="s">
        <v>22</v>
      </c>
      <c r="O159" s="5" t="s">
        <v>22</v>
      </c>
      <c r="P159" s="5" t="s">
        <v>27</v>
      </c>
      <c r="Q159" s="5" t="s">
        <v>265</v>
      </c>
      <c r="R159" s="5">
        <v>6750</v>
      </c>
      <c r="S159" s="6">
        <v>1.81422968886976</v>
      </c>
    </row>
    <row r="160" spans="1:19" x14ac:dyDescent="0.3">
      <c r="A160" s="5" t="s">
        <v>146</v>
      </c>
      <c r="B160" s="5" t="s">
        <v>315</v>
      </c>
      <c r="C160" s="5" t="s">
        <v>316</v>
      </c>
      <c r="D160" s="5" t="s">
        <v>366</v>
      </c>
      <c r="E160" s="5" t="s">
        <v>361</v>
      </c>
      <c r="F160" s="5">
        <v>10701</v>
      </c>
      <c r="G160" s="5" t="s">
        <v>148</v>
      </c>
      <c r="H160" s="5" t="s">
        <v>149</v>
      </c>
      <c r="I160" s="5" t="s">
        <v>145</v>
      </c>
      <c r="J160" s="5" t="s">
        <v>22</v>
      </c>
      <c r="K160" s="5" t="s">
        <v>22</v>
      </c>
      <c r="L160" s="5" t="s">
        <v>22</v>
      </c>
      <c r="M160" s="5" t="s">
        <v>22</v>
      </c>
      <c r="N160" s="5" t="s">
        <v>22</v>
      </c>
      <c r="O160" s="5" t="s">
        <v>22</v>
      </c>
      <c r="P160" s="5" t="s">
        <v>27</v>
      </c>
      <c r="Q160" s="5" t="s">
        <v>266</v>
      </c>
      <c r="R160" s="5">
        <v>8254</v>
      </c>
      <c r="S160" s="6">
        <v>1.81422968886976</v>
      </c>
    </row>
    <row r="161" spans="1:19" x14ac:dyDescent="0.3">
      <c r="A161" s="5" t="s">
        <v>146</v>
      </c>
      <c r="B161" s="5" t="s">
        <v>315</v>
      </c>
      <c r="C161" s="5" t="s">
        <v>316</v>
      </c>
      <c r="D161" s="5" t="s">
        <v>366</v>
      </c>
      <c r="E161" s="5" t="s">
        <v>361</v>
      </c>
      <c r="F161" s="5">
        <v>10701</v>
      </c>
      <c r="G161" s="5" t="s">
        <v>148</v>
      </c>
      <c r="H161" s="5" t="s">
        <v>149</v>
      </c>
      <c r="I161" s="5" t="s">
        <v>145</v>
      </c>
      <c r="J161" s="5" t="s">
        <v>22</v>
      </c>
      <c r="K161" s="5" t="s">
        <v>22</v>
      </c>
      <c r="L161" s="5" t="s">
        <v>22</v>
      </c>
      <c r="M161" s="5" t="s">
        <v>22</v>
      </c>
      <c r="N161" s="5" t="s">
        <v>22</v>
      </c>
      <c r="O161" s="5" t="s">
        <v>22</v>
      </c>
      <c r="P161" s="5" t="s">
        <v>27</v>
      </c>
      <c r="Q161" s="5" t="s">
        <v>267</v>
      </c>
      <c r="R161" s="5">
        <v>8656</v>
      </c>
      <c r="S161" s="6">
        <v>1.81422968886976</v>
      </c>
    </row>
    <row r="162" spans="1:19" x14ac:dyDescent="0.3">
      <c r="A162" s="5" t="s">
        <v>150</v>
      </c>
      <c r="B162" s="5" t="s">
        <v>317</v>
      </c>
      <c r="C162" s="5" t="s">
        <v>318</v>
      </c>
      <c r="D162" s="5" t="s">
        <v>360</v>
      </c>
      <c r="E162" s="5" t="s">
        <v>361</v>
      </c>
      <c r="F162" s="5">
        <v>11221</v>
      </c>
      <c r="G162" s="5" t="s">
        <v>152</v>
      </c>
      <c r="H162" s="5" t="s">
        <v>153</v>
      </c>
      <c r="I162" s="5" t="s">
        <v>145</v>
      </c>
      <c r="J162" s="5" t="s">
        <v>22</v>
      </c>
      <c r="K162" s="5" t="s">
        <v>22</v>
      </c>
      <c r="L162" s="5" t="s">
        <v>22</v>
      </c>
      <c r="M162" s="5" t="s">
        <v>27</v>
      </c>
      <c r="N162" s="5" t="s">
        <v>27</v>
      </c>
      <c r="O162" s="5" t="s">
        <v>22</v>
      </c>
      <c r="P162" s="5" t="s">
        <v>22</v>
      </c>
      <c r="Q162" s="5" t="s">
        <v>263</v>
      </c>
      <c r="R162" s="5">
        <v>8873</v>
      </c>
      <c r="S162" s="6">
        <v>-7.1596691853915498E-2</v>
      </c>
    </row>
    <row r="163" spans="1:19" x14ac:dyDescent="0.3">
      <c r="A163" s="5" t="s">
        <v>150</v>
      </c>
      <c r="B163" s="5" t="s">
        <v>317</v>
      </c>
      <c r="C163" s="5" t="s">
        <v>318</v>
      </c>
      <c r="D163" s="5" t="s">
        <v>360</v>
      </c>
      <c r="E163" s="5" t="s">
        <v>361</v>
      </c>
      <c r="F163" s="5">
        <v>11221</v>
      </c>
      <c r="G163" s="5" t="s">
        <v>152</v>
      </c>
      <c r="H163" s="5" t="s">
        <v>153</v>
      </c>
      <c r="I163" s="5" t="s">
        <v>145</v>
      </c>
      <c r="J163" s="5" t="s">
        <v>22</v>
      </c>
      <c r="K163" s="5" t="s">
        <v>22</v>
      </c>
      <c r="L163" s="5" t="s">
        <v>22</v>
      </c>
      <c r="M163" s="5" t="s">
        <v>27</v>
      </c>
      <c r="N163" s="5" t="s">
        <v>27</v>
      </c>
      <c r="O163" s="5" t="s">
        <v>22</v>
      </c>
      <c r="P163" s="5" t="s">
        <v>22</v>
      </c>
      <c r="Q163" s="5" t="s">
        <v>264</v>
      </c>
      <c r="R163" s="5">
        <v>8484</v>
      </c>
      <c r="S163" s="6">
        <v>-7.1596691853915498E-2</v>
      </c>
    </row>
    <row r="164" spans="1:19" x14ac:dyDescent="0.3">
      <c r="A164" s="5" t="s">
        <v>150</v>
      </c>
      <c r="B164" s="5" t="s">
        <v>317</v>
      </c>
      <c r="C164" s="5" t="s">
        <v>318</v>
      </c>
      <c r="D164" s="5" t="s">
        <v>360</v>
      </c>
      <c r="E164" s="5" t="s">
        <v>361</v>
      </c>
      <c r="F164" s="5">
        <v>11221</v>
      </c>
      <c r="G164" s="5" t="s">
        <v>152</v>
      </c>
      <c r="H164" s="5" t="s">
        <v>153</v>
      </c>
      <c r="I164" s="5" t="s">
        <v>145</v>
      </c>
      <c r="J164" s="5" t="s">
        <v>22</v>
      </c>
      <c r="K164" s="5" t="s">
        <v>22</v>
      </c>
      <c r="L164" s="5" t="s">
        <v>22</v>
      </c>
      <c r="M164" s="5" t="s">
        <v>27</v>
      </c>
      <c r="N164" s="5" t="s">
        <v>27</v>
      </c>
      <c r="O164" s="5" t="s">
        <v>22</v>
      </c>
      <c r="P164" s="5" t="s">
        <v>22</v>
      </c>
      <c r="Q164" s="5" t="s">
        <v>265</v>
      </c>
      <c r="R164" s="5">
        <v>7883</v>
      </c>
      <c r="S164" s="6">
        <v>-7.1596691853915498E-2</v>
      </c>
    </row>
    <row r="165" spans="1:19" x14ac:dyDescent="0.3">
      <c r="A165" s="5" t="s">
        <v>150</v>
      </c>
      <c r="B165" s="5" t="s">
        <v>317</v>
      </c>
      <c r="C165" s="5" t="s">
        <v>318</v>
      </c>
      <c r="D165" s="5" t="s">
        <v>360</v>
      </c>
      <c r="E165" s="5" t="s">
        <v>361</v>
      </c>
      <c r="F165" s="5">
        <v>11221</v>
      </c>
      <c r="G165" s="5" t="s">
        <v>152</v>
      </c>
      <c r="H165" s="5" t="s">
        <v>153</v>
      </c>
      <c r="I165" s="5" t="s">
        <v>145</v>
      </c>
      <c r="J165" s="5" t="s">
        <v>22</v>
      </c>
      <c r="K165" s="5" t="s">
        <v>22</v>
      </c>
      <c r="L165" s="5" t="s">
        <v>22</v>
      </c>
      <c r="M165" s="5" t="s">
        <v>27</v>
      </c>
      <c r="N165" s="5" t="s">
        <v>27</v>
      </c>
      <c r="O165" s="5" t="s">
        <v>22</v>
      </c>
      <c r="P165" s="5" t="s">
        <v>22</v>
      </c>
      <c r="Q165" s="5" t="s">
        <v>266</v>
      </c>
      <c r="R165" s="5">
        <v>7499</v>
      </c>
      <c r="S165" s="6">
        <v>-7.1596691853915498E-2</v>
      </c>
    </row>
    <row r="166" spans="1:19" x14ac:dyDescent="0.3">
      <c r="A166" s="5" t="s">
        <v>150</v>
      </c>
      <c r="B166" s="5" t="s">
        <v>317</v>
      </c>
      <c r="C166" s="5" t="s">
        <v>318</v>
      </c>
      <c r="D166" s="5" t="s">
        <v>360</v>
      </c>
      <c r="E166" s="5" t="s">
        <v>361</v>
      </c>
      <c r="F166" s="5">
        <v>11221</v>
      </c>
      <c r="G166" s="5" t="s">
        <v>152</v>
      </c>
      <c r="H166" s="5" t="s">
        <v>153</v>
      </c>
      <c r="I166" s="5" t="s">
        <v>145</v>
      </c>
      <c r="J166" s="5" t="s">
        <v>22</v>
      </c>
      <c r="K166" s="5" t="s">
        <v>22</v>
      </c>
      <c r="L166" s="5" t="s">
        <v>22</v>
      </c>
      <c r="M166" s="5" t="s">
        <v>27</v>
      </c>
      <c r="N166" s="5" t="s">
        <v>27</v>
      </c>
      <c r="O166" s="5" t="s">
        <v>22</v>
      </c>
      <c r="P166" s="5" t="s">
        <v>22</v>
      </c>
      <c r="Q166" s="5" t="s">
        <v>267</v>
      </c>
      <c r="R166" s="5">
        <v>6592</v>
      </c>
      <c r="S166" s="6">
        <v>-7.1596691853915498E-2</v>
      </c>
    </row>
    <row r="167" spans="1:19" x14ac:dyDescent="0.3">
      <c r="A167" s="5" t="s">
        <v>154</v>
      </c>
      <c r="B167" s="7">
        <v>62</v>
      </c>
      <c r="C167" s="5" t="s">
        <v>374</v>
      </c>
      <c r="D167" s="5" t="s">
        <v>363</v>
      </c>
      <c r="E167" s="5" t="s">
        <v>361</v>
      </c>
      <c r="F167" s="5">
        <v>10462</v>
      </c>
      <c r="G167" s="5" t="s">
        <v>156</v>
      </c>
      <c r="H167" s="5" t="s">
        <v>157</v>
      </c>
      <c r="I167" s="5" t="s">
        <v>145</v>
      </c>
      <c r="J167" s="5" t="s">
        <v>22</v>
      </c>
      <c r="K167" s="5" t="s">
        <v>22</v>
      </c>
      <c r="L167" s="5" t="s">
        <v>22</v>
      </c>
      <c r="M167" s="5" t="s">
        <v>27</v>
      </c>
      <c r="N167" s="5" t="s">
        <v>27</v>
      </c>
      <c r="O167" s="5" t="s">
        <v>22</v>
      </c>
      <c r="P167" s="5" t="s">
        <v>22</v>
      </c>
      <c r="Q167" s="5" t="s">
        <v>263</v>
      </c>
      <c r="R167" s="5">
        <v>3297</v>
      </c>
      <c r="S167" s="6">
        <v>0.30577482876902201</v>
      </c>
    </row>
    <row r="168" spans="1:19" x14ac:dyDescent="0.3">
      <c r="A168" s="5" t="s">
        <v>154</v>
      </c>
      <c r="B168" s="7">
        <v>62</v>
      </c>
      <c r="C168" s="5" t="s">
        <v>374</v>
      </c>
      <c r="D168" s="5" t="s">
        <v>363</v>
      </c>
      <c r="E168" s="5" t="s">
        <v>361</v>
      </c>
      <c r="F168" s="5">
        <v>10462</v>
      </c>
      <c r="G168" s="5" t="s">
        <v>156</v>
      </c>
      <c r="H168" s="5" t="s">
        <v>157</v>
      </c>
      <c r="I168" s="5" t="s">
        <v>145</v>
      </c>
      <c r="J168" s="5" t="s">
        <v>22</v>
      </c>
      <c r="K168" s="5" t="s">
        <v>22</v>
      </c>
      <c r="L168" s="5" t="s">
        <v>22</v>
      </c>
      <c r="M168" s="5" t="s">
        <v>27</v>
      </c>
      <c r="N168" s="5" t="s">
        <v>27</v>
      </c>
      <c r="O168" s="5" t="s">
        <v>22</v>
      </c>
      <c r="P168" s="5" t="s">
        <v>22</v>
      </c>
      <c r="Q168" s="5" t="s">
        <v>264</v>
      </c>
      <c r="R168" s="5">
        <v>4866</v>
      </c>
      <c r="S168" s="6">
        <v>0.30577482876902201</v>
      </c>
    </row>
    <row r="169" spans="1:19" x14ac:dyDescent="0.3">
      <c r="A169" s="5" t="s">
        <v>154</v>
      </c>
      <c r="B169" s="7">
        <v>62</v>
      </c>
      <c r="C169" s="5" t="s">
        <v>374</v>
      </c>
      <c r="D169" s="5" t="s">
        <v>363</v>
      </c>
      <c r="E169" s="5" t="s">
        <v>361</v>
      </c>
      <c r="F169" s="5">
        <v>10462</v>
      </c>
      <c r="G169" s="5" t="s">
        <v>156</v>
      </c>
      <c r="H169" s="5" t="s">
        <v>157</v>
      </c>
      <c r="I169" s="5" t="s">
        <v>145</v>
      </c>
      <c r="J169" s="5" t="s">
        <v>22</v>
      </c>
      <c r="K169" s="5" t="s">
        <v>22</v>
      </c>
      <c r="L169" s="5" t="s">
        <v>22</v>
      </c>
      <c r="M169" s="5" t="s">
        <v>27</v>
      </c>
      <c r="N169" s="5" t="s">
        <v>27</v>
      </c>
      <c r="O169" s="5" t="s">
        <v>22</v>
      </c>
      <c r="P169" s="5" t="s">
        <v>22</v>
      </c>
      <c r="Q169" s="5" t="s">
        <v>265</v>
      </c>
      <c r="R169" s="5">
        <v>4928</v>
      </c>
      <c r="S169" s="6">
        <v>0.30577482876902201</v>
      </c>
    </row>
    <row r="170" spans="1:19" x14ac:dyDescent="0.3">
      <c r="A170" s="5" t="s">
        <v>154</v>
      </c>
      <c r="B170" s="7">
        <v>62</v>
      </c>
      <c r="C170" s="5" t="s">
        <v>374</v>
      </c>
      <c r="D170" s="5" t="s">
        <v>363</v>
      </c>
      <c r="E170" s="5" t="s">
        <v>361</v>
      </c>
      <c r="F170" s="5">
        <v>10462</v>
      </c>
      <c r="G170" s="5" t="s">
        <v>156</v>
      </c>
      <c r="H170" s="5" t="s">
        <v>157</v>
      </c>
      <c r="I170" s="5" t="s">
        <v>145</v>
      </c>
      <c r="J170" s="5" t="s">
        <v>22</v>
      </c>
      <c r="K170" s="5" t="s">
        <v>22</v>
      </c>
      <c r="L170" s="5" t="s">
        <v>22</v>
      </c>
      <c r="M170" s="5" t="s">
        <v>27</v>
      </c>
      <c r="N170" s="5" t="s">
        <v>27</v>
      </c>
      <c r="O170" s="5" t="s">
        <v>22</v>
      </c>
      <c r="P170" s="5" t="s">
        <v>22</v>
      </c>
      <c r="Q170" s="5" t="s">
        <v>266</v>
      </c>
      <c r="R170" s="5">
        <v>8451</v>
      </c>
      <c r="S170" s="6">
        <v>0.30577482876902201</v>
      </c>
    </row>
    <row r="171" spans="1:19" x14ac:dyDescent="0.3">
      <c r="A171" s="5" t="s">
        <v>154</v>
      </c>
      <c r="B171" s="7">
        <v>62</v>
      </c>
      <c r="C171" s="5" t="s">
        <v>374</v>
      </c>
      <c r="D171" s="5" t="s">
        <v>363</v>
      </c>
      <c r="E171" s="5" t="s">
        <v>361</v>
      </c>
      <c r="F171" s="5">
        <v>10462</v>
      </c>
      <c r="G171" s="5" t="s">
        <v>156</v>
      </c>
      <c r="H171" s="5" t="s">
        <v>157</v>
      </c>
      <c r="I171" s="5" t="s">
        <v>145</v>
      </c>
      <c r="J171" s="5" t="s">
        <v>22</v>
      </c>
      <c r="K171" s="5" t="s">
        <v>22</v>
      </c>
      <c r="L171" s="5" t="s">
        <v>22</v>
      </c>
      <c r="M171" s="5" t="s">
        <v>27</v>
      </c>
      <c r="N171" s="5" t="s">
        <v>27</v>
      </c>
      <c r="O171" s="5" t="s">
        <v>22</v>
      </c>
      <c r="P171" s="5" t="s">
        <v>22</v>
      </c>
      <c r="Q171" s="5" t="s">
        <v>267</v>
      </c>
      <c r="R171" s="5">
        <v>9585</v>
      </c>
      <c r="S171" s="6">
        <v>0.30577482876902201</v>
      </c>
    </row>
    <row r="172" spans="1:19" x14ac:dyDescent="0.3">
      <c r="A172" s="5" t="s">
        <v>158</v>
      </c>
      <c r="B172" s="5" t="s">
        <v>319</v>
      </c>
      <c r="C172" s="5" t="s">
        <v>320</v>
      </c>
      <c r="D172" s="5" t="s">
        <v>367</v>
      </c>
      <c r="E172" s="5" t="s">
        <v>361</v>
      </c>
      <c r="F172" s="5">
        <v>10306</v>
      </c>
      <c r="G172" s="5" t="s">
        <v>160</v>
      </c>
      <c r="H172" s="5" t="s">
        <v>161</v>
      </c>
      <c r="I172" s="5" t="s">
        <v>145</v>
      </c>
      <c r="J172" s="5" t="s">
        <v>22</v>
      </c>
      <c r="K172" s="5" t="s">
        <v>22</v>
      </c>
      <c r="L172" s="5" t="s">
        <v>22</v>
      </c>
      <c r="M172" s="5" t="s">
        <v>22</v>
      </c>
      <c r="N172" s="5" t="s">
        <v>22</v>
      </c>
      <c r="O172" s="5" t="s">
        <v>22</v>
      </c>
      <c r="P172" s="5" t="s">
        <v>22</v>
      </c>
      <c r="Q172" s="5" t="s">
        <v>263</v>
      </c>
      <c r="R172" s="5">
        <v>1092</v>
      </c>
      <c r="S172" s="6">
        <v>0.71660086943635504</v>
      </c>
    </row>
    <row r="173" spans="1:19" x14ac:dyDescent="0.3">
      <c r="A173" s="5" t="s">
        <v>158</v>
      </c>
      <c r="B173" s="5" t="s">
        <v>319</v>
      </c>
      <c r="C173" s="5" t="s">
        <v>320</v>
      </c>
      <c r="D173" s="5" t="s">
        <v>367</v>
      </c>
      <c r="E173" s="5" t="s">
        <v>361</v>
      </c>
      <c r="F173" s="5">
        <v>10306</v>
      </c>
      <c r="G173" s="5" t="s">
        <v>160</v>
      </c>
      <c r="H173" s="5" t="s">
        <v>161</v>
      </c>
      <c r="I173" s="5" t="s">
        <v>145</v>
      </c>
      <c r="J173" s="5" t="s">
        <v>22</v>
      </c>
      <c r="K173" s="5" t="s">
        <v>22</v>
      </c>
      <c r="L173" s="5" t="s">
        <v>22</v>
      </c>
      <c r="M173" s="5" t="s">
        <v>22</v>
      </c>
      <c r="N173" s="5" t="s">
        <v>22</v>
      </c>
      <c r="O173" s="5" t="s">
        <v>22</v>
      </c>
      <c r="P173" s="5" t="s">
        <v>22</v>
      </c>
      <c r="Q173" s="5" t="s">
        <v>264</v>
      </c>
      <c r="R173" s="5">
        <v>3140</v>
      </c>
      <c r="S173" s="6">
        <v>0.71660086943635504</v>
      </c>
    </row>
    <row r="174" spans="1:19" x14ac:dyDescent="0.3">
      <c r="A174" s="5" t="s">
        <v>158</v>
      </c>
      <c r="B174" s="5" t="s">
        <v>319</v>
      </c>
      <c r="C174" s="5" t="s">
        <v>320</v>
      </c>
      <c r="D174" s="5" t="s">
        <v>367</v>
      </c>
      <c r="E174" s="5" t="s">
        <v>361</v>
      </c>
      <c r="F174" s="5">
        <v>10306</v>
      </c>
      <c r="G174" s="5" t="s">
        <v>160</v>
      </c>
      <c r="H174" s="5" t="s">
        <v>161</v>
      </c>
      <c r="I174" s="5" t="s">
        <v>145</v>
      </c>
      <c r="J174" s="5" t="s">
        <v>22</v>
      </c>
      <c r="K174" s="5" t="s">
        <v>22</v>
      </c>
      <c r="L174" s="5" t="s">
        <v>22</v>
      </c>
      <c r="M174" s="5" t="s">
        <v>22</v>
      </c>
      <c r="N174" s="5" t="s">
        <v>22</v>
      </c>
      <c r="O174" s="5" t="s">
        <v>22</v>
      </c>
      <c r="P174" s="5" t="s">
        <v>22</v>
      </c>
      <c r="Q174" s="5" t="s">
        <v>265</v>
      </c>
      <c r="R174" s="5">
        <v>4123</v>
      </c>
      <c r="S174" s="6">
        <v>0.71660086943635504</v>
      </c>
    </row>
    <row r="175" spans="1:19" x14ac:dyDescent="0.3">
      <c r="A175" s="5" t="s">
        <v>158</v>
      </c>
      <c r="B175" s="5" t="s">
        <v>319</v>
      </c>
      <c r="C175" s="5" t="s">
        <v>320</v>
      </c>
      <c r="D175" s="5" t="s">
        <v>367</v>
      </c>
      <c r="E175" s="5" t="s">
        <v>361</v>
      </c>
      <c r="F175" s="5">
        <v>10306</v>
      </c>
      <c r="G175" s="5" t="s">
        <v>160</v>
      </c>
      <c r="H175" s="5" t="s">
        <v>161</v>
      </c>
      <c r="I175" s="5" t="s">
        <v>145</v>
      </c>
      <c r="J175" s="5" t="s">
        <v>22</v>
      </c>
      <c r="K175" s="5" t="s">
        <v>22</v>
      </c>
      <c r="L175" s="5" t="s">
        <v>22</v>
      </c>
      <c r="M175" s="5" t="s">
        <v>22</v>
      </c>
      <c r="N175" s="5" t="s">
        <v>22</v>
      </c>
      <c r="O175" s="5" t="s">
        <v>22</v>
      </c>
      <c r="P175" s="5" t="s">
        <v>22</v>
      </c>
      <c r="Q175" s="5" t="s">
        <v>266</v>
      </c>
      <c r="R175" s="5">
        <v>4366</v>
      </c>
      <c r="S175" s="6">
        <v>0.71660086943635504</v>
      </c>
    </row>
    <row r="176" spans="1:19" x14ac:dyDescent="0.3">
      <c r="A176" s="5" t="s">
        <v>158</v>
      </c>
      <c r="B176" s="5" t="s">
        <v>319</v>
      </c>
      <c r="C176" s="5" t="s">
        <v>320</v>
      </c>
      <c r="D176" s="5" t="s">
        <v>367</v>
      </c>
      <c r="E176" s="5" t="s">
        <v>361</v>
      </c>
      <c r="F176" s="5">
        <v>10306</v>
      </c>
      <c r="G176" s="5" t="s">
        <v>160</v>
      </c>
      <c r="H176" s="5" t="s">
        <v>161</v>
      </c>
      <c r="I176" s="5" t="s">
        <v>145</v>
      </c>
      <c r="J176" s="5" t="s">
        <v>22</v>
      </c>
      <c r="K176" s="5" t="s">
        <v>22</v>
      </c>
      <c r="L176" s="5" t="s">
        <v>22</v>
      </c>
      <c r="M176" s="5" t="s">
        <v>22</v>
      </c>
      <c r="N176" s="5" t="s">
        <v>22</v>
      </c>
      <c r="O176" s="5" t="s">
        <v>22</v>
      </c>
      <c r="P176" s="5" t="s">
        <v>22</v>
      </c>
      <c r="Q176" s="5" t="s">
        <v>267</v>
      </c>
      <c r="R176" s="5">
        <v>9482</v>
      </c>
      <c r="S176" s="6">
        <v>0.71660086943635504</v>
      </c>
    </row>
    <row r="177" spans="1:19" x14ac:dyDescent="0.3">
      <c r="A177" s="5" t="s">
        <v>162</v>
      </c>
      <c r="B177" s="5" t="s">
        <v>321</v>
      </c>
      <c r="C177" s="5" t="s">
        <v>322</v>
      </c>
      <c r="D177" s="5" t="s">
        <v>360</v>
      </c>
      <c r="E177" s="5" t="s">
        <v>361</v>
      </c>
      <c r="F177" s="5">
        <v>11203</v>
      </c>
      <c r="G177" s="5" t="s">
        <v>164</v>
      </c>
      <c r="H177" s="5" t="s">
        <v>165</v>
      </c>
      <c r="I177" s="5" t="s">
        <v>145</v>
      </c>
      <c r="J177" s="5" t="s">
        <v>22</v>
      </c>
      <c r="K177" s="5" t="s">
        <v>22</v>
      </c>
      <c r="L177" s="5" t="s">
        <v>22</v>
      </c>
      <c r="M177" s="5" t="s">
        <v>27</v>
      </c>
      <c r="N177" s="5" t="s">
        <v>27</v>
      </c>
      <c r="O177" s="5" t="s">
        <v>22</v>
      </c>
      <c r="P177" s="5" t="s">
        <v>22</v>
      </c>
      <c r="Q177" s="5" t="s">
        <v>263</v>
      </c>
      <c r="R177" s="5">
        <v>2541</v>
      </c>
      <c r="S177" s="6">
        <v>0.38456165928272101</v>
      </c>
    </row>
    <row r="178" spans="1:19" x14ac:dyDescent="0.3">
      <c r="A178" s="5" t="s">
        <v>162</v>
      </c>
      <c r="B178" s="5" t="s">
        <v>321</v>
      </c>
      <c r="C178" s="5" t="s">
        <v>322</v>
      </c>
      <c r="D178" s="5" t="s">
        <v>360</v>
      </c>
      <c r="E178" s="5" t="s">
        <v>361</v>
      </c>
      <c r="F178" s="5">
        <v>11203</v>
      </c>
      <c r="G178" s="5" t="s">
        <v>164</v>
      </c>
      <c r="H178" s="5" t="s">
        <v>165</v>
      </c>
      <c r="I178" s="5" t="s">
        <v>145</v>
      </c>
      <c r="J178" s="5" t="s">
        <v>22</v>
      </c>
      <c r="K178" s="5" t="s">
        <v>22</v>
      </c>
      <c r="L178" s="5" t="s">
        <v>22</v>
      </c>
      <c r="M178" s="5" t="s">
        <v>27</v>
      </c>
      <c r="N178" s="5" t="s">
        <v>27</v>
      </c>
      <c r="O178" s="5" t="s">
        <v>22</v>
      </c>
      <c r="P178" s="5" t="s">
        <v>22</v>
      </c>
      <c r="Q178" s="5" t="s">
        <v>264</v>
      </c>
      <c r="R178" s="5">
        <v>3794</v>
      </c>
      <c r="S178" s="6">
        <v>0.38456165928272101</v>
      </c>
    </row>
    <row r="179" spans="1:19" x14ac:dyDescent="0.3">
      <c r="A179" s="5" t="s">
        <v>162</v>
      </c>
      <c r="B179" s="5" t="s">
        <v>321</v>
      </c>
      <c r="C179" s="5" t="s">
        <v>322</v>
      </c>
      <c r="D179" s="5" t="s">
        <v>360</v>
      </c>
      <c r="E179" s="5" t="s">
        <v>361</v>
      </c>
      <c r="F179" s="5">
        <v>11203</v>
      </c>
      <c r="G179" s="5" t="s">
        <v>164</v>
      </c>
      <c r="H179" s="5" t="s">
        <v>165</v>
      </c>
      <c r="I179" s="5" t="s">
        <v>145</v>
      </c>
      <c r="J179" s="5" t="s">
        <v>22</v>
      </c>
      <c r="K179" s="5" t="s">
        <v>22</v>
      </c>
      <c r="L179" s="5" t="s">
        <v>22</v>
      </c>
      <c r="M179" s="5" t="s">
        <v>27</v>
      </c>
      <c r="N179" s="5" t="s">
        <v>27</v>
      </c>
      <c r="O179" s="5" t="s">
        <v>22</v>
      </c>
      <c r="P179" s="5" t="s">
        <v>22</v>
      </c>
      <c r="Q179" s="5" t="s">
        <v>265</v>
      </c>
      <c r="R179" s="5">
        <v>3984</v>
      </c>
      <c r="S179" s="6">
        <v>0.38456165928272101</v>
      </c>
    </row>
    <row r="180" spans="1:19" x14ac:dyDescent="0.3">
      <c r="A180" s="5" t="s">
        <v>162</v>
      </c>
      <c r="B180" s="5" t="s">
        <v>321</v>
      </c>
      <c r="C180" s="5" t="s">
        <v>322</v>
      </c>
      <c r="D180" s="5" t="s">
        <v>360</v>
      </c>
      <c r="E180" s="5" t="s">
        <v>361</v>
      </c>
      <c r="F180" s="5">
        <v>11203</v>
      </c>
      <c r="G180" s="5" t="s">
        <v>164</v>
      </c>
      <c r="H180" s="5" t="s">
        <v>165</v>
      </c>
      <c r="I180" s="5" t="s">
        <v>145</v>
      </c>
      <c r="J180" s="5" t="s">
        <v>22</v>
      </c>
      <c r="K180" s="5" t="s">
        <v>22</v>
      </c>
      <c r="L180" s="5" t="s">
        <v>22</v>
      </c>
      <c r="M180" s="5" t="s">
        <v>27</v>
      </c>
      <c r="N180" s="5" t="s">
        <v>27</v>
      </c>
      <c r="O180" s="5" t="s">
        <v>22</v>
      </c>
      <c r="P180" s="5" t="s">
        <v>22</v>
      </c>
      <c r="Q180" s="5" t="s">
        <v>266</v>
      </c>
      <c r="R180" s="5">
        <v>8803</v>
      </c>
      <c r="S180" s="6">
        <v>0.38456165928272101</v>
      </c>
    </row>
    <row r="181" spans="1:19" x14ac:dyDescent="0.3">
      <c r="A181" s="5" t="s">
        <v>162</v>
      </c>
      <c r="B181" s="5" t="s">
        <v>321</v>
      </c>
      <c r="C181" s="5" t="s">
        <v>322</v>
      </c>
      <c r="D181" s="5" t="s">
        <v>360</v>
      </c>
      <c r="E181" s="5" t="s">
        <v>361</v>
      </c>
      <c r="F181" s="5">
        <v>11203</v>
      </c>
      <c r="G181" s="5" t="s">
        <v>164</v>
      </c>
      <c r="H181" s="5" t="s">
        <v>165</v>
      </c>
      <c r="I181" s="5" t="s">
        <v>145</v>
      </c>
      <c r="J181" s="5" t="s">
        <v>22</v>
      </c>
      <c r="K181" s="5" t="s">
        <v>22</v>
      </c>
      <c r="L181" s="5" t="s">
        <v>22</v>
      </c>
      <c r="M181" s="5" t="s">
        <v>27</v>
      </c>
      <c r="N181" s="5" t="s">
        <v>27</v>
      </c>
      <c r="O181" s="5" t="s">
        <v>22</v>
      </c>
      <c r="P181" s="5" t="s">
        <v>22</v>
      </c>
      <c r="Q181" s="5" t="s">
        <v>267</v>
      </c>
      <c r="R181" s="5">
        <v>9338</v>
      </c>
      <c r="S181" s="6">
        <v>0.38456165928272101</v>
      </c>
    </row>
    <row r="182" spans="1:19" x14ac:dyDescent="0.3">
      <c r="A182" s="5" t="s">
        <v>166</v>
      </c>
      <c r="B182" s="5" t="s">
        <v>323</v>
      </c>
      <c r="C182" s="5" t="s">
        <v>324</v>
      </c>
      <c r="D182" s="5" t="s">
        <v>363</v>
      </c>
      <c r="E182" s="5" t="s">
        <v>361</v>
      </c>
      <c r="F182" s="5">
        <v>10461</v>
      </c>
      <c r="G182" s="5" t="s">
        <v>168</v>
      </c>
      <c r="H182" s="5" t="s">
        <v>169</v>
      </c>
      <c r="I182" s="5" t="s">
        <v>145</v>
      </c>
      <c r="J182" s="5" t="s">
        <v>22</v>
      </c>
      <c r="K182" s="5" t="s">
        <v>22</v>
      </c>
      <c r="L182" s="5" t="s">
        <v>22</v>
      </c>
      <c r="M182" s="5" t="s">
        <v>22</v>
      </c>
      <c r="N182" s="5" t="s">
        <v>22</v>
      </c>
      <c r="O182" s="5" t="s">
        <v>22</v>
      </c>
      <c r="P182" s="5" t="s">
        <v>22</v>
      </c>
      <c r="Q182" s="5" t="s">
        <v>263</v>
      </c>
      <c r="R182" s="5">
        <v>742</v>
      </c>
      <c r="S182" s="6">
        <v>0.91164163510334195</v>
      </c>
    </row>
    <row r="183" spans="1:19" x14ac:dyDescent="0.3">
      <c r="A183" s="5" t="s">
        <v>166</v>
      </c>
      <c r="B183" s="5" t="s">
        <v>323</v>
      </c>
      <c r="C183" s="5" t="s">
        <v>324</v>
      </c>
      <c r="D183" s="5" t="s">
        <v>363</v>
      </c>
      <c r="E183" s="5" t="s">
        <v>361</v>
      </c>
      <c r="F183" s="5">
        <v>10461</v>
      </c>
      <c r="G183" s="5" t="s">
        <v>168</v>
      </c>
      <c r="H183" s="5" t="s">
        <v>169</v>
      </c>
      <c r="I183" s="5" t="s">
        <v>145</v>
      </c>
      <c r="J183" s="5" t="s">
        <v>22</v>
      </c>
      <c r="K183" s="5" t="s">
        <v>22</v>
      </c>
      <c r="L183" s="5" t="s">
        <v>22</v>
      </c>
      <c r="M183" s="5" t="s">
        <v>22</v>
      </c>
      <c r="N183" s="5" t="s">
        <v>22</v>
      </c>
      <c r="O183" s="5" t="s">
        <v>22</v>
      </c>
      <c r="P183" s="5" t="s">
        <v>22</v>
      </c>
      <c r="Q183" s="5" t="s">
        <v>264</v>
      </c>
      <c r="R183" s="5">
        <v>3751</v>
      </c>
      <c r="S183" s="6">
        <v>0.91164163510334195</v>
      </c>
    </row>
    <row r="184" spans="1:19" x14ac:dyDescent="0.3">
      <c r="A184" s="5" t="s">
        <v>166</v>
      </c>
      <c r="B184" s="5" t="s">
        <v>323</v>
      </c>
      <c r="C184" s="5" t="s">
        <v>324</v>
      </c>
      <c r="D184" s="5" t="s">
        <v>363</v>
      </c>
      <c r="E184" s="5" t="s">
        <v>361</v>
      </c>
      <c r="F184" s="5">
        <v>10461</v>
      </c>
      <c r="G184" s="5" t="s">
        <v>168</v>
      </c>
      <c r="H184" s="5" t="s">
        <v>169</v>
      </c>
      <c r="I184" s="5" t="s">
        <v>145</v>
      </c>
      <c r="J184" s="5" t="s">
        <v>22</v>
      </c>
      <c r="K184" s="5" t="s">
        <v>22</v>
      </c>
      <c r="L184" s="5" t="s">
        <v>22</v>
      </c>
      <c r="M184" s="5" t="s">
        <v>22</v>
      </c>
      <c r="N184" s="5" t="s">
        <v>22</v>
      </c>
      <c r="O184" s="5" t="s">
        <v>22</v>
      </c>
      <c r="P184" s="5" t="s">
        <v>22</v>
      </c>
      <c r="Q184" s="5" t="s">
        <v>265</v>
      </c>
      <c r="R184" s="5">
        <v>4423</v>
      </c>
      <c r="S184" s="6">
        <v>0.91164163510334195</v>
      </c>
    </row>
    <row r="185" spans="1:19" x14ac:dyDescent="0.3">
      <c r="A185" s="5" t="s">
        <v>166</v>
      </c>
      <c r="B185" s="5" t="s">
        <v>323</v>
      </c>
      <c r="C185" s="5" t="s">
        <v>324</v>
      </c>
      <c r="D185" s="5" t="s">
        <v>363</v>
      </c>
      <c r="E185" s="5" t="s">
        <v>361</v>
      </c>
      <c r="F185" s="5">
        <v>10461</v>
      </c>
      <c r="G185" s="5" t="s">
        <v>168</v>
      </c>
      <c r="H185" s="5" t="s">
        <v>169</v>
      </c>
      <c r="I185" s="5" t="s">
        <v>145</v>
      </c>
      <c r="J185" s="5" t="s">
        <v>22</v>
      </c>
      <c r="K185" s="5" t="s">
        <v>22</v>
      </c>
      <c r="L185" s="5" t="s">
        <v>22</v>
      </c>
      <c r="M185" s="5" t="s">
        <v>22</v>
      </c>
      <c r="N185" s="5" t="s">
        <v>22</v>
      </c>
      <c r="O185" s="5" t="s">
        <v>22</v>
      </c>
      <c r="P185" s="5" t="s">
        <v>22</v>
      </c>
      <c r="Q185" s="5" t="s">
        <v>266</v>
      </c>
      <c r="R185" s="5">
        <v>8733</v>
      </c>
      <c r="S185" s="6">
        <v>0.91164163510334195</v>
      </c>
    </row>
    <row r="186" spans="1:19" x14ac:dyDescent="0.3">
      <c r="A186" s="5" t="s">
        <v>166</v>
      </c>
      <c r="B186" s="5" t="s">
        <v>323</v>
      </c>
      <c r="C186" s="5" t="s">
        <v>324</v>
      </c>
      <c r="D186" s="5" t="s">
        <v>363</v>
      </c>
      <c r="E186" s="5" t="s">
        <v>361</v>
      </c>
      <c r="F186" s="5">
        <v>10461</v>
      </c>
      <c r="G186" s="5" t="s">
        <v>168</v>
      </c>
      <c r="H186" s="5" t="s">
        <v>169</v>
      </c>
      <c r="I186" s="5" t="s">
        <v>145</v>
      </c>
      <c r="J186" s="5" t="s">
        <v>22</v>
      </c>
      <c r="K186" s="5" t="s">
        <v>22</v>
      </c>
      <c r="L186" s="5" t="s">
        <v>22</v>
      </c>
      <c r="M186" s="5" t="s">
        <v>22</v>
      </c>
      <c r="N186" s="5" t="s">
        <v>22</v>
      </c>
      <c r="O186" s="5" t="s">
        <v>22</v>
      </c>
      <c r="P186" s="5" t="s">
        <v>22</v>
      </c>
      <c r="Q186" s="5" t="s">
        <v>267</v>
      </c>
      <c r="R186" s="5">
        <v>9909</v>
      </c>
      <c r="S186" s="6">
        <v>0.91164163510334195</v>
      </c>
    </row>
    <row r="187" spans="1:19" x14ac:dyDescent="0.3">
      <c r="A187" s="5" t="s">
        <v>170</v>
      </c>
      <c r="B187" s="5" t="s">
        <v>325</v>
      </c>
      <c r="C187" s="5" t="s">
        <v>326</v>
      </c>
      <c r="D187" s="5" t="s">
        <v>360</v>
      </c>
      <c r="E187" s="5" t="s">
        <v>361</v>
      </c>
      <c r="F187" s="5">
        <v>11237</v>
      </c>
      <c r="G187" s="5" t="s">
        <v>172</v>
      </c>
      <c r="H187" s="5" t="s">
        <v>173</v>
      </c>
      <c r="I187" s="5" t="s">
        <v>145</v>
      </c>
      <c r="J187" s="5" t="s">
        <v>22</v>
      </c>
      <c r="K187" s="5" t="s">
        <v>27</v>
      </c>
      <c r="L187" s="5" t="s">
        <v>27</v>
      </c>
      <c r="M187" s="5" t="s">
        <v>27</v>
      </c>
      <c r="N187" s="5" t="s">
        <v>27</v>
      </c>
      <c r="O187" s="5" t="s">
        <v>22</v>
      </c>
      <c r="P187" s="5" t="s">
        <v>22</v>
      </c>
      <c r="Q187" s="5" t="s">
        <v>263</v>
      </c>
      <c r="R187" s="5">
        <v>7703</v>
      </c>
      <c r="S187" s="6">
        <v>-0.33438519484677698</v>
      </c>
    </row>
    <row r="188" spans="1:19" x14ac:dyDescent="0.3">
      <c r="A188" s="5" t="s">
        <v>170</v>
      </c>
      <c r="B188" s="5" t="s">
        <v>325</v>
      </c>
      <c r="C188" s="5" t="s">
        <v>326</v>
      </c>
      <c r="D188" s="5" t="s">
        <v>360</v>
      </c>
      <c r="E188" s="5" t="s">
        <v>361</v>
      </c>
      <c r="F188" s="5">
        <v>11237</v>
      </c>
      <c r="G188" s="5" t="s">
        <v>172</v>
      </c>
      <c r="H188" s="5" t="s">
        <v>173</v>
      </c>
      <c r="I188" s="5" t="s">
        <v>145</v>
      </c>
      <c r="J188" s="5" t="s">
        <v>22</v>
      </c>
      <c r="K188" s="5" t="s">
        <v>27</v>
      </c>
      <c r="L188" s="5" t="s">
        <v>27</v>
      </c>
      <c r="M188" s="5" t="s">
        <v>27</v>
      </c>
      <c r="N188" s="5" t="s">
        <v>27</v>
      </c>
      <c r="O188" s="5" t="s">
        <v>22</v>
      </c>
      <c r="P188" s="5" t="s">
        <v>22</v>
      </c>
      <c r="Q188" s="5" t="s">
        <v>264</v>
      </c>
      <c r="R188" s="5">
        <v>6957</v>
      </c>
      <c r="S188" s="6">
        <v>-0.33438519484677698</v>
      </c>
    </row>
    <row r="189" spans="1:19" x14ac:dyDescent="0.3">
      <c r="A189" s="5" t="s">
        <v>170</v>
      </c>
      <c r="B189" s="5" t="s">
        <v>325</v>
      </c>
      <c r="C189" s="5" t="s">
        <v>326</v>
      </c>
      <c r="D189" s="5" t="s">
        <v>360</v>
      </c>
      <c r="E189" s="5" t="s">
        <v>361</v>
      </c>
      <c r="F189" s="5">
        <v>11237</v>
      </c>
      <c r="G189" s="5" t="s">
        <v>172</v>
      </c>
      <c r="H189" s="5" t="s">
        <v>173</v>
      </c>
      <c r="I189" s="5" t="s">
        <v>145</v>
      </c>
      <c r="J189" s="5" t="s">
        <v>22</v>
      </c>
      <c r="K189" s="5" t="s">
        <v>27</v>
      </c>
      <c r="L189" s="5" t="s">
        <v>27</v>
      </c>
      <c r="M189" s="5" t="s">
        <v>27</v>
      </c>
      <c r="N189" s="5" t="s">
        <v>27</v>
      </c>
      <c r="O189" s="5" t="s">
        <v>22</v>
      </c>
      <c r="P189" s="5" t="s">
        <v>22</v>
      </c>
      <c r="Q189" s="5" t="s">
        <v>265</v>
      </c>
      <c r="R189" s="5">
        <v>3898</v>
      </c>
      <c r="S189" s="6">
        <v>-0.33438519484677698</v>
      </c>
    </row>
    <row r="190" spans="1:19" x14ac:dyDescent="0.3">
      <c r="A190" s="5" t="s">
        <v>170</v>
      </c>
      <c r="B190" s="5" t="s">
        <v>325</v>
      </c>
      <c r="C190" s="5" t="s">
        <v>326</v>
      </c>
      <c r="D190" s="5" t="s">
        <v>360</v>
      </c>
      <c r="E190" s="5" t="s">
        <v>361</v>
      </c>
      <c r="F190" s="5">
        <v>11237</v>
      </c>
      <c r="G190" s="5" t="s">
        <v>172</v>
      </c>
      <c r="H190" s="5" t="s">
        <v>173</v>
      </c>
      <c r="I190" s="5" t="s">
        <v>145</v>
      </c>
      <c r="J190" s="5" t="s">
        <v>22</v>
      </c>
      <c r="K190" s="5" t="s">
        <v>27</v>
      </c>
      <c r="L190" s="5" t="s">
        <v>27</v>
      </c>
      <c r="M190" s="5" t="s">
        <v>27</v>
      </c>
      <c r="N190" s="5" t="s">
        <v>27</v>
      </c>
      <c r="O190" s="5" t="s">
        <v>22</v>
      </c>
      <c r="P190" s="5" t="s">
        <v>22</v>
      </c>
      <c r="Q190" s="5" t="s">
        <v>266</v>
      </c>
      <c r="R190" s="5">
        <v>1857</v>
      </c>
      <c r="S190" s="6">
        <v>-0.33438519484677698</v>
      </c>
    </row>
    <row r="191" spans="1:19" x14ac:dyDescent="0.3">
      <c r="A191" s="5" t="s">
        <v>170</v>
      </c>
      <c r="B191" s="5" t="s">
        <v>325</v>
      </c>
      <c r="C191" s="5" t="s">
        <v>326</v>
      </c>
      <c r="D191" s="5" t="s">
        <v>360</v>
      </c>
      <c r="E191" s="5" t="s">
        <v>361</v>
      </c>
      <c r="F191" s="5">
        <v>11237</v>
      </c>
      <c r="G191" s="5" t="s">
        <v>172</v>
      </c>
      <c r="H191" s="5" t="s">
        <v>173</v>
      </c>
      <c r="I191" s="5" t="s">
        <v>145</v>
      </c>
      <c r="J191" s="5" t="s">
        <v>22</v>
      </c>
      <c r="K191" s="5" t="s">
        <v>27</v>
      </c>
      <c r="L191" s="5" t="s">
        <v>27</v>
      </c>
      <c r="M191" s="5" t="s">
        <v>27</v>
      </c>
      <c r="N191" s="5" t="s">
        <v>27</v>
      </c>
      <c r="O191" s="5" t="s">
        <v>22</v>
      </c>
      <c r="P191" s="5" t="s">
        <v>22</v>
      </c>
      <c r="Q191" s="5" t="s">
        <v>267</v>
      </c>
      <c r="R191" s="5">
        <v>1512</v>
      </c>
      <c r="S191" s="6">
        <v>-0.33438519484677698</v>
      </c>
    </row>
    <row r="192" spans="1:19" x14ac:dyDescent="0.3">
      <c r="A192" s="5" t="s">
        <v>174</v>
      </c>
      <c r="B192" s="7">
        <v>81</v>
      </c>
      <c r="C192" s="5" t="s">
        <v>373</v>
      </c>
      <c r="D192" s="5" t="s">
        <v>363</v>
      </c>
      <c r="E192" s="5" t="s">
        <v>361</v>
      </c>
      <c r="F192" s="5">
        <v>10463</v>
      </c>
      <c r="G192" s="5" t="s">
        <v>176</v>
      </c>
      <c r="H192" s="5" t="s">
        <v>177</v>
      </c>
      <c r="I192" s="5" t="s">
        <v>145</v>
      </c>
      <c r="J192" s="5" t="s">
        <v>22</v>
      </c>
      <c r="K192" s="5" t="s">
        <v>22</v>
      </c>
      <c r="L192" s="5" t="s">
        <v>22</v>
      </c>
      <c r="M192" s="5" t="s">
        <v>22</v>
      </c>
      <c r="N192" s="5" t="s">
        <v>22</v>
      </c>
      <c r="O192" s="5" t="s">
        <v>22</v>
      </c>
      <c r="P192" s="5" t="s">
        <v>22</v>
      </c>
      <c r="Q192" s="5" t="s">
        <v>263</v>
      </c>
      <c r="R192" s="5">
        <v>488</v>
      </c>
      <c r="S192" s="6">
        <v>1.0840723280170199</v>
      </c>
    </row>
    <row r="193" spans="1:19" x14ac:dyDescent="0.3">
      <c r="A193" s="5" t="s">
        <v>174</v>
      </c>
      <c r="B193" s="7">
        <v>81</v>
      </c>
      <c r="C193" s="5" t="s">
        <v>373</v>
      </c>
      <c r="D193" s="5" t="s">
        <v>363</v>
      </c>
      <c r="E193" s="5" t="s">
        <v>361</v>
      </c>
      <c r="F193" s="5">
        <v>10463</v>
      </c>
      <c r="G193" s="5" t="s">
        <v>176</v>
      </c>
      <c r="H193" s="5" t="s">
        <v>177</v>
      </c>
      <c r="I193" s="5" t="s">
        <v>145</v>
      </c>
      <c r="J193" s="5" t="s">
        <v>22</v>
      </c>
      <c r="K193" s="5" t="s">
        <v>22</v>
      </c>
      <c r="L193" s="5" t="s">
        <v>22</v>
      </c>
      <c r="M193" s="5" t="s">
        <v>22</v>
      </c>
      <c r="N193" s="5" t="s">
        <v>22</v>
      </c>
      <c r="O193" s="5" t="s">
        <v>22</v>
      </c>
      <c r="P193" s="5" t="s">
        <v>22</v>
      </c>
      <c r="Q193" s="5" t="s">
        <v>264</v>
      </c>
      <c r="R193" s="5">
        <v>5535</v>
      </c>
      <c r="S193" s="6">
        <v>1.0840723280170199</v>
      </c>
    </row>
    <row r="194" spans="1:19" x14ac:dyDescent="0.3">
      <c r="A194" s="5" t="s">
        <v>174</v>
      </c>
      <c r="B194" s="7">
        <v>81</v>
      </c>
      <c r="C194" s="5" t="s">
        <v>373</v>
      </c>
      <c r="D194" s="5" t="s">
        <v>363</v>
      </c>
      <c r="E194" s="5" t="s">
        <v>361</v>
      </c>
      <c r="F194" s="5">
        <v>10463</v>
      </c>
      <c r="G194" s="5" t="s">
        <v>176</v>
      </c>
      <c r="H194" s="5" t="s">
        <v>177</v>
      </c>
      <c r="I194" s="5" t="s">
        <v>145</v>
      </c>
      <c r="J194" s="5" t="s">
        <v>22</v>
      </c>
      <c r="K194" s="5" t="s">
        <v>22</v>
      </c>
      <c r="L194" s="5" t="s">
        <v>22</v>
      </c>
      <c r="M194" s="5" t="s">
        <v>22</v>
      </c>
      <c r="N194" s="5" t="s">
        <v>22</v>
      </c>
      <c r="O194" s="5" t="s">
        <v>22</v>
      </c>
      <c r="P194" s="5" t="s">
        <v>22</v>
      </c>
      <c r="Q194" s="5" t="s">
        <v>265</v>
      </c>
      <c r="R194" s="5">
        <v>5775</v>
      </c>
      <c r="S194" s="6">
        <v>1.0840723280170199</v>
      </c>
    </row>
    <row r="195" spans="1:19" x14ac:dyDescent="0.3">
      <c r="A195" s="5" t="s">
        <v>174</v>
      </c>
      <c r="B195" s="7">
        <v>81</v>
      </c>
      <c r="C195" s="5" t="s">
        <v>373</v>
      </c>
      <c r="D195" s="5" t="s">
        <v>363</v>
      </c>
      <c r="E195" s="5" t="s">
        <v>361</v>
      </c>
      <c r="F195" s="5">
        <v>10463</v>
      </c>
      <c r="G195" s="5" t="s">
        <v>176</v>
      </c>
      <c r="H195" s="5" t="s">
        <v>177</v>
      </c>
      <c r="I195" s="5" t="s">
        <v>145</v>
      </c>
      <c r="J195" s="5" t="s">
        <v>22</v>
      </c>
      <c r="K195" s="5" t="s">
        <v>22</v>
      </c>
      <c r="L195" s="5" t="s">
        <v>22</v>
      </c>
      <c r="M195" s="5" t="s">
        <v>22</v>
      </c>
      <c r="N195" s="5" t="s">
        <v>22</v>
      </c>
      <c r="O195" s="5" t="s">
        <v>22</v>
      </c>
      <c r="P195" s="5" t="s">
        <v>22</v>
      </c>
      <c r="Q195" s="5" t="s">
        <v>266</v>
      </c>
      <c r="R195" s="5">
        <v>7661</v>
      </c>
      <c r="S195" s="6">
        <v>1.0840723280170199</v>
      </c>
    </row>
    <row r="196" spans="1:19" x14ac:dyDescent="0.3">
      <c r="A196" s="5" t="s">
        <v>174</v>
      </c>
      <c r="B196" s="7">
        <v>81</v>
      </c>
      <c r="C196" s="5" t="s">
        <v>373</v>
      </c>
      <c r="D196" s="5" t="s">
        <v>363</v>
      </c>
      <c r="E196" s="5" t="s">
        <v>361</v>
      </c>
      <c r="F196" s="5">
        <v>10463</v>
      </c>
      <c r="G196" s="5" t="s">
        <v>176</v>
      </c>
      <c r="H196" s="5" t="s">
        <v>177</v>
      </c>
      <c r="I196" s="5" t="s">
        <v>145</v>
      </c>
      <c r="J196" s="5" t="s">
        <v>22</v>
      </c>
      <c r="K196" s="5" t="s">
        <v>22</v>
      </c>
      <c r="L196" s="5" t="s">
        <v>22</v>
      </c>
      <c r="M196" s="5" t="s">
        <v>22</v>
      </c>
      <c r="N196" s="5" t="s">
        <v>22</v>
      </c>
      <c r="O196" s="5" t="s">
        <v>22</v>
      </c>
      <c r="P196" s="5" t="s">
        <v>22</v>
      </c>
      <c r="Q196" s="5" t="s">
        <v>267</v>
      </c>
      <c r="R196" s="5">
        <v>9206</v>
      </c>
      <c r="S196" s="6">
        <v>1.0840723280170199</v>
      </c>
    </row>
    <row r="197" spans="1:19" x14ac:dyDescent="0.3">
      <c r="A197" s="5" t="s">
        <v>178</v>
      </c>
      <c r="B197" s="5" t="s">
        <v>327</v>
      </c>
      <c r="C197" s="5" t="s">
        <v>328</v>
      </c>
      <c r="D197" s="5" t="s">
        <v>363</v>
      </c>
      <c r="E197" s="5" t="s">
        <v>361</v>
      </c>
      <c r="F197" s="5">
        <v>10472</v>
      </c>
      <c r="G197" s="5" t="s">
        <v>180</v>
      </c>
      <c r="H197" s="5" t="s">
        <v>181</v>
      </c>
      <c r="I197" s="5" t="s">
        <v>145</v>
      </c>
      <c r="J197" s="5" t="s">
        <v>22</v>
      </c>
      <c r="K197" s="5" t="s">
        <v>22</v>
      </c>
      <c r="L197" s="5" t="s">
        <v>22</v>
      </c>
      <c r="M197" s="5" t="s">
        <v>22</v>
      </c>
      <c r="N197" s="5" t="s">
        <v>22</v>
      </c>
      <c r="O197" s="5" t="s">
        <v>22</v>
      </c>
      <c r="P197" s="5" t="s">
        <v>22</v>
      </c>
      <c r="Q197" s="5" t="s">
        <v>263</v>
      </c>
      <c r="R197" s="5">
        <v>376</v>
      </c>
      <c r="S197" s="6">
        <v>1.1188084145320101</v>
      </c>
    </row>
    <row r="198" spans="1:19" x14ac:dyDescent="0.3">
      <c r="A198" s="5" t="s">
        <v>178</v>
      </c>
      <c r="B198" s="5" t="s">
        <v>327</v>
      </c>
      <c r="C198" s="5" t="s">
        <v>328</v>
      </c>
      <c r="D198" s="5" t="s">
        <v>363</v>
      </c>
      <c r="E198" s="5" t="s">
        <v>361</v>
      </c>
      <c r="F198" s="5">
        <v>10472</v>
      </c>
      <c r="G198" s="5" t="s">
        <v>180</v>
      </c>
      <c r="H198" s="5" t="s">
        <v>181</v>
      </c>
      <c r="I198" s="5" t="s">
        <v>145</v>
      </c>
      <c r="J198" s="5" t="s">
        <v>22</v>
      </c>
      <c r="K198" s="5" t="s">
        <v>22</v>
      </c>
      <c r="L198" s="5" t="s">
        <v>22</v>
      </c>
      <c r="M198" s="5" t="s">
        <v>22</v>
      </c>
      <c r="N198" s="5" t="s">
        <v>22</v>
      </c>
      <c r="O198" s="5" t="s">
        <v>22</v>
      </c>
      <c r="P198" s="5" t="s">
        <v>22</v>
      </c>
      <c r="Q198" s="5" t="s">
        <v>264</v>
      </c>
      <c r="R198" s="5">
        <v>889</v>
      </c>
      <c r="S198" s="6">
        <v>1.1188084145320101</v>
      </c>
    </row>
    <row r="199" spans="1:19" x14ac:dyDescent="0.3">
      <c r="A199" s="5" t="s">
        <v>178</v>
      </c>
      <c r="B199" s="5" t="s">
        <v>327</v>
      </c>
      <c r="C199" s="5" t="s">
        <v>328</v>
      </c>
      <c r="D199" s="5" t="s">
        <v>363</v>
      </c>
      <c r="E199" s="5" t="s">
        <v>361</v>
      </c>
      <c r="F199" s="5">
        <v>10472</v>
      </c>
      <c r="G199" s="5" t="s">
        <v>180</v>
      </c>
      <c r="H199" s="5" t="s">
        <v>181</v>
      </c>
      <c r="I199" s="5" t="s">
        <v>145</v>
      </c>
      <c r="J199" s="5" t="s">
        <v>22</v>
      </c>
      <c r="K199" s="5" t="s">
        <v>22</v>
      </c>
      <c r="L199" s="5" t="s">
        <v>22</v>
      </c>
      <c r="M199" s="5" t="s">
        <v>22</v>
      </c>
      <c r="N199" s="5" t="s">
        <v>22</v>
      </c>
      <c r="O199" s="5" t="s">
        <v>22</v>
      </c>
      <c r="P199" s="5" t="s">
        <v>22</v>
      </c>
      <c r="Q199" s="5" t="s">
        <v>265</v>
      </c>
      <c r="R199" s="5">
        <v>4373</v>
      </c>
      <c r="S199" s="6">
        <v>1.1188084145320101</v>
      </c>
    </row>
    <row r="200" spans="1:19" x14ac:dyDescent="0.3">
      <c r="A200" s="5" t="s">
        <v>178</v>
      </c>
      <c r="B200" s="5" t="s">
        <v>327</v>
      </c>
      <c r="C200" s="5" t="s">
        <v>328</v>
      </c>
      <c r="D200" s="5" t="s">
        <v>363</v>
      </c>
      <c r="E200" s="5" t="s">
        <v>361</v>
      </c>
      <c r="F200" s="5">
        <v>10472</v>
      </c>
      <c r="G200" s="5" t="s">
        <v>180</v>
      </c>
      <c r="H200" s="5" t="s">
        <v>181</v>
      </c>
      <c r="I200" s="5" t="s">
        <v>145</v>
      </c>
      <c r="J200" s="5" t="s">
        <v>22</v>
      </c>
      <c r="K200" s="5" t="s">
        <v>22</v>
      </c>
      <c r="L200" s="5" t="s">
        <v>22</v>
      </c>
      <c r="M200" s="5" t="s">
        <v>22</v>
      </c>
      <c r="N200" s="5" t="s">
        <v>22</v>
      </c>
      <c r="O200" s="5" t="s">
        <v>22</v>
      </c>
      <c r="P200" s="5" t="s">
        <v>22</v>
      </c>
      <c r="Q200" s="5" t="s">
        <v>266</v>
      </c>
      <c r="R200" s="5">
        <v>6803</v>
      </c>
      <c r="S200" s="6">
        <v>1.1188084145320101</v>
      </c>
    </row>
    <row r="201" spans="1:19" x14ac:dyDescent="0.3">
      <c r="A201" s="5" t="s">
        <v>178</v>
      </c>
      <c r="B201" s="5" t="s">
        <v>327</v>
      </c>
      <c r="C201" s="5" t="s">
        <v>328</v>
      </c>
      <c r="D201" s="5" t="s">
        <v>363</v>
      </c>
      <c r="E201" s="5" t="s">
        <v>361</v>
      </c>
      <c r="F201" s="5">
        <v>10472</v>
      </c>
      <c r="G201" s="5" t="s">
        <v>180</v>
      </c>
      <c r="H201" s="5" t="s">
        <v>181</v>
      </c>
      <c r="I201" s="5" t="s">
        <v>145</v>
      </c>
      <c r="J201" s="5" t="s">
        <v>22</v>
      </c>
      <c r="K201" s="5" t="s">
        <v>22</v>
      </c>
      <c r="L201" s="5" t="s">
        <v>22</v>
      </c>
      <c r="M201" s="5" t="s">
        <v>22</v>
      </c>
      <c r="N201" s="5" t="s">
        <v>22</v>
      </c>
      <c r="O201" s="5" t="s">
        <v>22</v>
      </c>
      <c r="P201" s="5" t="s">
        <v>22</v>
      </c>
      <c r="Q201" s="5" t="s">
        <v>267</v>
      </c>
      <c r="R201" s="5">
        <v>7578</v>
      </c>
      <c r="S201" s="6">
        <v>1.1188084145320101</v>
      </c>
    </row>
    <row r="202" spans="1:19" x14ac:dyDescent="0.3">
      <c r="A202" s="5" t="s">
        <v>182</v>
      </c>
      <c r="B202" s="7">
        <v>92</v>
      </c>
      <c r="C202" s="5" t="s">
        <v>377</v>
      </c>
      <c r="D202" s="5" t="s">
        <v>362</v>
      </c>
      <c r="E202" s="5" t="s">
        <v>361</v>
      </c>
      <c r="F202" s="5">
        <v>10033</v>
      </c>
      <c r="G202" s="5" t="s">
        <v>184</v>
      </c>
      <c r="H202" s="5" t="s">
        <v>185</v>
      </c>
      <c r="I202" s="5" t="s">
        <v>145</v>
      </c>
      <c r="J202" s="5" t="s">
        <v>22</v>
      </c>
      <c r="K202" s="5" t="s">
        <v>27</v>
      </c>
      <c r="L202" s="5" t="s">
        <v>27</v>
      </c>
      <c r="M202" s="5" t="s">
        <v>27</v>
      </c>
      <c r="N202" s="5" t="s">
        <v>27</v>
      </c>
      <c r="O202" s="5" t="s">
        <v>22</v>
      </c>
      <c r="P202" s="5" t="s">
        <v>22</v>
      </c>
      <c r="Q202" s="5" t="s">
        <v>263</v>
      </c>
      <c r="R202" s="5">
        <v>7840</v>
      </c>
      <c r="S202" s="6">
        <v>-0.416792895134177</v>
      </c>
    </row>
    <row r="203" spans="1:19" x14ac:dyDescent="0.3">
      <c r="A203" s="5" t="s">
        <v>182</v>
      </c>
      <c r="B203" s="7">
        <v>92</v>
      </c>
      <c r="C203" s="5" t="s">
        <v>377</v>
      </c>
      <c r="D203" s="5" t="s">
        <v>362</v>
      </c>
      <c r="E203" s="5" t="s">
        <v>361</v>
      </c>
      <c r="F203" s="5">
        <v>10033</v>
      </c>
      <c r="G203" s="5" t="s">
        <v>184</v>
      </c>
      <c r="H203" s="5" t="s">
        <v>185</v>
      </c>
      <c r="I203" s="5" t="s">
        <v>145</v>
      </c>
      <c r="J203" s="5" t="s">
        <v>22</v>
      </c>
      <c r="K203" s="5" t="s">
        <v>27</v>
      </c>
      <c r="L203" s="5" t="s">
        <v>27</v>
      </c>
      <c r="M203" s="5" t="s">
        <v>27</v>
      </c>
      <c r="N203" s="5" t="s">
        <v>27</v>
      </c>
      <c r="O203" s="5" t="s">
        <v>22</v>
      </c>
      <c r="P203" s="5" t="s">
        <v>22</v>
      </c>
      <c r="Q203" s="5" t="s">
        <v>264</v>
      </c>
      <c r="R203" s="5">
        <v>5804</v>
      </c>
      <c r="S203" s="6">
        <v>-0.416792895134177</v>
      </c>
    </row>
    <row r="204" spans="1:19" x14ac:dyDescent="0.3">
      <c r="A204" s="5" t="s">
        <v>182</v>
      </c>
      <c r="B204" s="7">
        <v>92</v>
      </c>
      <c r="C204" s="5" t="s">
        <v>377</v>
      </c>
      <c r="D204" s="5" t="s">
        <v>362</v>
      </c>
      <c r="E204" s="5" t="s">
        <v>361</v>
      </c>
      <c r="F204" s="5">
        <v>10033</v>
      </c>
      <c r="G204" s="5" t="s">
        <v>184</v>
      </c>
      <c r="H204" s="5" t="s">
        <v>185</v>
      </c>
      <c r="I204" s="5" t="s">
        <v>145</v>
      </c>
      <c r="J204" s="5" t="s">
        <v>22</v>
      </c>
      <c r="K204" s="5" t="s">
        <v>27</v>
      </c>
      <c r="L204" s="5" t="s">
        <v>27</v>
      </c>
      <c r="M204" s="5" t="s">
        <v>27</v>
      </c>
      <c r="N204" s="5" t="s">
        <v>27</v>
      </c>
      <c r="O204" s="5" t="s">
        <v>22</v>
      </c>
      <c r="P204" s="5" t="s">
        <v>22</v>
      </c>
      <c r="Q204" s="5" t="s">
        <v>265</v>
      </c>
      <c r="R204" s="5">
        <v>4259</v>
      </c>
      <c r="S204" s="6">
        <v>-0.416792895134177</v>
      </c>
    </row>
    <row r="205" spans="1:19" x14ac:dyDescent="0.3">
      <c r="A205" s="5" t="s">
        <v>182</v>
      </c>
      <c r="B205" s="7">
        <v>92</v>
      </c>
      <c r="C205" s="5" t="s">
        <v>377</v>
      </c>
      <c r="D205" s="5" t="s">
        <v>362</v>
      </c>
      <c r="E205" s="5" t="s">
        <v>361</v>
      </c>
      <c r="F205" s="5">
        <v>10033</v>
      </c>
      <c r="G205" s="5" t="s">
        <v>184</v>
      </c>
      <c r="H205" s="5" t="s">
        <v>185</v>
      </c>
      <c r="I205" s="5" t="s">
        <v>145</v>
      </c>
      <c r="J205" s="5" t="s">
        <v>22</v>
      </c>
      <c r="K205" s="5" t="s">
        <v>27</v>
      </c>
      <c r="L205" s="5" t="s">
        <v>27</v>
      </c>
      <c r="M205" s="5" t="s">
        <v>27</v>
      </c>
      <c r="N205" s="5" t="s">
        <v>27</v>
      </c>
      <c r="O205" s="5" t="s">
        <v>22</v>
      </c>
      <c r="P205" s="5" t="s">
        <v>22</v>
      </c>
      <c r="Q205" s="5" t="s">
        <v>266</v>
      </c>
      <c r="R205" s="5">
        <v>4243</v>
      </c>
      <c r="S205" s="6">
        <v>-0.416792895134177</v>
      </c>
    </row>
    <row r="206" spans="1:19" x14ac:dyDescent="0.3">
      <c r="A206" s="5" t="s">
        <v>182</v>
      </c>
      <c r="B206" s="7">
        <v>92</v>
      </c>
      <c r="C206" s="5" t="s">
        <v>377</v>
      </c>
      <c r="D206" s="5" t="s">
        <v>362</v>
      </c>
      <c r="E206" s="5" t="s">
        <v>361</v>
      </c>
      <c r="F206" s="5">
        <v>10033</v>
      </c>
      <c r="G206" s="5" t="s">
        <v>184</v>
      </c>
      <c r="H206" s="5" t="s">
        <v>185</v>
      </c>
      <c r="I206" s="5" t="s">
        <v>145</v>
      </c>
      <c r="J206" s="5" t="s">
        <v>22</v>
      </c>
      <c r="K206" s="5" t="s">
        <v>27</v>
      </c>
      <c r="L206" s="5" t="s">
        <v>27</v>
      </c>
      <c r="M206" s="5" t="s">
        <v>27</v>
      </c>
      <c r="N206" s="5" t="s">
        <v>27</v>
      </c>
      <c r="O206" s="5" t="s">
        <v>22</v>
      </c>
      <c r="P206" s="5" t="s">
        <v>22</v>
      </c>
      <c r="Q206" s="5" t="s">
        <v>267</v>
      </c>
      <c r="R206" s="5">
        <v>907</v>
      </c>
      <c r="S206" s="6">
        <v>-0.416792895134177</v>
      </c>
    </row>
    <row r="207" spans="1:19" x14ac:dyDescent="0.3">
      <c r="A207" s="5" t="s">
        <v>186</v>
      </c>
      <c r="B207" s="5" t="s">
        <v>329</v>
      </c>
      <c r="C207" s="5" t="s">
        <v>330</v>
      </c>
      <c r="D207" s="5" t="s">
        <v>360</v>
      </c>
      <c r="E207" s="5" t="s">
        <v>361</v>
      </c>
      <c r="F207" s="5">
        <v>11230</v>
      </c>
      <c r="G207" s="5" t="s">
        <v>188</v>
      </c>
      <c r="H207" s="5" t="s">
        <v>189</v>
      </c>
      <c r="I207" s="5" t="s">
        <v>145</v>
      </c>
      <c r="J207" s="5" t="s">
        <v>22</v>
      </c>
      <c r="K207" s="5" t="s">
        <v>22</v>
      </c>
      <c r="L207" s="5" t="s">
        <v>22</v>
      </c>
      <c r="M207" s="5" t="s">
        <v>22</v>
      </c>
      <c r="N207" s="5" t="s">
        <v>22</v>
      </c>
      <c r="O207" s="5" t="s">
        <v>22</v>
      </c>
      <c r="P207" s="5" t="s">
        <v>22</v>
      </c>
      <c r="Q207" s="5" t="s">
        <v>263</v>
      </c>
      <c r="R207" s="5">
        <v>1038</v>
      </c>
      <c r="S207" s="6">
        <v>0.74338775485751696</v>
      </c>
    </row>
    <row r="208" spans="1:19" x14ac:dyDescent="0.3">
      <c r="A208" s="5" t="s">
        <v>186</v>
      </c>
      <c r="B208" s="5" t="s">
        <v>329</v>
      </c>
      <c r="C208" s="5" t="s">
        <v>330</v>
      </c>
      <c r="D208" s="5" t="s">
        <v>360</v>
      </c>
      <c r="E208" s="5" t="s">
        <v>361</v>
      </c>
      <c r="F208" s="5">
        <v>11230</v>
      </c>
      <c r="G208" s="5" t="s">
        <v>188</v>
      </c>
      <c r="H208" s="5" t="s">
        <v>189</v>
      </c>
      <c r="I208" s="5" t="s">
        <v>145</v>
      </c>
      <c r="J208" s="5" t="s">
        <v>22</v>
      </c>
      <c r="K208" s="5" t="s">
        <v>22</v>
      </c>
      <c r="L208" s="5" t="s">
        <v>22</v>
      </c>
      <c r="M208" s="5" t="s">
        <v>22</v>
      </c>
      <c r="N208" s="5" t="s">
        <v>22</v>
      </c>
      <c r="O208" s="5" t="s">
        <v>22</v>
      </c>
      <c r="P208" s="5" t="s">
        <v>22</v>
      </c>
      <c r="Q208" s="5" t="s">
        <v>264</v>
      </c>
      <c r="R208" s="5">
        <v>3615</v>
      </c>
      <c r="S208" s="6">
        <v>0.74338775485751696</v>
      </c>
    </row>
    <row r="209" spans="1:19" x14ac:dyDescent="0.3">
      <c r="A209" s="5" t="s">
        <v>186</v>
      </c>
      <c r="B209" s="5" t="s">
        <v>329</v>
      </c>
      <c r="C209" s="5" t="s">
        <v>330</v>
      </c>
      <c r="D209" s="5" t="s">
        <v>360</v>
      </c>
      <c r="E209" s="5" t="s">
        <v>361</v>
      </c>
      <c r="F209" s="5">
        <v>11230</v>
      </c>
      <c r="G209" s="5" t="s">
        <v>188</v>
      </c>
      <c r="H209" s="5" t="s">
        <v>189</v>
      </c>
      <c r="I209" s="5" t="s">
        <v>145</v>
      </c>
      <c r="J209" s="5" t="s">
        <v>22</v>
      </c>
      <c r="K209" s="5" t="s">
        <v>22</v>
      </c>
      <c r="L209" s="5" t="s">
        <v>22</v>
      </c>
      <c r="M209" s="5" t="s">
        <v>22</v>
      </c>
      <c r="N209" s="5" t="s">
        <v>22</v>
      </c>
      <c r="O209" s="5" t="s">
        <v>22</v>
      </c>
      <c r="P209" s="5" t="s">
        <v>22</v>
      </c>
      <c r="Q209" s="5" t="s">
        <v>265</v>
      </c>
      <c r="R209" s="5">
        <v>3712</v>
      </c>
      <c r="S209" s="6">
        <v>0.74338775485751696</v>
      </c>
    </row>
    <row r="210" spans="1:19" x14ac:dyDescent="0.3">
      <c r="A210" s="5" t="s">
        <v>186</v>
      </c>
      <c r="B210" s="5" t="s">
        <v>329</v>
      </c>
      <c r="C210" s="5" t="s">
        <v>330</v>
      </c>
      <c r="D210" s="5" t="s">
        <v>360</v>
      </c>
      <c r="E210" s="5" t="s">
        <v>361</v>
      </c>
      <c r="F210" s="5">
        <v>11230</v>
      </c>
      <c r="G210" s="5" t="s">
        <v>188</v>
      </c>
      <c r="H210" s="5" t="s">
        <v>189</v>
      </c>
      <c r="I210" s="5" t="s">
        <v>145</v>
      </c>
      <c r="J210" s="5" t="s">
        <v>22</v>
      </c>
      <c r="K210" s="5" t="s">
        <v>22</v>
      </c>
      <c r="L210" s="5" t="s">
        <v>22</v>
      </c>
      <c r="M210" s="5" t="s">
        <v>22</v>
      </c>
      <c r="N210" s="5" t="s">
        <v>22</v>
      </c>
      <c r="O210" s="5" t="s">
        <v>22</v>
      </c>
      <c r="P210" s="5" t="s">
        <v>22</v>
      </c>
      <c r="Q210" s="5" t="s">
        <v>266</v>
      </c>
      <c r="R210" s="5">
        <v>5819</v>
      </c>
      <c r="S210" s="6">
        <v>0.74338775485751696</v>
      </c>
    </row>
    <row r="211" spans="1:19" x14ac:dyDescent="0.3">
      <c r="A211" s="5" t="s">
        <v>186</v>
      </c>
      <c r="B211" s="5" t="s">
        <v>329</v>
      </c>
      <c r="C211" s="5" t="s">
        <v>330</v>
      </c>
      <c r="D211" s="5" t="s">
        <v>360</v>
      </c>
      <c r="E211" s="5" t="s">
        <v>361</v>
      </c>
      <c r="F211" s="5">
        <v>11230</v>
      </c>
      <c r="G211" s="5" t="s">
        <v>188</v>
      </c>
      <c r="H211" s="5" t="s">
        <v>189</v>
      </c>
      <c r="I211" s="5" t="s">
        <v>145</v>
      </c>
      <c r="J211" s="5" t="s">
        <v>22</v>
      </c>
      <c r="K211" s="5" t="s">
        <v>22</v>
      </c>
      <c r="L211" s="5" t="s">
        <v>22</v>
      </c>
      <c r="M211" s="5" t="s">
        <v>22</v>
      </c>
      <c r="N211" s="5" t="s">
        <v>22</v>
      </c>
      <c r="O211" s="5" t="s">
        <v>22</v>
      </c>
      <c r="P211" s="5" t="s">
        <v>22</v>
      </c>
      <c r="Q211" s="5" t="s">
        <v>267</v>
      </c>
      <c r="R211" s="5">
        <v>9589</v>
      </c>
      <c r="S211" s="6">
        <v>0.74338775485751696</v>
      </c>
    </row>
    <row r="212" spans="1:19" x14ac:dyDescent="0.3">
      <c r="A212" s="5" t="s">
        <v>190</v>
      </c>
      <c r="B212" s="5" t="s">
        <v>331</v>
      </c>
      <c r="C212" s="5" t="s">
        <v>332</v>
      </c>
      <c r="D212" s="5" t="s">
        <v>362</v>
      </c>
      <c r="E212" s="5" t="s">
        <v>361</v>
      </c>
      <c r="F212" s="5">
        <v>10128</v>
      </c>
      <c r="G212" s="5" t="s">
        <v>192</v>
      </c>
      <c r="H212" s="5" t="s">
        <v>193</v>
      </c>
      <c r="I212" s="5" t="s">
        <v>145</v>
      </c>
      <c r="J212" s="5" t="s">
        <v>22</v>
      </c>
      <c r="K212" s="5" t="s">
        <v>22</v>
      </c>
      <c r="L212" s="5" t="s">
        <v>27</v>
      </c>
      <c r="M212" s="5" t="s">
        <v>27</v>
      </c>
      <c r="N212" s="5" t="s">
        <v>27</v>
      </c>
      <c r="O212" s="5" t="s">
        <v>27</v>
      </c>
      <c r="P212" s="5" t="s">
        <v>27</v>
      </c>
      <c r="Q212" s="5" t="s">
        <v>263</v>
      </c>
      <c r="R212" s="5">
        <v>8891</v>
      </c>
      <c r="S212" s="6">
        <v>-0.179430166569959</v>
      </c>
    </row>
    <row r="213" spans="1:19" x14ac:dyDescent="0.3">
      <c r="A213" s="5" t="s">
        <v>190</v>
      </c>
      <c r="B213" s="5" t="s">
        <v>331</v>
      </c>
      <c r="C213" s="5" t="s">
        <v>332</v>
      </c>
      <c r="D213" s="5" t="s">
        <v>362</v>
      </c>
      <c r="E213" s="5" t="s">
        <v>361</v>
      </c>
      <c r="F213" s="5">
        <v>10128</v>
      </c>
      <c r="G213" s="5" t="s">
        <v>192</v>
      </c>
      <c r="H213" s="5" t="s">
        <v>193</v>
      </c>
      <c r="I213" s="5" t="s">
        <v>145</v>
      </c>
      <c r="J213" s="5" t="s">
        <v>22</v>
      </c>
      <c r="K213" s="5" t="s">
        <v>22</v>
      </c>
      <c r="L213" s="5" t="s">
        <v>27</v>
      </c>
      <c r="M213" s="5" t="s">
        <v>27</v>
      </c>
      <c r="N213" s="5" t="s">
        <v>27</v>
      </c>
      <c r="O213" s="5" t="s">
        <v>27</v>
      </c>
      <c r="P213" s="5" t="s">
        <v>27</v>
      </c>
      <c r="Q213" s="5" t="s">
        <v>264</v>
      </c>
      <c r="R213" s="5">
        <v>5952</v>
      </c>
      <c r="S213" s="6">
        <v>-0.179430166569959</v>
      </c>
    </row>
    <row r="214" spans="1:19" x14ac:dyDescent="0.3">
      <c r="A214" s="5" t="s">
        <v>190</v>
      </c>
      <c r="B214" s="5" t="s">
        <v>331</v>
      </c>
      <c r="C214" s="5" t="s">
        <v>332</v>
      </c>
      <c r="D214" s="5" t="s">
        <v>362</v>
      </c>
      <c r="E214" s="5" t="s">
        <v>361</v>
      </c>
      <c r="F214" s="5">
        <v>10128</v>
      </c>
      <c r="G214" s="5" t="s">
        <v>192</v>
      </c>
      <c r="H214" s="5" t="s">
        <v>193</v>
      </c>
      <c r="I214" s="5" t="s">
        <v>145</v>
      </c>
      <c r="J214" s="5" t="s">
        <v>22</v>
      </c>
      <c r="K214" s="5" t="s">
        <v>22</v>
      </c>
      <c r="L214" s="5" t="s">
        <v>27</v>
      </c>
      <c r="M214" s="5" t="s">
        <v>27</v>
      </c>
      <c r="N214" s="5" t="s">
        <v>27</v>
      </c>
      <c r="O214" s="5" t="s">
        <v>27</v>
      </c>
      <c r="P214" s="5" t="s">
        <v>27</v>
      </c>
      <c r="Q214" s="5" t="s">
        <v>265</v>
      </c>
      <c r="R214" s="5">
        <v>5914</v>
      </c>
      <c r="S214" s="6">
        <v>-0.179430166569959</v>
      </c>
    </row>
    <row r="215" spans="1:19" x14ac:dyDescent="0.3">
      <c r="A215" s="5" t="s">
        <v>190</v>
      </c>
      <c r="B215" s="5" t="s">
        <v>331</v>
      </c>
      <c r="C215" s="5" t="s">
        <v>332</v>
      </c>
      <c r="D215" s="5" t="s">
        <v>362</v>
      </c>
      <c r="E215" s="5" t="s">
        <v>361</v>
      </c>
      <c r="F215" s="5">
        <v>10128</v>
      </c>
      <c r="G215" s="5" t="s">
        <v>192</v>
      </c>
      <c r="H215" s="5" t="s">
        <v>193</v>
      </c>
      <c r="I215" s="5" t="s">
        <v>145</v>
      </c>
      <c r="J215" s="5" t="s">
        <v>22</v>
      </c>
      <c r="K215" s="5" t="s">
        <v>22</v>
      </c>
      <c r="L215" s="5" t="s">
        <v>27</v>
      </c>
      <c r="M215" s="5" t="s">
        <v>27</v>
      </c>
      <c r="N215" s="5" t="s">
        <v>27</v>
      </c>
      <c r="O215" s="5" t="s">
        <v>27</v>
      </c>
      <c r="P215" s="5" t="s">
        <v>27</v>
      </c>
      <c r="Q215" s="5" t="s">
        <v>266</v>
      </c>
      <c r="R215" s="5">
        <v>5405</v>
      </c>
      <c r="S215" s="6">
        <v>-0.179430166569959</v>
      </c>
    </row>
    <row r="216" spans="1:19" x14ac:dyDescent="0.3">
      <c r="A216" s="5" t="s">
        <v>190</v>
      </c>
      <c r="B216" s="5" t="s">
        <v>331</v>
      </c>
      <c r="C216" s="5" t="s">
        <v>332</v>
      </c>
      <c r="D216" s="5" t="s">
        <v>362</v>
      </c>
      <c r="E216" s="5" t="s">
        <v>361</v>
      </c>
      <c r="F216" s="5">
        <v>10128</v>
      </c>
      <c r="G216" s="5" t="s">
        <v>192</v>
      </c>
      <c r="H216" s="5" t="s">
        <v>193</v>
      </c>
      <c r="I216" s="5" t="s">
        <v>145</v>
      </c>
      <c r="J216" s="5" t="s">
        <v>22</v>
      </c>
      <c r="K216" s="5" t="s">
        <v>22</v>
      </c>
      <c r="L216" s="5" t="s">
        <v>27</v>
      </c>
      <c r="M216" s="5" t="s">
        <v>27</v>
      </c>
      <c r="N216" s="5" t="s">
        <v>27</v>
      </c>
      <c r="O216" s="5" t="s">
        <v>27</v>
      </c>
      <c r="P216" s="5" t="s">
        <v>27</v>
      </c>
      <c r="Q216" s="5" t="s">
        <v>267</v>
      </c>
      <c r="R216" s="5">
        <v>4031</v>
      </c>
      <c r="S216" s="6">
        <v>-0.179430166569959</v>
      </c>
    </row>
    <row r="217" spans="1:19" x14ac:dyDescent="0.3">
      <c r="A217" s="5" t="s">
        <v>194</v>
      </c>
      <c r="B217" s="7">
        <v>81</v>
      </c>
      <c r="C217" s="5" t="s">
        <v>372</v>
      </c>
      <c r="D217" s="5" t="s">
        <v>360</v>
      </c>
      <c r="E217" s="5" t="s">
        <v>361</v>
      </c>
      <c r="F217" s="5">
        <v>11210</v>
      </c>
      <c r="G217" s="5" t="s">
        <v>196</v>
      </c>
      <c r="H217" s="5" t="s">
        <v>197</v>
      </c>
      <c r="I217" s="5" t="s">
        <v>145</v>
      </c>
      <c r="J217" s="5" t="s">
        <v>22</v>
      </c>
      <c r="K217" s="5" t="s">
        <v>22</v>
      </c>
      <c r="L217" s="5" t="s">
        <v>22</v>
      </c>
      <c r="M217" s="5" t="s">
        <v>22</v>
      </c>
      <c r="N217" s="5" t="s">
        <v>27</v>
      </c>
      <c r="O217" s="5" t="s">
        <v>27</v>
      </c>
      <c r="P217" s="5" t="s">
        <v>27</v>
      </c>
      <c r="Q217" s="5" t="s">
        <v>263</v>
      </c>
      <c r="R217" s="5">
        <v>1290</v>
      </c>
      <c r="S217" s="6">
        <v>0.61767741115573205</v>
      </c>
    </row>
    <row r="218" spans="1:19" x14ac:dyDescent="0.3">
      <c r="A218" s="5" t="s">
        <v>194</v>
      </c>
      <c r="B218" s="7">
        <v>81</v>
      </c>
      <c r="C218" s="5" t="s">
        <v>372</v>
      </c>
      <c r="D218" s="5" t="s">
        <v>360</v>
      </c>
      <c r="E218" s="5" t="s">
        <v>361</v>
      </c>
      <c r="F218" s="5">
        <v>11210</v>
      </c>
      <c r="G218" s="5" t="s">
        <v>196</v>
      </c>
      <c r="H218" s="5" t="s">
        <v>197</v>
      </c>
      <c r="I218" s="5" t="s">
        <v>145</v>
      </c>
      <c r="J218" s="5" t="s">
        <v>22</v>
      </c>
      <c r="K218" s="5" t="s">
        <v>22</v>
      </c>
      <c r="L218" s="5" t="s">
        <v>22</v>
      </c>
      <c r="M218" s="5" t="s">
        <v>22</v>
      </c>
      <c r="N218" s="5" t="s">
        <v>27</v>
      </c>
      <c r="O218" s="5" t="s">
        <v>27</v>
      </c>
      <c r="P218" s="5" t="s">
        <v>27</v>
      </c>
      <c r="Q218" s="5" t="s">
        <v>264</v>
      </c>
      <c r="R218" s="5">
        <v>4033</v>
      </c>
      <c r="S218" s="6">
        <v>0.61767741115573205</v>
      </c>
    </row>
    <row r="219" spans="1:19" x14ac:dyDescent="0.3">
      <c r="A219" s="5" t="s">
        <v>194</v>
      </c>
      <c r="B219" s="7">
        <v>81</v>
      </c>
      <c r="C219" s="5" t="s">
        <v>372</v>
      </c>
      <c r="D219" s="5" t="s">
        <v>360</v>
      </c>
      <c r="E219" s="5" t="s">
        <v>361</v>
      </c>
      <c r="F219" s="5">
        <v>11210</v>
      </c>
      <c r="G219" s="5" t="s">
        <v>196</v>
      </c>
      <c r="H219" s="5" t="s">
        <v>197</v>
      </c>
      <c r="I219" s="5" t="s">
        <v>145</v>
      </c>
      <c r="J219" s="5" t="s">
        <v>22</v>
      </c>
      <c r="K219" s="5" t="s">
        <v>22</v>
      </c>
      <c r="L219" s="5" t="s">
        <v>22</v>
      </c>
      <c r="M219" s="5" t="s">
        <v>22</v>
      </c>
      <c r="N219" s="5" t="s">
        <v>27</v>
      </c>
      <c r="O219" s="5" t="s">
        <v>27</v>
      </c>
      <c r="P219" s="5" t="s">
        <v>27</v>
      </c>
      <c r="Q219" s="5" t="s">
        <v>265</v>
      </c>
      <c r="R219" s="5">
        <v>6956</v>
      </c>
      <c r="S219" s="6">
        <v>0.61767741115573205</v>
      </c>
    </row>
    <row r="220" spans="1:19" x14ac:dyDescent="0.3">
      <c r="A220" s="5" t="s">
        <v>194</v>
      </c>
      <c r="B220" s="7">
        <v>81</v>
      </c>
      <c r="C220" s="5" t="s">
        <v>372</v>
      </c>
      <c r="D220" s="5" t="s">
        <v>360</v>
      </c>
      <c r="E220" s="5" t="s">
        <v>361</v>
      </c>
      <c r="F220" s="5">
        <v>11210</v>
      </c>
      <c r="G220" s="5" t="s">
        <v>196</v>
      </c>
      <c r="H220" s="5" t="s">
        <v>197</v>
      </c>
      <c r="I220" s="5" t="s">
        <v>145</v>
      </c>
      <c r="J220" s="5" t="s">
        <v>22</v>
      </c>
      <c r="K220" s="5" t="s">
        <v>22</v>
      </c>
      <c r="L220" s="5" t="s">
        <v>22</v>
      </c>
      <c r="M220" s="5" t="s">
        <v>22</v>
      </c>
      <c r="N220" s="5" t="s">
        <v>27</v>
      </c>
      <c r="O220" s="5" t="s">
        <v>27</v>
      </c>
      <c r="P220" s="5" t="s">
        <v>27</v>
      </c>
      <c r="Q220" s="5" t="s">
        <v>266</v>
      </c>
      <c r="R220" s="5">
        <v>7929</v>
      </c>
      <c r="S220" s="6">
        <v>0.61767741115573205</v>
      </c>
    </row>
    <row r="221" spans="1:19" x14ac:dyDescent="0.3">
      <c r="A221" s="5" t="s">
        <v>194</v>
      </c>
      <c r="B221" s="7">
        <v>81</v>
      </c>
      <c r="C221" s="5" t="s">
        <v>372</v>
      </c>
      <c r="D221" s="5" t="s">
        <v>360</v>
      </c>
      <c r="E221" s="5" t="s">
        <v>361</v>
      </c>
      <c r="F221" s="5">
        <v>11210</v>
      </c>
      <c r="G221" s="5" t="s">
        <v>196</v>
      </c>
      <c r="H221" s="5" t="s">
        <v>197</v>
      </c>
      <c r="I221" s="5" t="s">
        <v>145</v>
      </c>
      <c r="J221" s="5" t="s">
        <v>22</v>
      </c>
      <c r="K221" s="5" t="s">
        <v>22</v>
      </c>
      <c r="L221" s="5" t="s">
        <v>22</v>
      </c>
      <c r="M221" s="5" t="s">
        <v>22</v>
      </c>
      <c r="N221" s="5" t="s">
        <v>27</v>
      </c>
      <c r="O221" s="5" t="s">
        <v>27</v>
      </c>
      <c r="P221" s="5" t="s">
        <v>27</v>
      </c>
      <c r="Q221" s="5" t="s">
        <v>267</v>
      </c>
      <c r="R221" s="5">
        <v>8834</v>
      </c>
      <c r="S221" s="6">
        <v>0.61767741115573205</v>
      </c>
    </row>
    <row r="222" spans="1:19" x14ac:dyDescent="0.3">
      <c r="A222" s="5" t="s">
        <v>198</v>
      </c>
      <c r="B222" s="5" t="s">
        <v>333</v>
      </c>
      <c r="C222" s="5" t="s">
        <v>334</v>
      </c>
      <c r="D222" s="5" t="s">
        <v>362</v>
      </c>
      <c r="E222" s="5" t="s">
        <v>361</v>
      </c>
      <c r="F222" s="5">
        <v>10009</v>
      </c>
      <c r="G222" s="5" t="s">
        <v>200</v>
      </c>
      <c r="H222" s="5" t="s">
        <v>201</v>
      </c>
      <c r="I222" s="5" t="s">
        <v>145</v>
      </c>
      <c r="J222" s="5" t="s">
        <v>22</v>
      </c>
      <c r="K222" s="5" t="s">
        <v>22</v>
      </c>
      <c r="L222" s="5" t="s">
        <v>22</v>
      </c>
      <c r="M222" s="5" t="s">
        <v>22</v>
      </c>
      <c r="N222" s="5" t="s">
        <v>22</v>
      </c>
      <c r="O222" s="5" t="s">
        <v>27</v>
      </c>
      <c r="P222" s="5" t="s">
        <v>27</v>
      </c>
      <c r="Q222" s="5" t="s">
        <v>263</v>
      </c>
      <c r="R222" s="5">
        <v>431</v>
      </c>
      <c r="S222" s="6">
        <v>1.0930046233022499</v>
      </c>
    </row>
    <row r="223" spans="1:19" x14ac:dyDescent="0.3">
      <c r="A223" s="5" t="s">
        <v>198</v>
      </c>
      <c r="B223" s="5" t="s">
        <v>333</v>
      </c>
      <c r="C223" s="5" t="s">
        <v>334</v>
      </c>
      <c r="D223" s="5" t="s">
        <v>362</v>
      </c>
      <c r="E223" s="5" t="s">
        <v>361</v>
      </c>
      <c r="F223" s="5">
        <v>10009</v>
      </c>
      <c r="G223" s="5" t="s">
        <v>200</v>
      </c>
      <c r="H223" s="5" t="s">
        <v>201</v>
      </c>
      <c r="I223" s="5" t="s">
        <v>145</v>
      </c>
      <c r="J223" s="5" t="s">
        <v>22</v>
      </c>
      <c r="K223" s="5" t="s">
        <v>22</v>
      </c>
      <c r="L223" s="5" t="s">
        <v>22</v>
      </c>
      <c r="M223" s="5" t="s">
        <v>22</v>
      </c>
      <c r="N223" s="5" t="s">
        <v>22</v>
      </c>
      <c r="O223" s="5" t="s">
        <v>27</v>
      </c>
      <c r="P223" s="5" t="s">
        <v>27</v>
      </c>
      <c r="Q223" s="5" t="s">
        <v>264</v>
      </c>
      <c r="R223" s="5">
        <v>6231</v>
      </c>
      <c r="S223" s="6">
        <v>1.0930046233022499</v>
      </c>
    </row>
    <row r="224" spans="1:19" x14ac:dyDescent="0.3">
      <c r="A224" s="5" t="s">
        <v>198</v>
      </c>
      <c r="B224" s="5" t="s">
        <v>333</v>
      </c>
      <c r="C224" s="5" t="s">
        <v>334</v>
      </c>
      <c r="D224" s="5" t="s">
        <v>362</v>
      </c>
      <c r="E224" s="5" t="s">
        <v>361</v>
      </c>
      <c r="F224" s="5">
        <v>10009</v>
      </c>
      <c r="G224" s="5" t="s">
        <v>200</v>
      </c>
      <c r="H224" s="5" t="s">
        <v>201</v>
      </c>
      <c r="I224" s="5" t="s">
        <v>145</v>
      </c>
      <c r="J224" s="5" t="s">
        <v>22</v>
      </c>
      <c r="K224" s="5" t="s">
        <v>22</v>
      </c>
      <c r="L224" s="5" t="s">
        <v>22</v>
      </c>
      <c r="M224" s="5" t="s">
        <v>22</v>
      </c>
      <c r="N224" s="5" t="s">
        <v>22</v>
      </c>
      <c r="O224" s="5" t="s">
        <v>27</v>
      </c>
      <c r="P224" s="5" t="s">
        <v>27</v>
      </c>
      <c r="Q224" s="5" t="s">
        <v>265</v>
      </c>
      <c r="R224" s="5">
        <v>7478</v>
      </c>
      <c r="S224" s="6">
        <v>1.0930046233022499</v>
      </c>
    </row>
    <row r="225" spans="1:19" x14ac:dyDescent="0.3">
      <c r="A225" s="5" t="s">
        <v>198</v>
      </c>
      <c r="B225" s="5" t="s">
        <v>333</v>
      </c>
      <c r="C225" s="5" t="s">
        <v>334</v>
      </c>
      <c r="D225" s="5" t="s">
        <v>362</v>
      </c>
      <c r="E225" s="5" t="s">
        <v>361</v>
      </c>
      <c r="F225" s="5">
        <v>10009</v>
      </c>
      <c r="G225" s="5" t="s">
        <v>200</v>
      </c>
      <c r="H225" s="5" t="s">
        <v>201</v>
      </c>
      <c r="I225" s="5" t="s">
        <v>145</v>
      </c>
      <c r="J225" s="5" t="s">
        <v>22</v>
      </c>
      <c r="K225" s="5" t="s">
        <v>22</v>
      </c>
      <c r="L225" s="5" t="s">
        <v>22</v>
      </c>
      <c r="M225" s="5" t="s">
        <v>22</v>
      </c>
      <c r="N225" s="5" t="s">
        <v>22</v>
      </c>
      <c r="O225" s="5" t="s">
        <v>27</v>
      </c>
      <c r="P225" s="5" t="s">
        <v>27</v>
      </c>
      <c r="Q225" s="5" t="s">
        <v>266</v>
      </c>
      <c r="R225" s="5">
        <v>8039</v>
      </c>
      <c r="S225" s="6">
        <v>1.0930046233022499</v>
      </c>
    </row>
    <row r="226" spans="1:19" x14ac:dyDescent="0.3">
      <c r="A226" s="5" t="s">
        <v>198</v>
      </c>
      <c r="B226" s="5" t="s">
        <v>333</v>
      </c>
      <c r="C226" s="5" t="s">
        <v>334</v>
      </c>
      <c r="D226" s="5" t="s">
        <v>362</v>
      </c>
      <c r="E226" s="5" t="s">
        <v>361</v>
      </c>
      <c r="F226" s="5">
        <v>10009</v>
      </c>
      <c r="G226" s="5" t="s">
        <v>200</v>
      </c>
      <c r="H226" s="5" t="s">
        <v>201</v>
      </c>
      <c r="I226" s="5" t="s">
        <v>145</v>
      </c>
      <c r="J226" s="5" t="s">
        <v>22</v>
      </c>
      <c r="K226" s="5" t="s">
        <v>22</v>
      </c>
      <c r="L226" s="5" t="s">
        <v>22</v>
      </c>
      <c r="M226" s="5" t="s">
        <v>22</v>
      </c>
      <c r="N226" s="5" t="s">
        <v>22</v>
      </c>
      <c r="O226" s="5" t="s">
        <v>27</v>
      </c>
      <c r="P226" s="5" t="s">
        <v>27</v>
      </c>
      <c r="Q226" s="5" t="s">
        <v>267</v>
      </c>
      <c r="R226" s="5">
        <v>8271</v>
      </c>
      <c r="S226" s="6">
        <v>1.0930046233022499</v>
      </c>
    </row>
    <row r="227" spans="1:19" x14ac:dyDescent="0.3">
      <c r="A227" s="5" t="s">
        <v>202</v>
      </c>
      <c r="B227" s="5" t="s">
        <v>335</v>
      </c>
      <c r="C227" s="5" t="s">
        <v>336</v>
      </c>
      <c r="D227" s="5" t="s">
        <v>360</v>
      </c>
      <c r="E227" s="5" t="s">
        <v>361</v>
      </c>
      <c r="F227" s="5">
        <v>11208</v>
      </c>
      <c r="G227" s="5" t="s">
        <v>204</v>
      </c>
      <c r="H227" s="5" t="s">
        <v>205</v>
      </c>
      <c r="I227" s="5" t="s">
        <v>206</v>
      </c>
      <c r="J227" s="5" t="s">
        <v>22</v>
      </c>
      <c r="K227" s="5" t="s">
        <v>27</v>
      </c>
      <c r="L227" s="5" t="s">
        <v>27</v>
      </c>
      <c r="M227" s="5" t="s">
        <v>27</v>
      </c>
      <c r="N227" s="5" t="s">
        <v>27</v>
      </c>
      <c r="O227" s="5" t="s">
        <v>22</v>
      </c>
      <c r="P227" s="5" t="s">
        <v>27</v>
      </c>
      <c r="Q227" s="5" t="s">
        <v>263</v>
      </c>
      <c r="R227" s="5">
        <v>8156</v>
      </c>
      <c r="S227" s="6">
        <v>-0.72898466539472995</v>
      </c>
    </row>
    <row r="228" spans="1:19" x14ac:dyDescent="0.3">
      <c r="A228" s="5" t="s">
        <v>202</v>
      </c>
      <c r="B228" s="5" t="s">
        <v>335</v>
      </c>
      <c r="C228" s="5" t="s">
        <v>336</v>
      </c>
      <c r="D228" s="5" t="s">
        <v>360</v>
      </c>
      <c r="E228" s="5" t="s">
        <v>361</v>
      </c>
      <c r="F228" s="5">
        <v>11208</v>
      </c>
      <c r="G228" s="5" t="s">
        <v>204</v>
      </c>
      <c r="H228" s="5" t="s">
        <v>205</v>
      </c>
      <c r="I228" s="5" t="s">
        <v>206</v>
      </c>
      <c r="J228" s="5" t="s">
        <v>22</v>
      </c>
      <c r="K228" s="5" t="s">
        <v>27</v>
      </c>
      <c r="L228" s="5" t="s">
        <v>27</v>
      </c>
      <c r="M228" s="5" t="s">
        <v>27</v>
      </c>
      <c r="N228" s="5" t="s">
        <v>27</v>
      </c>
      <c r="O228" s="5" t="s">
        <v>22</v>
      </c>
      <c r="P228" s="5" t="s">
        <v>27</v>
      </c>
      <c r="Q228" s="5" t="s">
        <v>264</v>
      </c>
      <c r="R228" s="5">
        <v>1245</v>
      </c>
      <c r="S228" s="6">
        <v>-0.72898466539472995</v>
      </c>
    </row>
    <row r="229" spans="1:19" x14ac:dyDescent="0.3">
      <c r="A229" s="5" t="s">
        <v>202</v>
      </c>
      <c r="B229" s="5" t="s">
        <v>335</v>
      </c>
      <c r="C229" s="5" t="s">
        <v>336</v>
      </c>
      <c r="D229" s="5" t="s">
        <v>360</v>
      </c>
      <c r="E229" s="5" t="s">
        <v>361</v>
      </c>
      <c r="F229" s="5">
        <v>11208</v>
      </c>
      <c r="G229" s="5" t="s">
        <v>204</v>
      </c>
      <c r="H229" s="5" t="s">
        <v>205</v>
      </c>
      <c r="I229" s="5" t="s">
        <v>206</v>
      </c>
      <c r="J229" s="5" t="s">
        <v>22</v>
      </c>
      <c r="K229" s="5" t="s">
        <v>27</v>
      </c>
      <c r="L229" s="5" t="s">
        <v>27</v>
      </c>
      <c r="M229" s="5" t="s">
        <v>27</v>
      </c>
      <c r="N229" s="5" t="s">
        <v>27</v>
      </c>
      <c r="O229" s="5" t="s">
        <v>22</v>
      </c>
      <c r="P229" s="5" t="s">
        <v>27</v>
      </c>
      <c r="Q229" s="5" t="s">
        <v>265</v>
      </c>
      <c r="R229" s="5">
        <v>791</v>
      </c>
      <c r="S229" s="6">
        <v>-0.72898466539472995</v>
      </c>
    </row>
    <row r="230" spans="1:19" x14ac:dyDescent="0.3">
      <c r="A230" s="5" t="s">
        <v>202</v>
      </c>
      <c r="B230" s="5" t="s">
        <v>335</v>
      </c>
      <c r="C230" s="5" t="s">
        <v>336</v>
      </c>
      <c r="D230" s="5" t="s">
        <v>360</v>
      </c>
      <c r="E230" s="5" t="s">
        <v>361</v>
      </c>
      <c r="F230" s="5">
        <v>11208</v>
      </c>
      <c r="G230" s="5" t="s">
        <v>204</v>
      </c>
      <c r="H230" s="5" t="s">
        <v>205</v>
      </c>
      <c r="I230" s="5" t="s">
        <v>206</v>
      </c>
      <c r="J230" s="5" t="s">
        <v>22</v>
      </c>
      <c r="K230" s="5" t="s">
        <v>27</v>
      </c>
      <c r="L230" s="5" t="s">
        <v>27</v>
      </c>
      <c r="M230" s="5" t="s">
        <v>27</v>
      </c>
      <c r="N230" s="5" t="s">
        <v>27</v>
      </c>
      <c r="O230" s="5" t="s">
        <v>22</v>
      </c>
      <c r="P230" s="5" t="s">
        <v>27</v>
      </c>
      <c r="Q230" s="5" t="s">
        <v>266</v>
      </c>
      <c r="R230" s="5">
        <v>338</v>
      </c>
      <c r="S230" s="6">
        <v>-0.72898466539472995</v>
      </c>
    </row>
    <row r="231" spans="1:19" x14ac:dyDescent="0.3">
      <c r="A231" s="5" t="s">
        <v>202</v>
      </c>
      <c r="B231" s="5" t="s">
        <v>335</v>
      </c>
      <c r="C231" s="5" t="s">
        <v>336</v>
      </c>
      <c r="D231" s="5" t="s">
        <v>360</v>
      </c>
      <c r="E231" s="5" t="s">
        <v>361</v>
      </c>
      <c r="F231" s="5">
        <v>11208</v>
      </c>
      <c r="G231" s="5" t="s">
        <v>204</v>
      </c>
      <c r="H231" s="5" t="s">
        <v>205</v>
      </c>
      <c r="I231" s="5" t="s">
        <v>206</v>
      </c>
      <c r="J231" s="5" t="s">
        <v>22</v>
      </c>
      <c r="K231" s="5" t="s">
        <v>27</v>
      </c>
      <c r="L231" s="5" t="s">
        <v>27</v>
      </c>
      <c r="M231" s="5" t="s">
        <v>27</v>
      </c>
      <c r="N231" s="5" t="s">
        <v>27</v>
      </c>
      <c r="O231" s="5" t="s">
        <v>22</v>
      </c>
      <c r="P231" s="5" t="s">
        <v>27</v>
      </c>
      <c r="Q231" s="5" t="s">
        <v>267</v>
      </c>
      <c r="R231" s="5">
        <v>44</v>
      </c>
      <c r="S231" s="6">
        <v>-0.72898466539472995</v>
      </c>
    </row>
    <row r="232" spans="1:19" x14ac:dyDescent="0.3">
      <c r="A232" s="5" t="s">
        <v>207</v>
      </c>
      <c r="B232" s="5" t="s">
        <v>337</v>
      </c>
      <c r="C232" s="5" t="s">
        <v>338</v>
      </c>
      <c r="D232" s="5" t="s">
        <v>362</v>
      </c>
      <c r="E232" s="5" t="s">
        <v>361</v>
      </c>
      <c r="F232" s="5">
        <v>10028</v>
      </c>
      <c r="G232" s="5" t="s">
        <v>209</v>
      </c>
      <c r="H232" s="5" t="s">
        <v>210</v>
      </c>
      <c r="I232" s="5" t="s">
        <v>206</v>
      </c>
      <c r="J232" s="5" t="s">
        <v>22</v>
      </c>
      <c r="K232" s="5" t="s">
        <v>22</v>
      </c>
      <c r="L232" s="5" t="s">
        <v>22</v>
      </c>
      <c r="M232" s="5" t="s">
        <v>27</v>
      </c>
      <c r="N232" s="5" t="s">
        <v>27</v>
      </c>
      <c r="O232" s="5" t="s">
        <v>22</v>
      </c>
      <c r="P232" s="5" t="s">
        <v>27</v>
      </c>
      <c r="Q232" s="5" t="s">
        <v>263</v>
      </c>
      <c r="R232" s="5">
        <v>299</v>
      </c>
      <c r="S232" s="6">
        <v>1.3475541667800699</v>
      </c>
    </row>
    <row r="233" spans="1:19" x14ac:dyDescent="0.3">
      <c r="A233" s="5" t="s">
        <v>207</v>
      </c>
      <c r="B233" s="5" t="s">
        <v>337</v>
      </c>
      <c r="C233" s="5" t="s">
        <v>338</v>
      </c>
      <c r="D233" s="5" t="s">
        <v>362</v>
      </c>
      <c r="E233" s="5" t="s">
        <v>361</v>
      </c>
      <c r="F233" s="5">
        <v>10028</v>
      </c>
      <c r="G233" s="5" t="s">
        <v>209</v>
      </c>
      <c r="H233" s="5" t="s">
        <v>210</v>
      </c>
      <c r="I233" s="5" t="s">
        <v>206</v>
      </c>
      <c r="J233" s="5" t="s">
        <v>22</v>
      </c>
      <c r="K233" s="5" t="s">
        <v>22</v>
      </c>
      <c r="L233" s="5" t="s">
        <v>22</v>
      </c>
      <c r="M233" s="5" t="s">
        <v>27</v>
      </c>
      <c r="N233" s="5" t="s">
        <v>27</v>
      </c>
      <c r="O233" s="5" t="s">
        <v>22</v>
      </c>
      <c r="P233" s="5" t="s">
        <v>27</v>
      </c>
      <c r="Q233" s="5" t="s">
        <v>264</v>
      </c>
      <c r="R233" s="5">
        <v>657</v>
      </c>
      <c r="S233" s="6">
        <v>1.3475541667800699</v>
      </c>
    </row>
    <row r="234" spans="1:19" x14ac:dyDescent="0.3">
      <c r="A234" s="5" t="s">
        <v>207</v>
      </c>
      <c r="B234" s="5" t="s">
        <v>337</v>
      </c>
      <c r="C234" s="5" t="s">
        <v>338</v>
      </c>
      <c r="D234" s="5" t="s">
        <v>362</v>
      </c>
      <c r="E234" s="5" t="s">
        <v>361</v>
      </c>
      <c r="F234" s="5">
        <v>10028</v>
      </c>
      <c r="G234" s="5" t="s">
        <v>209</v>
      </c>
      <c r="H234" s="5" t="s">
        <v>210</v>
      </c>
      <c r="I234" s="5" t="s">
        <v>206</v>
      </c>
      <c r="J234" s="5" t="s">
        <v>22</v>
      </c>
      <c r="K234" s="5" t="s">
        <v>22</v>
      </c>
      <c r="L234" s="5" t="s">
        <v>22</v>
      </c>
      <c r="M234" s="5" t="s">
        <v>27</v>
      </c>
      <c r="N234" s="5" t="s">
        <v>27</v>
      </c>
      <c r="O234" s="5" t="s">
        <v>22</v>
      </c>
      <c r="P234" s="5" t="s">
        <v>27</v>
      </c>
      <c r="Q234" s="5" t="s">
        <v>265</v>
      </c>
      <c r="R234" s="5">
        <v>6238</v>
      </c>
      <c r="S234" s="6">
        <v>1.3475541667800699</v>
      </c>
    </row>
    <row r="235" spans="1:19" x14ac:dyDescent="0.3">
      <c r="A235" s="5" t="s">
        <v>207</v>
      </c>
      <c r="B235" s="5" t="s">
        <v>337</v>
      </c>
      <c r="C235" s="5" t="s">
        <v>338</v>
      </c>
      <c r="D235" s="5" t="s">
        <v>362</v>
      </c>
      <c r="E235" s="5" t="s">
        <v>361</v>
      </c>
      <c r="F235" s="5">
        <v>10028</v>
      </c>
      <c r="G235" s="5" t="s">
        <v>209</v>
      </c>
      <c r="H235" s="5" t="s">
        <v>210</v>
      </c>
      <c r="I235" s="5" t="s">
        <v>206</v>
      </c>
      <c r="J235" s="5" t="s">
        <v>22</v>
      </c>
      <c r="K235" s="5" t="s">
        <v>22</v>
      </c>
      <c r="L235" s="5" t="s">
        <v>22</v>
      </c>
      <c r="M235" s="5" t="s">
        <v>27</v>
      </c>
      <c r="N235" s="5" t="s">
        <v>27</v>
      </c>
      <c r="O235" s="5" t="s">
        <v>22</v>
      </c>
      <c r="P235" s="5" t="s">
        <v>27</v>
      </c>
      <c r="Q235" s="5" t="s">
        <v>266</v>
      </c>
      <c r="R235" s="5">
        <v>8922</v>
      </c>
      <c r="S235" s="6">
        <v>1.3475541667800699</v>
      </c>
    </row>
    <row r="236" spans="1:19" x14ac:dyDescent="0.3">
      <c r="A236" s="5" t="s">
        <v>207</v>
      </c>
      <c r="B236" s="5" t="s">
        <v>337</v>
      </c>
      <c r="C236" s="5" t="s">
        <v>338</v>
      </c>
      <c r="D236" s="5" t="s">
        <v>362</v>
      </c>
      <c r="E236" s="5" t="s">
        <v>361</v>
      </c>
      <c r="F236" s="5">
        <v>10028</v>
      </c>
      <c r="G236" s="5" t="s">
        <v>209</v>
      </c>
      <c r="H236" s="5" t="s">
        <v>210</v>
      </c>
      <c r="I236" s="5" t="s">
        <v>206</v>
      </c>
      <c r="J236" s="5" t="s">
        <v>22</v>
      </c>
      <c r="K236" s="5" t="s">
        <v>22</v>
      </c>
      <c r="L236" s="5" t="s">
        <v>22</v>
      </c>
      <c r="M236" s="5" t="s">
        <v>27</v>
      </c>
      <c r="N236" s="5" t="s">
        <v>27</v>
      </c>
      <c r="O236" s="5" t="s">
        <v>22</v>
      </c>
      <c r="P236" s="5" t="s">
        <v>27</v>
      </c>
      <c r="Q236" s="5" t="s">
        <v>267</v>
      </c>
      <c r="R236" s="5">
        <v>9081</v>
      </c>
      <c r="S236" s="6">
        <v>1.3475541667800699</v>
      </c>
    </row>
    <row r="237" spans="1:19" x14ac:dyDescent="0.3">
      <c r="A237" s="5" t="s">
        <v>211</v>
      </c>
      <c r="B237" s="5" t="s">
        <v>339</v>
      </c>
      <c r="C237" s="5" t="s">
        <v>340</v>
      </c>
      <c r="D237" s="5" t="s">
        <v>360</v>
      </c>
      <c r="E237" s="5" t="s">
        <v>361</v>
      </c>
      <c r="F237" s="5">
        <v>11223</v>
      </c>
      <c r="G237" s="5" t="s">
        <v>213</v>
      </c>
      <c r="H237" s="5" t="s">
        <v>214</v>
      </c>
      <c r="I237" s="5" t="s">
        <v>206</v>
      </c>
      <c r="J237" s="5" t="s">
        <v>22</v>
      </c>
      <c r="K237" s="5" t="s">
        <v>22</v>
      </c>
      <c r="L237" s="5" t="s">
        <v>22</v>
      </c>
      <c r="M237" s="5" t="s">
        <v>27</v>
      </c>
      <c r="N237" s="5" t="s">
        <v>27</v>
      </c>
      <c r="O237" s="5" t="s">
        <v>22</v>
      </c>
      <c r="P237" s="5" t="s">
        <v>27</v>
      </c>
      <c r="Q237" s="5" t="s">
        <v>263</v>
      </c>
      <c r="R237" s="5">
        <v>1323</v>
      </c>
      <c r="S237" s="6">
        <v>0.57793816418173205</v>
      </c>
    </row>
    <row r="238" spans="1:19" x14ac:dyDescent="0.3">
      <c r="A238" s="5" t="s">
        <v>211</v>
      </c>
      <c r="B238" s="5" t="s">
        <v>339</v>
      </c>
      <c r="C238" s="5" t="s">
        <v>340</v>
      </c>
      <c r="D238" s="5" t="s">
        <v>360</v>
      </c>
      <c r="E238" s="5" t="s">
        <v>361</v>
      </c>
      <c r="F238" s="5">
        <v>11223</v>
      </c>
      <c r="G238" s="5" t="s">
        <v>213</v>
      </c>
      <c r="H238" s="5" t="s">
        <v>214</v>
      </c>
      <c r="I238" s="5" t="s">
        <v>206</v>
      </c>
      <c r="J238" s="5" t="s">
        <v>22</v>
      </c>
      <c r="K238" s="5" t="s">
        <v>22</v>
      </c>
      <c r="L238" s="5" t="s">
        <v>22</v>
      </c>
      <c r="M238" s="5" t="s">
        <v>27</v>
      </c>
      <c r="N238" s="5" t="s">
        <v>27</v>
      </c>
      <c r="O238" s="5" t="s">
        <v>22</v>
      </c>
      <c r="P238" s="5" t="s">
        <v>27</v>
      </c>
      <c r="Q238" s="5" t="s">
        <v>264</v>
      </c>
      <c r="R238" s="5">
        <v>4963</v>
      </c>
      <c r="S238" s="6">
        <v>0.57793816418173205</v>
      </c>
    </row>
    <row r="239" spans="1:19" x14ac:dyDescent="0.3">
      <c r="A239" s="5" t="s">
        <v>211</v>
      </c>
      <c r="B239" s="5" t="s">
        <v>339</v>
      </c>
      <c r="C239" s="5" t="s">
        <v>340</v>
      </c>
      <c r="D239" s="5" t="s">
        <v>360</v>
      </c>
      <c r="E239" s="5" t="s">
        <v>361</v>
      </c>
      <c r="F239" s="5">
        <v>11223</v>
      </c>
      <c r="G239" s="5" t="s">
        <v>213</v>
      </c>
      <c r="H239" s="5" t="s">
        <v>214</v>
      </c>
      <c r="I239" s="5" t="s">
        <v>206</v>
      </c>
      <c r="J239" s="5" t="s">
        <v>22</v>
      </c>
      <c r="K239" s="5" t="s">
        <v>22</v>
      </c>
      <c r="L239" s="5" t="s">
        <v>22</v>
      </c>
      <c r="M239" s="5" t="s">
        <v>27</v>
      </c>
      <c r="N239" s="5" t="s">
        <v>27</v>
      </c>
      <c r="O239" s="5" t="s">
        <v>22</v>
      </c>
      <c r="P239" s="5" t="s">
        <v>27</v>
      </c>
      <c r="Q239" s="5" t="s">
        <v>265</v>
      </c>
      <c r="R239" s="5">
        <v>6292</v>
      </c>
      <c r="S239" s="6">
        <v>0.57793816418173205</v>
      </c>
    </row>
    <row r="240" spans="1:19" x14ac:dyDescent="0.3">
      <c r="A240" s="5" t="s">
        <v>211</v>
      </c>
      <c r="B240" s="5" t="s">
        <v>339</v>
      </c>
      <c r="C240" s="5" t="s">
        <v>340</v>
      </c>
      <c r="D240" s="5" t="s">
        <v>360</v>
      </c>
      <c r="E240" s="5" t="s">
        <v>361</v>
      </c>
      <c r="F240" s="5">
        <v>11223</v>
      </c>
      <c r="G240" s="5" t="s">
        <v>213</v>
      </c>
      <c r="H240" s="5" t="s">
        <v>214</v>
      </c>
      <c r="I240" s="5" t="s">
        <v>206</v>
      </c>
      <c r="J240" s="5" t="s">
        <v>22</v>
      </c>
      <c r="K240" s="5" t="s">
        <v>22</v>
      </c>
      <c r="L240" s="5" t="s">
        <v>22</v>
      </c>
      <c r="M240" s="5" t="s">
        <v>27</v>
      </c>
      <c r="N240" s="5" t="s">
        <v>27</v>
      </c>
      <c r="O240" s="5" t="s">
        <v>22</v>
      </c>
      <c r="P240" s="5" t="s">
        <v>27</v>
      </c>
      <c r="Q240" s="5" t="s">
        <v>266</v>
      </c>
      <c r="R240" s="5">
        <v>6728</v>
      </c>
      <c r="S240" s="6">
        <v>0.57793816418173205</v>
      </c>
    </row>
    <row r="241" spans="1:19" x14ac:dyDescent="0.3">
      <c r="A241" s="5" t="s">
        <v>211</v>
      </c>
      <c r="B241" s="5" t="s">
        <v>339</v>
      </c>
      <c r="C241" s="5" t="s">
        <v>340</v>
      </c>
      <c r="D241" s="5" t="s">
        <v>360</v>
      </c>
      <c r="E241" s="5" t="s">
        <v>361</v>
      </c>
      <c r="F241" s="5">
        <v>11223</v>
      </c>
      <c r="G241" s="5" t="s">
        <v>213</v>
      </c>
      <c r="H241" s="5" t="s">
        <v>214</v>
      </c>
      <c r="I241" s="5" t="s">
        <v>206</v>
      </c>
      <c r="J241" s="5" t="s">
        <v>22</v>
      </c>
      <c r="K241" s="5" t="s">
        <v>22</v>
      </c>
      <c r="L241" s="5" t="s">
        <v>22</v>
      </c>
      <c r="M241" s="5" t="s">
        <v>27</v>
      </c>
      <c r="N241" s="5" t="s">
        <v>27</v>
      </c>
      <c r="O241" s="5" t="s">
        <v>22</v>
      </c>
      <c r="P241" s="5" t="s">
        <v>27</v>
      </c>
      <c r="Q241" s="5" t="s">
        <v>267</v>
      </c>
      <c r="R241" s="5">
        <v>8202</v>
      </c>
      <c r="S241" s="6">
        <v>0.57793816418173205</v>
      </c>
    </row>
    <row r="242" spans="1:19" x14ac:dyDescent="0.3">
      <c r="A242" s="5" t="s">
        <v>215</v>
      </c>
      <c r="B242" s="5" t="s">
        <v>341</v>
      </c>
      <c r="C242" s="5" t="s">
        <v>342</v>
      </c>
      <c r="D242" s="5" t="s">
        <v>360</v>
      </c>
      <c r="E242" s="5" t="s">
        <v>361</v>
      </c>
      <c r="F242" s="5">
        <v>11218</v>
      </c>
      <c r="G242" s="5" t="s">
        <v>217</v>
      </c>
      <c r="H242" s="5" t="s">
        <v>218</v>
      </c>
      <c r="I242" s="5" t="s">
        <v>206</v>
      </c>
      <c r="J242" s="5" t="s">
        <v>22</v>
      </c>
      <c r="K242" s="5" t="s">
        <v>27</v>
      </c>
      <c r="L242" s="5" t="s">
        <v>27</v>
      </c>
      <c r="M242" s="5" t="s">
        <v>27</v>
      </c>
      <c r="N242" s="5" t="s">
        <v>27</v>
      </c>
      <c r="O242" s="5" t="s">
        <v>22</v>
      </c>
      <c r="P242" s="5" t="s">
        <v>27</v>
      </c>
      <c r="Q242" s="5" t="s">
        <v>263</v>
      </c>
      <c r="R242" s="5">
        <v>8466</v>
      </c>
      <c r="S242" s="6">
        <v>-0.33098339677163802</v>
      </c>
    </row>
    <row r="243" spans="1:19" x14ac:dyDescent="0.3">
      <c r="A243" s="5" t="s">
        <v>215</v>
      </c>
      <c r="B243" s="5" t="s">
        <v>341</v>
      </c>
      <c r="C243" s="5" t="s">
        <v>342</v>
      </c>
      <c r="D243" s="5" t="s">
        <v>360</v>
      </c>
      <c r="E243" s="5" t="s">
        <v>361</v>
      </c>
      <c r="F243" s="5">
        <v>11218</v>
      </c>
      <c r="G243" s="5" t="s">
        <v>217</v>
      </c>
      <c r="H243" s="5" t="s">
        <v>218</v>
      </c>
      <c r="I243" s="5" t="s">
        <v>206</v>
      </c>
      <c r="J243" s="5" t="s">
        <v>22</v>
      </c>
      <c r="K243" s="5" t="s">
        <v>27</v>
      </c>
      <c r="L243" s="5" t="s">
        <v>27</v>
      </c>
      <c r="M243" s="5" t="s">
        <v>27</v>
      </c>
      <c r="N243" s="5" t="s">
        <v>27</v>
      </c>
      <c r="O243" s="5" t="s">
        <v>22</v>
      </c>
      <c r="P243" s="5" t="s">
        <v>27</v>
      </c>
      <c r="Q243" s="5" t="s">
        <v>264</v>
      </c>
      <c r="R243" s="5">
        <v>4079</v>
      </c>
      <c r="S243" s="6">
        <v>-0.33098339677163802</v>
      </c>
    </row>
    <row r="244" spans="1:19" x14ac:dyDescent="0.3">
      <c r="A244" s="5" t="s">
        <v>215</v>
      </c>
      <c r="B244" s="5" t="s">
        <v>341</v>
      </c>
      <c r="C244" s="5" t="s">
        <v>342</v>
      </c>
      <c r="D244" s="5" t="s">
        <v>360</v>
      </c>
      <c r="E244" s="5" t="s">
        <v>361</v>
      </c>
      <c r="F244" s="5">
        <v>11218</v>
      </c>
      <c r="G244" s="5" t="s">
        <v>217</v>
      </c>
      <c r="H244" s="5" t="s">
        <v>218</v>
      </c>
      <c r="I244" s="5" t="s">
        <v>206</v>
      </c>
      <c r="J244" s="5" t="s">
        <v>22</v>
      </c>
      <c r="K244" s="5" t="s">
        <v>27</v>
      </c>
      <c r="L244" s="5" t="s">
        <v>27</v>
      </c>
      <c r="M244" s="5" t="s">
        <v>27</v>
      </c>
      <c r="N244" s="5" t="s">
        <v>27</v>
      </c>
      <c r="O244" s="5" t="s">
        <v>22</v>
      </c>
      <c r="P244" s="5" t="s">
        <v>27</v>
      </c>
      <c r="Q244" s="5" t="s">
        <v>265</v>
      </c>
      <c r="R244" s="5">
        <v>2797</v>
      </c>
      <c r="S244" s="6">
        <v>-0.33098339677163802</v>
      </c>
    </row>
    <row r="245" spans="1:19" x14ac:dyDescent="0.3">
      <c r="A245" s="5" t="s">
        <v>215</v>
      </c>
      <c r="B245" s="5" t="s">
        <v>341</v>
      </c>
      <c r="C245" s="5" t="s">
        <v>342</v>
      </c>
      <c r="D245" s="5" t="s">
        <v>360</v>
      </c>
      <c r="E245" s="5" t="s">
        <v>361</v>
      </c>
      <c r="F245" s="5">
        <v>11218</v>
      </c>
      <c r="G245" s="5" t="s">
        <v>217</v>
      </c>
      <c r="H245" s="5" t="s">
        <v>218</v>
      </c>
      <c r="I245" s="5" t="s">
        <v>206</v>
      </c>
      <c r="J245" s="5" t="s">
        <v>22</v>
      </c>
      <c r="K245" s="5" t="s">
        <v>27</v>
      </c>
      <c r="L245" s="5" t="s">
        <v>27</v>
      </c>
      <c r="M245" s="5" t="s">
        <v>27</v>
      </c>
      <c r="N245" s="5" t="s">
        <v>27</v>
      </c>
      <c r="O245" s="5" t="s">
        <v>22</v>
      </c>
      <c r="P245" s="5" t="s">
        <v>27</v>
      </c>
      <c r="Q245" s="5" t="s">
        <v>266</v>
      </c>
      <c r="R245" s="5">
        <v>2245</v>
      </c>
      <c r="S245" s="6">
        <v>-0.33098339677163802</v>
      </c>
    </row>
    <row r="246" spans="1:19" x14ac:dyDescent="0.3">
      <c r="A246" s="5" t="s">
        <v>215</v>
      </c>
      <c r="B246" s="5" t="s">
        <v>341</v>
      </c>
      <c r="C246" s="5" t="s">
        <v>342</v>
      </c>
      <c r="D246" s="5" t="s">
        <v>360</v>
      </c>
      <c r="E246" s="5" t="s">
        <v>361</v>
      </c>
      <c r="F246" s="5">
        <v>11218</v>
      </c>
      <c r="G246" s="5" t="s">
        <v>217</v>
      </c>
      <c r="H246" s="5" t="s">
        <v>218</v>
      </c>
      <c r="I246" s="5" t="s">
        <v>206</v>
      </c>
      <c r="J246" s="5" t="s">
        <v>22</v>
      </c>
      <c r="K246" s="5" t="s">
        <v>27</v>
      </c>
      <c r="L246" s="5" t="s">
        <v>27</v>
      </c>
      <c r="M246" s="5" t="s">
        <v>27</v>
      </c>
      <c r="N246" s="5" t="s">
        <v>27</v>
      </c>
      <c r="O246" s="5" t="s">
        <v>22</v>
      </c>
      <c r="P246" s="5" t="s">
        <v>27</v>
      </c>
      <c r="Q246" s="5" t="s">
        <v>267</v>
      </c>
      <c r="R246" s="5">
        <v>1696</v>
      </c>
      <c r="S246" s="6">
        <v>-0.33098339677163802</v>
      </c>
    </row>
    <row r="247" spans="1:19" x14ac:dyDescent="0.3">
      <c r="A247" s="5" t="s">
        <v>219</v>
      </c>
      <c r="B247" s="7">
        <v>21</v>
      </c>
      <c r="C247" s="5" t="s">
        <v>371</v>
      </c>
      <c r="D247" s="5" t="s">
        <v>363</v>
      </c>
      <c r="E247" s="5" t="s">
        <v>361</v>
      </c>
      <c r="F247" s="5">
        <v>10451</v>
      </c>
      <c r="G247" s="5" t="s">
        <v>221</v>
      </c>
      <c r="H247" s="5" t="s">
        <v>222</v>
      </c>
      <c r="I247" s="5" t="s">
        <v>206</v>
      </c>
      <c r="J247" s="5" t="s">
        <v>22</v>
      </c>
      <c r="K247" s="5" t="s">
        <v>22</v>
      </c>
      <c r="L247" s="5" t="s">
        <v>22</v>
      </c>
      <c r="M247" s="5" t="s">
        <v>27</v>
      </c>
      <c r="N247" s="5" t="s">
        <v>27</v>
      </c>
      <c r="O247" s="5" t="s">
        <v>22</v>
      </c>
      <c r="P247" s="5" t="s">
        <v>27</v>
      </c>
      <c r="Q247" s="5" t="s">
        <v>263</v>
      </c>
      <c r="R247" s="5">
        <v>870</v>
      </c>
      <c r="S247" s="6">
        <v>0.83041416010220903</v>
      </c>
    </row>
    <row r="248" spans="1:19" x14ac:dyDescent="0.3">
      <c r="A248" s="5" t="s">
        <v>219</v>
      </c>
      <c r="B248" s="7">
        <v>21</v>
      </c>
      <c r="C248" s="5" t="s">
        <v>371</v>
      </c>
      <c r="D248" s="5" t="s">
        <v>363</v>
      </c>
      <c r="E248" s="5" t="s">
        <v>361</v>
      </c>
      <c r="F248" s="5">
        <v>10451</v>
      </c>
      <c r="G248" s="5" t="s">
        <v>221</v>
      </c>
      <c r="H248" s="5" t="s">
        <v>222</v>
      </c>
      <c r="I248" s="5" t="s">
        <v>206</v>
      </c>
      <c r="J248" s="5" t="s">
        <v>22</v>
      </c>
      <c r="K248" s="5" t="s">
        <v>22</v>
      </c>
      <c r="L248" s="5" t="s">
        <v>22</v>
      </c>
      <c r="M248" s="5" t="s">
        <v>27</v>
      </c>
      <c r="N248" s="5" t="s">
        <v>27</v>
      </c>
      <c r="O248" s="5" t="s">
        <v>22</v>
      </c>
      <c r="P248" s="5" t="s">
        <v>27</v>
      </c>
      <c r="Q248" s="5" t="s">
        <v>264</v>
      </c>
      <c r="R248" s="5">
        <v>2428</v>
      </c>
      <c r="S248" s="6">
        <v>0.83041416010220903</v>
      </c>
    </row>
    <row r="249" spans="1:19" x14ac:dyDescent="0.3">
      <c r="A249" s="5" t="s">
        <v>219</v>
      </c>
      <c r="B249" s="7">
        <v>21</v>
      </c>
      <c r="C249" s="5" t="s">
        <v>371</v>
      </c>
      <c r="D249" s="5" t="s">
        <v>363</v>
      </c>
      <c r="E249" s="5" t="s">
        <v>361</v>
      </c>
      <c r="F249" s="5">
        <v>10451</v>
      </c>
      <c r="G249" s="5" t="s">
        <v>221</v>
      </c>
      <c r="H249" s="5" t="s">
        <v>222</v>
      </c>
      <c r="I249" s="5" t="s">
        <v>206</v>
      </c>
      <c r="J249" s="5" t="s">
        <v>22</v>
      </c>
      <c r="K249" s="5" t="s">
        <v>22</v>
      </c>
      <c r="L249" s="5" t="s">
        <v>22</v>
      </c>
      <c r="M249" s="5" t="s">
        <v>27</v>
      </c>
      <c r="N249" s="5" t="s">
        <v>27</v>
      </c>
      <c r="O249" s="5" t="s">
        <v>22</v>
      </c>
      <c r="P249" s="5" t="s">
        <v>27</v>
      </c>
      <c r="Q249" s="5" t="s">
        <v>265</v>
      </c>
      <c r="R249" s="5">
        <v>7386</v>
      </c>
      <c r="S249" s="6">
        <v>0.83041416010220903</v>
      </c>
    </row>
    <row r="250" spans="1:19" x14ac:dyDescent="0.3">
      <c r="A250" s="5" t="s">
        <v>219</v>
      </c>
      <c r="B250" s="7">
        <v>21</v>
      </c>
      <c r="C250" s="5" t="s">
        <v>371</v>
      </c>
      <c r="D250" s="5" t="s">
        <v>363</v>
      </c>
      <c r="E250" s="5" t="s">
        <v>361</v>
      </c>
      <c r="F250" s="5">
        <v>10451</v>
      </c>
      <c r="G250" s="5" t="s">
        <v>221</v>
      </c>
      <c r="H250" s="5" t="s">
        <v>222</v>
      </c>
      <c r="I250" s="5" t="s">
        <v>206</v>
      </c>
      <c r="J250" s="5" t="s">
        <v>22</v>
      </c>
      <c r="K250" s="5" t="s">
        <v>22</v>
      </c>
      <c r="L250" s="5" t="s">
        <v>22</v>
      </c>
      <c r="M250" s="5" t="s">
        <v>27</v>
      </c>
      <c r="N250" s="5" t="s">
        <v>27</v>
      </c>
      <c r="O250" s="5" t="s">
        <v>22</v>
      </c>
      <c r="P250" s="5" t="s">
        <v>27</v>
      </c>
      <c r="Q250" s="5" t="s">
        <v>266</v>
      </c>
      <c r="R250" s="5">
        <v>8835</v>
      </c>
      <c r="S250" s="6">
        <v>0.83041416010220903</v>
      </c>
    </row>
    <row r="251" spans="1:19" x14ac:dyDescent="0.3">
      <c r="A251" s="5" t="s">
        <v>219</v>
      </c>
      <c r="B251" s="7">
        <v>21</v>
      </c>
      <c r="C251" s="5" t="s">
        <v>371</v>
      </c>
      <c r="D251" s="5" t="s">
        <v>363</v>
      </c>
      <c r="E251" s="5" t="s">
        <v>361</v>
      </c>
      <c r="F251" s="5">
        <v>10451</v>
      </c>
      <c r="G251" s="5" t="s">
        <v>221</v>
      </c>
      <c r="H251" s="5" t="s">
        <v>222</v>
      </c>
      <c r="I251" s="5" t="s">
        <v>206</v>
      </c>
      <c r="J251" s="5" t="s">
        <v>22</v>
      </c>
      <c r="K251" s="5" t="s">
        <v>22</v>
      </c>
      <c r="L251" s="5" t="s">
        <v>22</v>
      </c>
      <c r="M251" s="5" t="s">
        <v>27</v>
      </c>
      <c r="N251" s="5" t="s">
        <v>27</v>
      </c>
      <c r="O251" s="5" t="s">
        <v>22</v>
      </c>
      <c r="P251" s="5" t="s">
        <v>27</v>
      </c>
      <c r="Q251" s="5" t="s">
        <v>267</v>
      </c>
      <c r="R251" s="5">
        <v>9766</v>
      </c>
      <c r="S251" s="6">
        <v>0.83041416010220903</v>
      </c>
    </row>
    <row r="252" spans="1:19" x14ac:dyDescent="0.3">
      <c r="A252" s="5" t="s">
        <v>223</v>
      </c>
      <c r="B252" s="7">
        <v>18</v>
      </c>
      <c r="C252" s="5" t="s">
        <v>370</v>
      </c>
      <c r="D252" s="5" t="s">
        <v>362</v>
      </c>
      <c r="E252" s="5" t="s">
        <v>361</v>
      </c>
      <c r="F252" s="5">
        <v>10025</v>
      </c>
      <c r="G252" s="5" t="s">
        <v>225</v>
      </c>
      <c r="H252" s="5" t="s">
        <v>226</v>
      </c>
      <c r="I252" s="5" t="s">
        <v>206</v>
      </c>
      <c r="J252" s="5" t="s">
        <v>22</v>
      </c>
      <c r="K252" s="5" t="s">
        <v>22</v>
      </c>
      <c r="L252" s="5" t="s">
        <v>22</v>
      </c>
      <c r="M252" s="5" t="s">
        <v>27</v>
      </c>
      <c r="N252" s="5" t="s">
        <v>27</v>
      </c>
      <c r="O252" s="5" t="s">
        <v>22</v>
      </c>
      <c r="P252" s="5" t="s">
        <v>27</v>
      </c>
      <c r="Q252" s="5" t="s">
        <v>263</v>
      </c>
      <c r="R252" s="5">
        <v>1497</v>
      </c>
      <c r="S252" s="6">
        <v>0.60045892388204303</v>
      </c>
    </row>
    <row r="253" spans="1:19" x14ac:dyDescent="0.3">
      <c r="A253" s="5" t="s">
        <v>223</v>
      </c>
      <c r="B253" s="7">
        <v>18</v>
      </c>
      <c r="C253" s="5" t="s">
        <v>370</v>
      </c>
      <c r="D253" s="5" t="s">
        <v>362</v>
      </c>
      <c r="E253" s="5" t="s">
        <v>361</v>
      </c>
      <c r="F253" s="5">
        <v>10025</v>
      </c>
      <c r="G253" s="5" t="s">
        <v>225</v>
      </c>
      <c r="H253" s="5" t="s">
        <v>226</v>
      </c>
      <c r="I253" s="5" t="s">
        <v>206</v>
      </c>
      <c r="J253" s="5" t="s">
        <v>22</v>
      </c>
      <c r="K253" s="5" t="s">
        <v>22</v>
      </c>
      <c r="L253" s="5" t="s">
        <v>22</v>
      </c>
      <c r="M253" s="5" t="s">
        <v>27</v>
      </c>
      <c r="N253" s="5" t="s">
        <v>27</v>
      </c>
      <c r="O253" s="5" t="s">
        <v>22</v>
      </c>
      <c r="P253" s="5" t="s">
        <v>27</v>
      </c>
      <c r="Q253" s="5" t="s">
        <v>264</v>
      </c>
      <c r="R253" s="5">
        <v>1768</v>
      </c>
      <c r="S253" s="6">
        <v>0.60045892388204303</v>
      </c>
    </row>
    <row r="254" spans="1:19" x14ac:dyDescent="0.3">
      <c r="A254" s="5" t="s">
        <v>223</v>
      </c>
      <c r="B254" s="7">
        <v>18</v>
      </c>
      <c r="C254" s="5" t="s">
        <v>370</v>
      </c>
      <c r="D254" s="5" t="s">
        <v>362</v>
      </c>
      <c r="E254" s="5" t="s">
        <v>361</v>
      </c>
      <c r="F254" s="5">
        <v>10025</v>
      </c>
      <c r="G254" s="5" t="s">
        <v>225</v>
      </c>
      <c r="H254" s="5" t="s">
        <v>226</v>
      </c>
      <c r="I254" s="5" t="s">
        <v>206</v>
      </c>
      <c r="J254" s="5" t="s">
        <v>22</v>
      </c>
      <c r="K254" s="5" t="s">
        <v>22</v>
      </c>
      <c r="L254" s="5" t="s">
        <v>22</v>
      </c>
      <c r="M254" s="5" t="s">
        <v>27</v>
      </c>
      <c r="N254" s="5" t="s">
        <v>27</v>
      </c>
      <c r="O254" s="5" t="s">
        <v>22</v>
      </c>
      <c r="P254" s="5" t="s">
        <v>27</v>
      </c>
      <c r="Q254" s="5" t="s">
        <v>265</v>
      </c>
      <c r="R254" s="5">
        <v>2804</v>
      </c>
      <c r="S254" s="6">
        <v>0.60045892388204303</v>
      </c>
    </row>
    <row r="255" spans="1:19" x14ac:dyDescent="0.3">
      <c r="A255" s="5" t="s">
        <v>223</v>
      </c>
      <c r="B255" s="7">
        <v>18</v>
      </c>
      <c r="C255" s="5" t="s">
        <v>370</v>
      </c>
      <c r="D255" s="5" t="s">
        <v>362</v>
      </c>
      <c r="E255" s="5" t="s">
        <v>361</v>
      </c>
      <c r="F255" s="5">
        <v>10025</v>
      </c>
      <c r="G255" s="5" t="s">
        <v>225</v>
      </c>
      <c r="H255" s="5" t="s">
        <v>226</v>
      </c>
      <c r="I255" s="5" t="s">
        <v>206</v>
      </c>
      <c r="J255" s="5" t="s">
        <v>22</v>
      </c>
      <c r="K255" s="5" t="s">
        <v>22</v>
      </c>
      <c r="L255" s="5" t="s">
        <v>22</v>
      </c>
      <c r="M255" s="5" t="s">
        <v>27</v>
      </c>
      <c r="N255" s="5" t="s">
        <v>27</v>
      </c>
      <c r="O255" s="5" t="s">
        <v>22</v>
      </c>
      <c r="P255" s="5" t="s">
        <v>27</v>
      </c>
      <c r="Q255" s="5" t="s">
        <v>266</v>
      </c>
      <c r="R255" s="5">
        <v>5718</v>
      </c>
      <c r="S255" s="6">
        <v>0.60045892388204303</v>
      </c>
    </row>
    <row r="256" spans="1:19" x14ac:dyDescent="0.3">
      <c r="A256" s="5" t="s">
        <v>223</v>
      </c>
      <c r="B256" s="7">
        <v>18</v>
      </c>
      <c r="C256" s="5" t="s">
        <v>370</v>
      </c>
      <c r="D256" s="5" t="s">
        <v>362</v>
      </c>
      <c r="E256" s="5" t="s">
        <v>361</v>
      </c>
      <c r="F256" s="5">
        <v>10025</v>
      </c>
      <c r="G256" s="5" t="s">
        <v>225</v>
      </c>
      <c r="H256" s="5" t="s">
        <v>226</v>
      </c>
      <c r="I256" s="5" t="s">
        <v>206</v>
      </c>
      <c r="J256" s="5" t="s">
        <v>22</v>
      </c>
      <c r="K256" s="5" t="s">
        <v>22</v>
      </c>
      <c r="L256" s="5" t="s">
        <v>22</v>
      </c>
      <c r="M256" s="5" t="s">
        <v>27</v>
      </c>
      <c r="N256" s="5" t="s">
        <v>27</v>
      </c>
      <c r="O256" s="5" t="s">
        <v>22</v>
      </c>
      <c r="P256" s="5" t="s">
        <v>27</v>
      </c>
      <c r="Q256" s="5" t="s">
        <v>267</v>
      </c>
      <c r="R256" s="5">
        <v>9822</v>
      </c>
      <c r="S256" s="6">
        <v>0.60045892388204303</v>
      </c>
    </row>
    <row r="257" spans="1:19" x14ac:dyDescent="0.3">
      <c r="A257" s="5" t="s">
        <v>227</v>
      </c>
      <c r="B257" s="7">
        <v>65</v>
      </c>
      <c r="C257" s="5" t="s">
        <v>369</v>
      </c>
      <c r="D257" s="5" t="s">
        <v>363</v>
      </c>
      <c r="E257" s="5" t="s">
        <v>361</v>
      </c>
      <c r="F257" s="5">
        <v>10465</v>
      </c>
      <c r="G257" s="5" t="s">
        <v>229</v>
      </c>
      <c r="H257" s="5" t="s">
        <v>230</v>
      </c>
      <c r="I257" s="5" t="s">
        <v>206</v>
      </c>
      <c r="J257" s="5" t="s">
        <v>22</v>
      </c>
      <c r="K257" s="5" t="s">
        <v>22</v>
      </c>
      <c r="L257" s="5" t="s">
        <v>22</v>
      </c>
      <c r="M257" s="5" t="s">
        <v>27</v>
      </c>
      <c r="N257" s="5" t="s">
        <v>27</v>
      </c>
      <c r="O257" s="5" t="s">
        <v>22</v>
      </c>
      <c r="P257" s="5" t="s">
        <v>27</v>
      </c>
      <c r="Q257" s="5" t="s">
        <v>263</v>
      </c>
      <c r="R257" s="5">
        <v>1082</v>
      </c>
      <c r="S257" s="6">
        <v>0.71094693671276599</v>
      </c>
    </row>
    <row r="258" spans="1:19" x14ac:dyDescent="0.3">
      <c r="A258" s="5" t="s">
        <v>227</v>
      </c>
      <c r="B258" s="7">
        <v>65</v>
      </c>
      <c r="C258" s="5" t="s">
        <v>369</v>
      </c>
      <c r="D258" s="5" t="s">
        <v>363</v>
      </c>
      <c r="E258" s="5" t="s">
        <v>361</v>
      </c>
      <c r="F258" s="5">
        <v>10465</v>
      </c>
      <c r="G258" s="5" t="s">
        <v>229</v>
      </c>
      <c r="H258" s="5" t="s">
        <v>230</v>
      </c>
      <c r="I258" s="5" t="s">
        <v>206</v>
      </c>
      <c r="J258" s="5" t="s">
        <v>22</v>
      </c>
      <c r="K258" s="5" t="s">
        <v>22</v>
      </c>
      <c r="L258" s="5" t="s">
        <v>22</v>
      </c>
      <c r="M258" s="5" t="s">
        <v>27</v>
      </c>
      <c r="N258" s="5" t="s">
        <v>27</v>
      </c>
      <c r="O258" s="5" t="s">
        <v>22</v>
      </c>
      <c r="P258" s="5" t="s">
        <v>27</v>
      </c>
      <c r="Q258" s="5" t="s">
        <v>264</v>
      </c>
      <c r="R258" s="5">
        <v>3353</v>
      </c>
      <c r="S258" s="6">
        <v>0.71094693671276599</v>
      </c>
    </row>
    <row r="259" spans="1:19" x14ac:dyDescent="0.3">
      <c r="A259" s="5" t="s">
        <v>227</v>
      </c>
      <c r="B259" s="7">
        <v>65</v>
      </c>
      <c r="C259" s="5" t="s">
        <v>369</v>
      </c>
      <c r="D259" s="5" t="s">
        <v>363</v>
      </c>
      <c r="E259" s="5" t="s">
        <v>361</v>
      </c>
      <c r="F259" s="5">
        <v>10465</v>
      </c>
      <c r="G259" s="5" t="s">
        <v>229</v>
      </c>
      <c r="H259" s="5" t="s">
        <v>230</v>
      </c>
      <c r="I259" s="5" t="s">
        <v>206</v>
      </c>
      <c r="J259" s="5" t="s">
        <v>22</v>
      </c>
      <c r="K259" s="5" t="s">
        <v>22</v>
      </c>
      <c r="L259" s="5" t="s">
        <v>22</v>
      </c>
      <c r="M259" s="5" t="s">
        <v>27</v>
      </c>
      <c r="N259" s="5" t="s">
        <v>27</v>
      </c>
      <c r="O259" s="5" t="s">
        <v>22</v>
      </c>
      <c r="P259" s="5" t="s">
        <v>27</v>
      </c>
      <c r="Q259" s="5" t="s">
        <v>265</v>
      </c>
      <c r="R259" s="5">
        <v>6351</v>
      </c>
      <c r="S259" s="6">
        <v>0.71094693671276599</v>
      </c>
    </row>
    <row r="260" spans="1:19" x14ac:dyDescent="0.3">
      <c r="A260" s="5" t="s">
        <v>227</v>
      </c>
      <c r="B260" s="7">
        <v>65</v>
      </c>
      <c r="C260" s="5" t="s">
        <v>369</v>
      </c>
      <c r="D260" s="5" t="s">
        <v>363</v>
      </c>
      <c r="E260" s="5" t="s">
        <v>361</v>
      </c>
      <c r="F260" s="5">
        <v>10465</v>
      </c>
      <c r="G260" s="5" t="s">
        <v>229</v>
      </c>
      <c r="H260" s="5" t="s">
        <v>230</v>
      </c>
      <c r="I260" s="5" t="s">
        <v>206</v>
      </c>
      <c r="J260" s="5" t="s">
        <v>22</v>
      </c>
      <c r="K260" s="5" t="s">
        <v>22</v>
      </c>
      <c r="L260" s="5" t="s">
        <v>22</v>
      </c>
      <c r="M260" s="5" t="s">
        <v>27</v>
      </c>
      <c r="N260" s="5" t="s">
        <v>27</v>
      </c>
      <c r="O260" s="5" t="s">
        <v>22</v>
      </c>
      <c r="P260" s="5" t="s">
        <v>27</v>
      </c>
      <c r="Q260" s="5" t="s">
        <v>266</v>
      </c>
      <c r="R260" s="5">
        <v>8550</v>
      </c>
      <c r="S260" s="6">
        <v>0.71094693671276599</v>
      </c>
    </row>
    <row r="261" spans="1:19" x14ac:dyDescent="0.3">
      <c r="A261" s="5" t="s">
        <v>227</v>
      </c>
      <c r="B261" s="7">
        <v>65</v>
      </c>
      <c r="C261" s="5" t="s">
        <v>369</v>
      </c>
      <c r="D261" s="5" t="s">
        <v>363</v>
      </c>
      <c r="E261" s="5" t="s">
        <v>361</v>
      </c>
      <c r="F261" s="5">
        <v>10465</v>
      </c>
      <c r="G261" s="5" t="s">
        <v>229</v>
      </c>
      <c r="H261" s="5" t="s">
        <v>230</v>
      </c>
      <c r="I261" s="5" t="s">
        <v>206</v>
      </c>
      <c r="J261" s="5" t="s">
        <v>22</v>
      </c>
      <c r="K261" s="5" t="s">
        <v>22</v>
      </c>
      <c r="L261" s="5" t="s">
        <v>22</v>
      </c>
      <c r="M261" s="5" t="s">
        <v>27</v>
      </c>
      <c r="N261" s="5" t="s">
        <v>27</v>
      </c>
      <c r="O261" s="5" t="s">
        <v>22</v>
      </c>
      <c r="P261" s="5" t="s">
        <v>27</v>
      </c>
      <c r="Q261" s="5" t="s">
        <v>267</v>
      </c>
      <c r="R261" s="5">
        <v>9272</v>
      </c>
      <c r="S261" s="6">
        <v>0.71094693671276599</v>
      </c>
    </row>
    <row r="262" spans="1:19" x14ac:dyDescent="0.3">
      <c r="A262" s="5" t="s">
        <v>231</v>
      </c>
      <c r="B262" s="5" t="s">
        <v>343</v>
      </c>
      <c r="C262" s="5" t="s">
        <v>344</v>
      </c>
      <c r="D262" s="5" t="s">
        <v>362</v>
      </c>
      <c r="E262" s="5" t="s">
        <v>361</v>
      </c>
      <c r="F262" s="5">
        <v>10032</v>
      </c>
      <c r="G262" s="5" t="s">
        <v>233</v>
      </c>
      <c r="H262" s="5" t="s">
        <v>234</v>
      </c>
      <c r="I262" s="5" t="s">
        <v>206</v>
      </c>
      <c r="J262" s="5" t="s">
        <v>22</v>
      </c>
      <c r="K262" s="5" t="s">
        <v>22</v>
      </c>
      <c r="L262" s="5" t="s">
        <v>27</v>
      </c>
      <c r="M262" s="5" t="s">
        <v>27</v>
      </c>
      <c r="N262" s="5" t="s">
        <v>27</v>
      </c>
      <c r="O262" s="5" t="s">
        <v>22</v>
      </c>
      <c r="P262" s="5" t="s">
        <v>27</v>
      </c>
      <c r="Q262" s="5" t="s">
        <v>263</v>
      </c>
      <c r="R262" s="5">
        <v>9791</v>
      </c>
      <c r="S262" s="6">
        <v>-0.15736979056747399</v>
      </c>
    </row>
    <row r="263" spans="1:19" x14ac:dyDescent="0.3">
      <c r="A263" s="5" t="s">
        <v>231</v>
      </c>
      <c r="B263" s="5" t="s">
        <v>343</v>
      </c>
      <c r="C263" s="5" t="s">
        <v>344</v>
      </c>
      <c r="D263" s="5" t="s">
        <v>362</v>
      </c>
      <c r="E263" s="5" t="s">
        <v>361</v>
      </c>
      <c r="F263" s="5">
        <v>10032</v>
      </c>
      <c r="G263" s="5" t="s">
        <v>233</v>
      </c>
      <c r="H263" s="5" t="s">
        <v>234</v>
      </c>
      <c r="I263" s="5" t="s">
        <v>206</v>
      </c>
      <c r="J263" s="5" t="s">
        <v>22</v>
      </c>
      <c r="K263" s="5" t="s">
        <v>22</v>
      </c>
      <c r="L263" s="5" t="s">
        <v>27</v>
      </c>
      <c r="M263" s="5" t="s">
        <v>27</v>
      </c>
      <c r="N263" s="5" t="s">
        <v>27</v>
      </c>
      <c r="O263" s="5" t="s">
        <v>22</v>
      </c>
      <c r="P263" s="5" t="s">
        <v>27</v>
      </c>
      <c r="Q263" s="5" t="s">
        <v>264</v>
      </c>
      <c r="R263" s="5">
        <v>9610</v>
      </c>
      <c r="S263" s="6">
        <v>-0.15736979056747399</v>
      </c>
    </row>
    <row r="264" spans="1:19" x14ac:dyDescent="0.3">
      <c r="A264" s="5" t="s">
        <v>231</v>
      </c>
      <c r="B264" s="5" t="s">
        <v>343</v>
      </c>
      <c r="C264" s="5" t="s">
        <v>344</v>
      </c>
      <c r="D264" s="5" t="s">
        <v>362</v>
      </c>
      <c r="E264" s="5" t="s">
        <v>361</v>
      </c>
      <c r="F264" s="5">
        <v>10032</v>
      </c>
      <c r="G264" s="5" t="s">
        <v>233</v>
      </c>
      <c r="H264" s="5" t="s">
        <v>234</v>
      </c>
      <c r="I264" s="5" t="s">
        <v>206</v>
      </c>
      <c r="J264" s="5" t="s">
        <v>22</v>
      </c>
      <c r="K264" s="5" t="s">
        <v>22</v>
      </c>
      <c r="L264" s="5" t="s">
        <v>27</v>
      </c>
      <c r="M264" s="5" t="s">
        <v>27</v>
      </c>
      <c r="N264" s="5" t="s">
        <v>27</v>
      </c>
      <c r="O264" s="5" t="s">
        <v>22</v>
      </c>
      <c r="P264" s="5" t="s">
        <v>27</v>
      </c>
      <c r="Q264" s="5" t="s">
        <v>265</v>
      </c>
      <c r="R264" s="5">
        <v>7534</v>
      </c>
      <c r="S264" s="6">
        <v>-0.15736979056747399</v>
      </c>
    </row>
    <row r="265" spans="1:19" x14ac:dyDescent="0.3">
      <c r="A265" s="5" t="s">
        <v>231</v>
      </c>
      <c r="B265" s="5" t="s">
        <v>343</v>
      </c>
      <c r="C265" s="5" t="s">
        <v>344</v>
      </c>
      <c r="D265" s="5" t="s">
        <v>362</v>
      </c>
      <c r="E265" s="5" t="s">
        <v>361</v>
      </c>
      <c r="F265" s="5">
        <v>10032</v>
      </c>
      <c r="G265" s="5" t="s">
        <v>233</v>
      </c>
      <c r="H265" s="5" t="s">
        <v>234</v>
      </c>
      <c r="I265" s="5" t="s">
        <v>206</v>
      </c>
      <c r="J265" s="5" t="s">
        <v>22</v>
      </c>
      <c r="K265" s="5" t="s">
        <v>22</v>
      </c>
      <c r="L265" s="5" t="s">
        <v>27</v>
      </c>
      <c r="M265" s="5" t="s">
        <v>27</v>
      </c>
      <c r="N265" s="5" t="s">
        <v>27</v>
      </c>
      <c r="O265" s="5" t="s">
        <v>22</v>
      </c>
      <c r="P265" s="5" t="s">
        <v>27</v>
      </c>
      <c r="Q265" s="5" t="s">
        <v>266</v>
      </c>
      <c r="R265" s="5">
        <v>5080</v>
      </c>
      <c r="S265" s="6">
        <v>-0.15736979056747399</v>
      </c>
    </row>
    <row r="266" spans="1:19" x14ac:dyDescent="0.3">
      <c r="A266" s="5" t="s">
        <v>231</v>
      </c>
      <c r="B266" s="5" t="s">
        <v>343</v>
      </c>
      <c r="C266" s="5" t="s">
        <v>344</v>
      </c>
      <c r="D266" s="5" t="s">
        <v>362</v>
      </c>
      <c r="E266" s="5" t="s">
        <v>361</v>
      </c>
      <c r="F266" s="5">
        <v>10032</v>
      </c>
      <c r="G266" s="5" t="s">
        <v>233</v>
      </c>
      <c r="H266" s="5" t="s">
        <v>234</v>
      </c>
      <c r="I266" s="5" t="s">
        <v>206</v>
      </c>
      <c r="J266" s="5" t="s">
        <v>22</v>
      </c>
      <c r="K266" s="5" t="s">
        <v>22</v>
      </c>
      <c r="L266" s="5" t="s">
        <v>27</v>
      </c>
      <c r="M266" s="5" t="s">
        <v>27</v>
      </c>
      <c r="N266" s="5" t="s">
        <v>27</v>
      </c>
      <c r="O266" s="5" t="s">
        <v>22</v>
      </c>
      <c r="P266" s="5" t="s">
        <v>27</v>
      </c>
      <c r="Q266" s="5" t="s">
        <v>267</v>
      </c>
      <c r="R266" s="5">
        <v>4936</v>
      </c>
      <c r="S266" s="6">
        <v>-0.15736979056747399</v>
      </c>
    </row>
    <row r="267" spans="1:19" x14ac:dyDescent="0.3">
      <c r="A267" s="5" t="s">
        <v>235</v>
      </c>
      <c r="B267" s="5" t="s">
        <v>345</v>
      </c>
      <c r="C267" s="5" t="s">
        <v>346</v>
      </c>
      <c r="D267" s="5" t="s">
        <v>360</v>
      </c>
      <c r="E267" s="5" t="s">
        <v>361</v>
      </c>
      <c r="F267" s="5">
        <v>11228</v>
      </c>
      <c r="G267" s="5" t="s">
        <v>237</v>
      </c>
      <c r="H267" s="5" t="s">
        <v>238</v>
      </c>
      <c r="I267" s="5" t="s">
        <v>206</v>
      </c>
      <c r="J267" s="5" t="s">
        <v>22</v>
      </c>
      <c r="K267" s="5" t="s">
        <v>22</v>
      </c>
      <c r="L267" s="5" t="s">
        <v>22</v>
      </c>
      <c r="M267" s="5" t="s">
        <v>27</v>
      </c>
      <c r="N267" s="5" t="s">
        <v>27</v>
      </c>
      <c r="O267" s="5" t="s">
        <v>22</v>
      </c>
      <c r="P267" s="5" t="s">
        <v>27</v>
      </c>
      <c r="Q267" s="5" t="s">
        <v>263</v>
      </c>
      <c r="R267" s="5">
        <v>1357</v>
      </c>
      <c r="S267" s="6">
        <v>0.63431246502429794</v>
      </c>
    </row>
    <row r="268" spans="1:19" x14ac:dyDescent="0.3">
      <c r="A268" s="5" t="s">
        <v>235</v>
      </c>
      <c r="B268" s="5" t="s">
        <v>345</v>
      </c>
      <c r="C268" s="5" t="s">
        <v>346</v>
      </c>
      <c r="D268" s="5" t="s">
        <v>360</v>
      </c>
      <c r="E268" s="5" t="s">
        <v>361</v>
      </c>
      <c r="F268" s="5">
        <v>11228</v>
      </c>
      <c r="G268" s="5" t="s">
        <v>237</v>
      </c>
      <c r="H268" s="5" t="s">
        <v>238</v>
      </c>
      <c r="I268" s="5" t="s">
        <v>206</v>
      </c>
      <c r="J268" s="5" t="s">
        <v>22</v>
      </c>
      <c r="K268" s="5" t="s">
        <v>22</v>
      </c>
      <c r="L268" s="5" t="s">
        <v>22</v>
      </c>
      <c r="M268" s="5" t="s">
        <v>27</v>
      </c>
      <c r="N268" s="5" t="s">
        <v>27</v>
      </c>
      <c r="O268" s="5" t="s">
        <v>22</v>
      </c>
      <c r="P268" s="5" t="s">
        <v>27</v>
      </c>
      <c r="Q268" s="5" t="s">
        <v>264</v>
      </c>
      <c r="R268" s="5">
        <v>4189</v>
      </c>
      <c r="S268" s="6">
        <v>0.63431246502429794</v>
      </c>
    </row>
    <row r="269" spans="1:19" x14ac:dyDescent="0.3">
      <c r="A269" s="5" t="s">
        <v>235</v>
      </c>
      <c r="B269" s="5" t="s">
        <v>345</v>
      </c>
      <c r="C269" s="5" t="s">
        <v>346</v>
      </c>
      <c r="D269" s="5" t="s">
        <v>360</v>
      </c>
      <c r="E269" s="5" t="s">
        <v>361</v>
      </c>
      <c r="F269" s="5">
        <v>11228</v>
      </c>
      <c r="G269" s="5" t="s">
        <v>237</v>
      </c>
      <c r="H269" s="5" t="s">
        <v>238</v>
      </c>
      <c r="I269" s="5" t="s">
        <v>206</v>
      </c>
      <c r="J269" s="5" t="s">
        <v>22</v>
      </c>
      <c r="K269" s="5" t="s">
        <v>22</v>
      </c>
      <c r="L269" s="5" t="s">
        <v>22</v>
      </c>
      <c r="M269" s="5" t="s">
        <v>27</v>
      </c>
      <c r="N269" s="5" t="s">
        <v>27</v>
      </c>
      <c r="O269" s="5" t="s">
        <v>22</v>
      </c>
      <c r="P269" s="5" t="s">
        <v>27</v>
      </c>
      <c r="Q269" s="5" t="s">
        <v>265</v>
      </c>
      <c r="R269" s="5">
        <v>5407</v>
      </c>
      <c r="S269" s="6">
        <v>0.63431246502429794</v>
      </c>
    </row>
    <row r="270" spans="1:19" x14ac:dyDescent="0.3">
      <c r="A270" s="5" t="s">
        <v>235</v>
      </c>
      <c r="B270" s="5" t="s">
        <v>345</v>
      </c>
      <c r="C270" s="5" t="s">
        <v>346</v>
      </c>
      <c r="D270" s="5" t="s">
        <v>360</v>
      </c>
      <c r="E270" s="5" t="s">
        <v>361</v>
      </c>
      <c r="F270" s="5">
        <v>11228</v>
      </c>
      <c r="G270" s="5" t="s">
        <v>237</v>
      </c>
      <c r="H270" s="5" t="s">
        <v>238</v>
      </c>
      <c r="I270" s="5" t="s">
        <v>206</v>
      </c>
      <c r="J270" s="5" t="s">
        <v>22</v>
      </c>
      <c r="K270" s="5" t="s">
        <v>22</v>
      </c>
      <c r="L270" s="5" t="s">
        <v>22</v>
      </c>
      <c r="M270" s="5" t="s">
        <v>27</v>
      </c>
      <c r="N270" s="5" t="s">
        <v>27</v>
      </c>
      <c r="O270" s="5" t="s">
        <v>22</v>
      </c>
      <c r="P270" s="5" t="s">
        <v>27</v>
      </c>
      <c r="Q270" s="5" t="s">
        <v>266</v>
      </c>
      <c r="R270" s="5">
        <v>6233</v>
      </c>
      <c r="S270" s="6">
        <v>0.63431246502429794</v>
      </c>
    </row>
    <row r="271" spans="1:19" x14ac:dyDescent="0.3">
      <c r="A271" s="5" t="s">
        <v>235</v>
      </c>
      <c r="B271" s="5" t="s">
        <v>345</v>
      </c>
      <c r="C271" s="5" t="s">
        <v>346</v>
      </c>
      <c r="D271" s="5" t="s">
        <v>360</v>
      </c>
      <c r="E271" s="5" t="s">
        <v>361</v>
      </c>
      <c r="F271" s="5">
        <v>11228</v>
      </c>
      <c r="G271" s="5" t="s">
        <v>237</v>
      </c>
      <c r="H271" s="5" t="s">
        <v>238</v>
      </c>
      <c r="I271" s="5" t="s">
        <v>206</v>
      </c>
      <c r="J271" s="5" t="s">
        <v>22</v>
      </c>
      <c r="K271" s="5" t="s">
        <v>22</v>
      </c>
      <c r="L271" s="5" t="s">
        <v>22</v>
      </c>
      <c r="M271" s="5" t="s">
        <v>27</v>
      </c>
      <c r="N271" s="5" t="s">
        <v>27</v>
      </c>
      <c r="O271" s="5" t="s">
        <v>22</v>
      </c>
      <c r="P271" s="5" t="s">
        <v>27</v>
      </c>
      <c r="Q271" s="5" t="s">
        <v>267</v>
      </c>
      <c r="R271" s="5">
        <v>9681</v>
      </c>
      <c r="S271" s="6">
        <v>0.63431246502429794</v>
      </c>
    </row>
    <row r="272" spans="1:19" x14ac:dyDescent="0.3">
      <c r="A272" s="5" t="s">
        <v>239</v>
      </c>
      <c r="B272" s="5" t="s">
        <v>347</v>
      </c>
      <c r="C272" s="5" t="s">
        <v>348</v>
      </c>
      <c r="D272" s="5" t="s">
        <v>360</v>
      </c>
      <c r="E272" s="5" t="s">
        <v>361</v>
      </c>
      <c r="F272" s="5">
        <v>11211</v>
      </c>
      <c r="G272" s="5" t="s">
        <v>241</v>
      </c>
      <c r="H272" s="5" t="s">
        <v>242</v>
      </c>
      <c r="I272" s="5" t="s">
        <v>206</v>
      </c>
      <c r="J272" s="5" t="s">
        <v>22</v>
      </c>
      <c r="K272" s="5" t="s">
        <v>27</v>
      </c>
      <c r="L272" s="5" t="s">
        <v>27</v>
      </c>
      <c r="M272" s="5" t="s">
        <v>27</v>
      </c>
      <c r="N272" s="5" t="s">
        <v>27</v>
      </c>
      <c r="O272" s="5" t="s">
        <v>22</v>
      </c>
      <c r="P272" s="5" t="s">
        <v>27</v>
      </c>
      <c r="Q272" s="5" t="s">
        <v>263</v>
      </c>
      <c r="R272" s="5">
        <v>576</v>
      </c>
      <c r="S272" s="6">
        <v>0.72970725225475896</v>
      </c>
    </row>
    <row r="273" spans="1:19" x14ac:dyDescent="0.3">
      <c r="A273" s="5" t="s">
        <v>239</v>
      </c>
      <c r="B273" s="5" t="s">
        <v>347</v>
      </c>
      <c r="C273" s="5" t="s">
        <v>348</v>
      </c>
      <c r="D273" s="5" t="s">
        <v>360</v>
      </c>
      <c r="E273" s="5" t="s">
        <v>361</v>
      </c>
      <c r="F273" s="5">
        <v>11211</v>
      </c>
      <c r="G273" s="5" t="s">
        <v>241</v>
      </c>
      <c r="H273" s="5" t="s">
        <v>242</v>
      </c>
      <c r="I273" s="5" t="s">
        <v>206</v>
      </c>
      <c r="J273" s="5" t="s">
        <v>22</v>
      </c>
      <c r="K273" s="5" t="s">
        <v>27</v>
      </c>
      <c r="L273" s="5" t="s">
        <v>27</v>
      </c>
      <c r="M273" s="5" t="s">
        <v>27</v>
      </c>
      <c r="N273" s="5" t="s">
        <v>27</v>
      </c>
      <c r="O273" s="5" t="s">
        <v>22</v>
      </c>
      <c r="P273" s="5" t="s">
        <v>27</v>
      </c>
      <c r="Q273" s="5" t="s">
        <v>264</v>
      </c>
      <c r="R273" s="5">
        <v>2628</v>
      </c>
      <c r="S273" s="6">
        <v>0.72970725225475896</v>
      </c>
    </row>
    <row r="274" spans="1:19" x14ac:dyDescent="0.3">
      <c r="A274" s="5" t="s">
        <v>239</v>
      </c>
      <c r="B274" s="5" t="s">
        <v>347</v>
      </c>
      <c r="C274" s="5" t="s">
        <v>348</v>
      </c>
      <c r="D274" s="5" t="s">
        <v>360</v>
      </c>
      <c r="E274" s="5" t="s">
        <v>361</v>
      </c>
      <c r="F274" s="5">
        <v>11211</v>
      </c>
      <c r="G274" s="5" t="s">
        <v>241</v>
      </c>
      <c r="H274" s="5" t="s">
        <v>242</v>
      </c>
      <c r="I274" s="5" t="s">
        <v>206</v>
      </c>
      <c r="J274" s="5" t="s">
        <v>22</v>
      </c>
      <c r="K274" s="5" t="s">
        <v>27</v>
      </c>
      <c r="L274" s="5" t="s">
        <v>27</v>
      </c>
      <c r="M274" s="5" t="s">
        <v>27</v>
      </c>
      <c r="N274" s="5" t="s">
        <v>27</v>
      </c>
      <c r="O274" s="5" t="s">
        <v>22</v>
      </c>
      <c r="P274" s="5" t="s">
        <v>27</v>
      </c>
      <c r="Q274" s="5" t="s">
        <v>265</v>
      </c>
      <c r="R274" s="5">
        <v>3612</v>
      </c>
      <c r="S274" s="6">
        <v>0.72970725225475896</v>
      </c>
    </row>
    <row r="275" spans="1:19" x14ac:dyDescent="0.3">
      <c r="A275" s="5" t="s">
        <v>239</v>
      </c>
      <c r="B275" s="5" t="s">
        <v>347</v>
      </c>
      <c r="C275" s="5" t="s">
        <v>348</v>
      </c>
      <c r="D275" s="5" t="s">
        <v>360</v>
      </c>
      <c r="E275" s="5" t="s">
        <v>361</v>
      </c>
      <c r="F275" s="5">
        <v>11211</v>
      </c>
      <c r="G275" s="5" t="s">
        <v>241</v>
      </c>
      <c r="H275" s="5" t="s">
        <v>242</v>
      </c>
      <c r="I275" s="5" t="s">
        <v>206</v>
      </c>
      <c r="J275" s="5" t="s">
        <v>22</v>
      </c>
      <c r="K275" s="5" t="s">
        <v>27</v>
      </c>
      <c r="L275" s="5" t="s">
        <v>27</v>
      </c>
      <c r="M275" s="5" t="s">
        <v>27</v>
      </c>
      <c r="N275" s="5" t="s">
        <v>27</v>
      </c>
      <c r="O275" s="5" t="s">
        <v>22</v>
      </c>
      <c r="P275" s="5" t="s">
        <v>27</v>
      </c>
      <c r="Q275" s="5" t="s">
        <v>266</v>
      </c>
      <c r="R275" s="5">
        <v>5066</v>
      </c>
      <c r="S275" s="6">
        <v>0.72970725225475896</v>
      </c>
    </row>
    <row r="276" spans="1:19" x14ac:dyDescent="0.3">
      <c r="A276" s="5" t="s">
        <v>239</v>
      </c>
      <c r="B276" s="5" t="s">
        <v>347</v>
      </c>
      <c r="C276" s="5" t="s">
        <v>348</v>
      </c>
      <c r="D276" s="5" t="s">
        <v>360</v>
      </c>
      <c r="E276" s="5" t="s">
        <v>361</v>
      </c>
      <c r="F276" s="5">
        <v>11211</v>
      </c>
      <c r="G276" s="5" t="s">
        <v>241</v>
      </c>
      <c r="H276" s="5" t="s">
        <v>242</v>
      </c>
      <c r="I276" s="5" t="s">
        <v>206</v>
      </c>
      <c r="J276" s="5" t="s">
        <v>22</v>
      </c>
      <c r="K276" s="5" t="s">
        <v>27</v>
      </c>
      <c r="L276" s="5" t="s">
        <v>27</v>
      </c>
      <c r="M276" s="5" t="s">
        <v>27</v>
      </c>
      <c r="N276" s="5" t="s">
        <v>27</v>
      </c>
      <c r="O276" s="5" t="s">
        <v>22</v>
      </c>
      <c r="P276" s="5" t="s">
        <v>27</v>
      </c>
      <c r="Q276" s="5" t="s">
        <v>267</v>
      </c>
      <c r="R276" s="5">
        <v>5156</v>
      </c>
      <c r="S276" s="6">
        <v>0.72970725225475896</v>
      </c>
    </row>
    <row r="277" spans="1:19" x14ac:dyDescent="0.3">
      <c r="A277" s="5" t="s">
        <v>243</v>
      </c>
      <c r="B277" s="5" t="s">
        <v>349</v>
      </c>
      <c r="C277" s="5" t="s">
        <v>350</v>
      </c>
      <c r="D277" s="5" t="s">
        <v>362</v>
      </c>
      <c r="E277" s="5" t="s">
        <v>361</v>
      </c>
      <c r="F277" s="5">
        <v>10031</v>
      </c>
      <c r="G277" s="5" t="s">
        <v>245</v>
      </c>
      <c r="H277" s="5" t="s">
        <v>246</v>
      </c>
      <c r="I277" s="5" t="s">
        <v>206</v>
      </c>
      <c r="J277" s="5" t="s">
        <v>22</v>
      </c>
      <c r="K277" s="5" t="s">
        <v>22</v>
      </c>
      <c r="L277" s="5" t="s">
        <v>22</v>
      </c>
      <c r="M277" s="5" t="s">
        <v>27</v>
      </c>
      <c r="N277" s="5" t="s">
        <v>27</v>
      </c>
      <c r="O277" s="5" t="s">
        <v>22</v>
      </c>
      <c r="P277" s="5" t="s">
        <v>27</v>
      </c>
      <c r="Q277" s="5" t="s">
        <v>263</v>
      </c>
      <c r="R277" s="5">
        <v>128</v>
      </c>
      <c r="S277" s="6">
        <v>1.65467011301121</v>
      </c>
    </row>
    <row r="278" spans="1:19" x14ac:dyDescent="0.3">
      <c r="A278" s="5" t="s">
        <v>243</v>
      </c>
      <c r="B278" s="5" t="s">
        <v>349</v>
      </c>
      <c r="C278" s="5" t="s">
        <v>350</v>
      </c>
      <c r="D278" s="5" t="s">
        <v>362</v>
      </c>
      <c r="E278" s="5" t="s">
        <v>361</v>
      </c>
      <c r="F278" s="5">
        <v>10031</v>
      </c>
      <c r="G278" s="5" t="s">
        <v>245</v>
      </c>
      <c r="H278" s="5" t="s">
        <v>246</v>
      </c>
      <c r="I278" s="5" t="s">
        <v>206</v>
      </c>
      <c r="J278" s="5" t="s">
        <v>22</v>
      </c>
      <c r="K278" s="5" t="s">
        <v>22</v>
      </c>
      <c r="L278" s="5" t="s">
        <v>22</v>
      </c>
      <c r="M278" s="5" t="s">
        <v>27</v>
      </c>
      <c r="N278" s="5" t="s">
        <v>27</v>
      </c>
      <c r="O278" s="5" t="s">
        <v>22</v>
      </c>
      <c r="P278" s="5" t="s">
        <v>27</v>
      </c>
      <c r="Q278" s="5" t="s">
        <v>264</v>
      </c>
      <c r="R278" s="5">
        <v>416</v>
      </c>
      <c r="S278" s="6">
        <v>1.65467011301121</v>
      </c>
    </row>
    <row r="279" spans="1:19" x14ac:dyDescent="0.3">
      <c r="A279" s="5" t="s">
        <v>243</v>
      </c>
      <c r="B279" s="5" t="s">
        <v>349</v>
      </c>
      <c r="C279" s="5" t="s">
        <v>350</v>
      </c>
      <c r="D279" s="5" t="s">
        <v>362</v>
      </c>
      <c r="E279" s="5" t="s">
        <v>361</v>
      </c>
      <c r="F279" s="5">
        <v>10031</v>
      </c>
      <c r="G279" s="5" t="s">
        <v>245</v>
      </c>
      <c r="H279" s="5" t="s">
        <v>246</v>
      </c>
      <c r="I279" s="5" t="s">
        <v>206</v>
      </c>
      <c r="J279" s="5" t="s">
        <v>22</v>
      </c>
      <c r="K279" s="5" t="s">
        <v>22</v>
      </c>
      <c r="L279" s="5" t="s">
        <v>22</v>
      </c>
      <c r="M279" s="5" t="s">
        <v>27</v>
      </c>
      <c r="N279" s="5" t="s">
        <v>27</v>
      </c>
      <c r="O279" s="5" t="s">
        <v>22</v>
      </c>
      <c r="P279" s="5" t="s">
        <v>27</v>
      </c>
      <c r="Q279" s="5" t="s">
        <v>265</v>
      </c>
      <c r="R279" s="5">
        <v>747</v>
      </c>
      <c r="S279" s="6">
        <v>1.65467011301121</v>
      </c>
    </row>
    <row r="280" spans="1:19" x14ac:dyDescent="0.3">
      <c r="A280" s="5" t="s">
        <v>243</v>
      </c>
      <c r="B280" s="5" t="s">
        <v>349</v>
      </c>
      <c r="C280" s="5" t="s">
        <v>350</v>
      </c>
      <c r="D280" s="5" t="s">
        <v>362</v>
      </c>
      <c r="E280" s="5" t="s">
        <v>361</v>
      </c>
      <c r="F280" s="5">
        <v>10031</v>
      </c>
      <c r="G280" s="5" t="s">
        <v>245</v>
      </c>
      <c r="H280" s="5" t="s">
        <v>246</v>
      </c>
      <c r="I280" s="5" t="s">
        <v>206</v>
      </c>
      <c r="J280" s="5" t="s">
        <v>22</v>
      </c>
      <c r="K280" s="5" t="s">
        <v>22</v>
      </c>
      <c r="L280" s="5" t="s">
        <v>22</v>
      </c>
      <c r="M280" s="5" t="s">
        <v>27</v>
      </c>
      <c r="N280" s="5" t="s">
        <v>27</v>
      </c>
      <c r="O280" s="5" t="s">
        <v>22</v>
      </c>
      <c r="P280" s="5" t="s">
        <v>27</v>
      </c>
      <c r="Q280" s="5" t="s">
        <v>266</v>
      </c>
      <c r="R280" s="5">
        <v>1028</v>
      </c>
      <c r="S280" s="6">
        <v>1.65467011301121</v>
      </c>
    </row>
    <row r="281" spans="1:19" x14ac:dyDescent="0.3">
      <c r="A281" s="5" t="s">
        <v>243</v>
      </c>
      <c r="B281" s="5" t="s">
        <v>349</v>
      </c>
      <c r="C281" s="5" t="s">
        <v>350</v>
      </c>
      <c r="D281" s="5" t="s">
        <v>362</v>
      </c>
      <c r="E281" s="5" t="s">
        <v>361</v>
      </c>
      <c r="F281" s="5">
        <v>10031</v>
      </c>
      <c r="G281" s="5" t="s">
        <v>245</v>
      </c>
      <c r="H281" s="5" t="s">
        <v>246</v>
      </c>
      <c r="I281" s="5" t="s">
        <v>206</v>
      </c>
      <c r="J281" s="5" t="s">
        <v>22</v>
      </c>
      <c r="K281" s="5" t="s">
        <v>22</v>
      </c>
      <c r="L281" s="5" t="s">
        <v>22</v>
      </c>
      <c r="M281" s="5" t="s">
        <v>27</v>
      </c>
      <c r="N281" s="5" t="s">
        <v>27</v>
      </c>
      <c r="O281" s="5" t="s">
        <v>22</v>
      </c>
      <c r="P281" s="5" t="s">
        <v>27</v>
      </c>
      <c r="Q281" s="5" t="s">
        <v>267</v>
      </c>
      <c r="R281" s="5">
        <v>6357</v>
      </c>
      <c r="S281" s="6">
        <v>1.65467011301121</v>
      </c>
    </row>
    <row r="282" spans="1:19" x14ac:dyDescent="0.3">
      <c r="A282" s="5" t="s">
        <v>247</v>
      </c>
      <c r="B282" s="5" t="s">
        <v>351</v>
      </c>
      <c r="C282" s="5" t="s">
        <v>352</v>
      </c>
      <c r="D282" s="5" t="s">
        <v>360</v>
      </c>
      <c r="E282" s="5" t="s">
        <v>361</v>
      </c>
      <c r="F282" s="5">
        <v>11209</v>
      </c>
      <c r="G282" s="5" t="s">
        <v>249</v>
      </c>
      <c r="H282" s="5" t="s">
        <v>250</v>
      </c>
      <c r="I282" s="5" t="s">
        <v>206</v>
      </c>
      <c r="J282" s="5" t="s">
        <v>22</v>
      </c>
      <c r="K282" s="5" t="s">
        <v>27</v>
      </c>
      <c r="L282" s="5" t="s">
        <v>27</v>
      </c>
      <c r="M282" s="5" t="s">
        <v>27</v>
      </c>
      <c r="N282" s="5" t="s">
        <v>27</v>
      </c>
      <c r="O282" s="5" t="s">
        <v>27</v>
      </c>
      <c r="P282" s="5" t="s">
        <v>27</v>
      </c>
      <c r="Q282" s="5" t="s">
        <v>263</v>
      </c>
      <c r="R282" s="5">
        <v>8034</v>
      </c>
      <c r="S282" s="6">
        <v>-0.23952671916055401</v>
      </c>
    </row>
    <row r="283" spans="1:19" x14ac:dyDescent="0.3">
      <c r="A283" s="5" t="s">
        <v>247</v>
      </c>
      <c r="B283" s="5" t="s">
        <v>351</v>
      </c>
      <c r="C283" s="5" t="s">
        <v>352</v>
      </c>
      <c r="D283" s="5" t="s">
        <v>360</v>
      </c>
      <c r="E283" s="5" t="s">
        <v>361</v>
      </c>
      <c r="F283" s="5">
        <v>11209</v>
      </c>
      <c r="G283" s="5" t="s">
        <v>249</v>
      </c>
      <c r="H283" s="5" t="s">
        <v>250</v>
      </c>
      <c r="I283" s="5" t="s">
        <v>206</v>
      </c>
      <c r="J283" s="5" t="s">
        <v>22</v>
      </c>
      <c r="K283" s="5" t="s">
        <v>27</v>
      </c>
      <c r="L283" s="5" t="s">
        <v>27</v>
      </c>
      <c r="M283" s="5" t="s">
        <v>27</v>
      </c>
      <c r="N283" s="5" t="s">
        <v>27</v>
      </c>
      <c r="O283" s="5" t="s">
        <v>27</v>
      </c>
      <c r="P283" s="5" t="s">
        <v>27</v>
      </c>
      <c r="Q283" s="5" t="s">
        <v>264</v>
      </c>
      <c r="R283" s="5">
        <v>6541</v>
      </c>
      <c r="S283" s="6">
        <v>-0.23952671916055401</v>
      </c>
    </row>
    <row r="284" spans="1:19" x14ac:dyDescent="0.3">
      <c r="A284" s="5" t="s">
        <v>247</v>
      </c>
      <c r="B284" s="5" t="s">
        <v>351</v>
      </c>
      <c r="C284" s="5" t="s">
        <v>352</v>
      </c>
      <c r="D284" s="5" t="s">
        <v>360</v>
      </c>
      <c r="E284" s="5" t="s">
        <v>361</v>
      </c>
      <c r="F284" s="5">
        <v>11209</v>
      </c>
      <c r="G284" s="5" t="s">
        <v>249</v>
      </c>
      <c r="H284" s="5" t="s">
        <v>250</v>
      </c>
      <c r="I284" s="5" t="s">
        <v>206</v>
      </c>
      <c r="J284" s="5" t="s">
        <v>22</v>
      </c>
      <c r="K284" s="5" t="s">
        <v>27</v>
      </c>
      <c r="L284" s="5" t="s">
        <v>27</v>
      </c>
      <c r="M284" s="5" t="s">
        <v>27</v>
      </c>
      <c r="N284" s="5" t="s">
        <v>27</v>
      </c>
      <c r="O284" s="5" t="s">
        <v>27</v>
      </c>
      <c r="P284" s="5" t="s">
        <v>27</v>
      </c>
      <c r="Q284" s="5" t="s">
        <v>265</v>
      </c>
      <c r="R284" s="5">
        <v>3311</v>
      </c>
      <c r="S284" s="6">
        <v>-0.23952671916055401</v>
      </c>
    </row>
    <row r="285" spans="1:19" x14ac:dyDescent="0.3">
      <c r="A285" s="5" t="s">
        <v>247</v>
      </c>
      <c r="B285" s="5" t="s">
        <v>351</v>
      </c>
      <c r="C285" s="5" t="s">
        <v>352</v>
      </c>
      <c r="D285" s="5" t="s">
        <v>360</v>
      </c>
      <c r="E285" s="5" t="s">
        <v>361</v>
      </c>
      <c r="F285" s="5">
        <v>11209</v>
      </c>
      <c r="G285" s="5" t="s">
        <v>249</v>
      </c>
      <c r="H285" s="5" t="s">
        <v>250</v>
      </c>
      <c r="I285" s="5" t="s">
        <v>206</v>
      </c>
      <c r="J285" s="5" t="s">
        <v>22</v>
      </c>
      <c r="K285" s="5" t="s">
        <v>27</v>
      </c>
      <c r="L285" s="5" t="s">
        <v>27</v>
      </c>
      <c r="M285" s="5" t="s">
        <v>27</v>
      </c>
      <c r="N285" s="5" t="s">
        <v>27</v>
      </c>
      <c r="O285" s="5" t="s">
        <v>27</v>
      </c>
      <c r="P285" s="5" t="s">
        <v>27</v>
      </c>
      <c r="Q285" s="5" t="s">
        <v>266</v>
      </c>
      <c r="R285" s="5">
        <v>3254</v>
      </c>
      <c r="S285" s="6">
        <v>-0.23952671916055401</v>
      </c>
    </row>
    <row r="286" spans="1:19" x14ac:dyDescent="0.3">
      <c r="A286" s="5" t="s">
        <v>247</v>
      </c>
      <c r="B286" s="5" t="s">
        <v>351</v>
      </c>
      <c r="C286" s="5" t="s">
        <v>352</v>
      </c>
      <c r="D286" s="5" t="s">
        <v>360</v>
      </c>
      <c r="E286" s="5" t="s">
        <v>361</v>
      </c>
      <c r="F286" s="5">
        <v>11209</v>
      </c>
      <c r="G286" s="5" t="s">
        <v>249</v>
      </c>
      <c r="H286" s="5" t="s">
        <v>250</v>
      </c>
      <c r="I286" s="5" t="s">
        <v>206</v>
      </c>
      <c r="J286" s="5" t="s">
        <v>22</v>
      </c>
      <c r="K286" s="5" t="s">
        <v>27</v>
      </c>
      <c r="L286" s="5" t="s">
        <v>27</v>
      </c>
      <c r="M286" s="5" t="s">
        <v>27</v>
      </c>
      <c r="N286" s="5" t="s">
        <v>27</v>
      </c>
      <c r="O286" s="5" t="s">
        <v>27</v>
      </c>
      <c r="P286" s="5" t="s">
        <v>27</v>
      </c>
      <c r="Q286" s="5" t="s">
        <v>267</v>
      </c>
      <c r="R286" s="5">
        <v>2687</v>
      </c>
      <c r="S286" s="6">
        <v>-0.23952671916055401</v>
      </c>
    </row>
    <row r="287" spans="1:19" x14ac:dyDescent="0.3">
      <c r="A287" s="5" t="s">
        <v>251</v>
      </c>
      <c r="B287" s="7">
        <v>2</v>
      </c>
      <c r="C287" s="5" t="s">
        <v>368</v>
      </c>
      <c r="D287" s="5" t="s">
        <v>362</v>
      </c>
      <c r="E287" s="5" t="s">
        <v>361</v>
      </c>
      <c r="F287" s="5">
        <v>10029</v>
      </c>
      <c r="G287" s="5" t="s">
        <v>253</v>
      </c>
      <c r="H287" s="5" t="s">
        <v>254</v>
      </c>
      <c r="I287" s="5" t="s">
        <v>206</v>
      </c>
      <c r="J287" s="5" t="s">
        <v>22</v>
      </c>
      <c r="K287" s="5" t="s">
        <v>22</v>
      </c>
      <c r="L287" s="5" t="s">
        <v>22</v>
      </c>
      <c r="M287" s="5" t="s">
        <v>27</v>
      </c>
      <c r="N287" s="5" t="s">
        <v>27</v>
      </c>
      <c r="O287" s="5" t="s">
        <v>27</v>
      </c>
      <c r="P287" s="5" t="s">
        <v>27</v>
      </c>
      <c r="Q287" s="5" t="s">
        <v>263</v>
      </c>
      <c r="R287" s="5">
        <v>1263</v>
      </c>
      <c r="S287" s="6">
        <v>0.66412244620782201</v>
      </c>
    </row>
    <row r="288" spans="1:19" x14ac:dyDescent="0.3">
      <c r="A288" s="5" t="s">
        <v>251</v>
      </c>
      <c r="B288" s="7">
        <v>2</v>
      </c>
      <c r="C288" s="5" t="s">
        <v>368</v>
      </c>
      <c r="D288" s="5" t="s">
        <v>362</v>
      </c>
      <c r="E288" s="5" t="s">
        <v>361</v>
      </c>
      <c r="F288" s="5">
        <v>10029</v>
      </c>
      <c r="G288" s="5" t="s">
        <v>253</v>
      </c>
      <c r="H288" s="5" t="s">
        <v>254</v>
      </c>
      <c r="I288" s="5" t="s">
        <v>206</v>
      </c>
      <c r="J288" s="5" t="s">
        <v>22</v>
      </c>
      <c r="K288" s="5" t="s">
        <v>22</v>
      </c>
      <c r="L288" s="5" t="s">
        <v>22</v>
      </c>
      <c r="M288" s="5" t="s">
        <v>27</v>
      </c>
      <c r="N288" s="5" t="s">
        <v>27</v>
      </c>
      <c r="O288" s="5" t="s">
        <v>27</v>
      </c>
      <c r="P288" s="5" t="s">
        <v>27</v>
      </c>
      <c r="Q288" s="5" t="s">
        <v>264</v>
      </c>
      <c r="R288" s="5">
        <v>2517</v>
      </c>
      <c r="S288" s="6">
        <v>0.66412244620782201</v>
      </c>
    </row>
    <row r="289" spans="1:19" x14ac:dyDescent="0.3">
      <c r="A289" s="5" t="s">
        <v>251</v>
      </c>
      <c r="B289" s="7">
        <v>2</v>
      </c>
      <c r="C289" s="5" t="s">
        <v>368</v>
      </c>
      <c r="D289" s="5" t="s">
        <v>362</v>
      </c>
      <c r="E289" s="5" t="s">
        <v>361</v>
      </c>
      <c r="F289" s="5">
        <v>10029</v>
      </c>
      <c r="G289" s="5" t="s">
        <v>253</v>
      </c>
      <c r="H289" s="5" t="s">
        <v>254</v>
      </c>
      <c r="I289" s="5" t="s">
        <v>206</v>
      </c>
      <c r="J289" s="5" t="s">
        <v>22</v>
      </c>
      <c r="K289" s="5" t="s">
        <v>22</v>
      </c>
      <c r="L289" s="5" t="s">
        <v>22</v>
      </c>
      <c r="M289" s="5" t="s">
        <v>27</v>
      </c>
      <c r="N289" s="5" t="s">
        <v>27</v>
      </c>
      <c r="O289" s="5" t="s">
        <v>27</v>
      </c>
      <c r="P289" s="5" t="s">
        <v>27</v>
      </c>
      <c r="Q289" s="5" t="s">
        <v>265</v>
      </c>
      <c r="R289" s="5">
        <v>8042</v>
      </c>
      <c r="S289" s="6">
        <v>0.66412244620782201</v>
      </c>
    </row>
    <row r="290" spans="1:19" x14ac:dyDescent="0.3">
      <c r="A290" s="5" t="s">
        <v>251</v>
      </c>
      <c r="B290" s="7">
        <v>2</v>
      </c>
      <c r="C290" s="5" t="s">
        <v>368</v>
      </c>
      <c r="D290" s="5" t="s">
        <v>362</v>
      </c>
      <c r="E290" s="5" t="s">
        <v>361</v>
      </c>
      <c r="F290" s="5">
        <v>10029</v>
      </c>
      <c r="G290" s="5" t="s">
        <v>253</v>
      </c>
      <c r="H290" s="5" t="s">
        <v>254</v>
      </c>
      <c r="I290" s="5" t="s">
        <v>206</v>
      </c>
      <c r="J290" s="5" t="s">
        <v>22</v>
      </c>
      <c r="K290" s="5" t="s">
        <v>22</v>
      </c>
      <c r="L290" s="5" t="s">
        <v>22</v>
      </c>
      <c r="M290" s="5" t="s">
        <v>27</v>
      </c>
      <c r="N290" s="5" t="s">
        <v>27</v>
      </c>
      <c r="O290" s="5" t="s">
        <v>27</v>
      </c>
      <c r="P290" s="5" t="s">
        <v>27</v>
      </c>
      <c r="Q290" s="5" t="s">
        <v>266</v>
      </c>
      <c r="R290" s="5">
        <v>8222</v>
      </c>
      <c r="S290" s="6">
        <v>0.66412244620782201</v>
      </c>
    </row>
    <row r="291" spans="1:19" x14ac:dyDescent="0.3">
      <c r="A291" s="5" t="s">
        <v>251</v>
      </c>
      <c r="B291" s="7">
        <v>2</v>
      </c>
      <c r="C291" s="5" t="s">
        <v>368</v>
      </c>
      <c r="D291" s="5" t="s">
        <v>362</v>
      </c>
      <c r="E291" s="5" t="s">
        <v>361</v>
      </c>
      <c r="F291" s="5">
        <v>10029</v>
      </c>
      <c r="G291" s="5" t="s">
        <v>253</v>
      </c>
      <c r="H291" s="5" t="s">
        <v>254</v>
      </c>
      <c r="I291" s="5" t="s">
        <v>206</v>
      </c>
      <c r="J291" s="5" t="s">
        <v>22</v>
      </c>
      <c r="K291" s="5" t="s">
        <v>22</v>
      </c>
      <c r="L291" s="5" t="s">
        <v>22</v>
      </c>
      <c r="M291" s="5" t="s">
        <v>27</v>
      </c>
      <c r="N291" s="5" t="s">
        <v>27</v>
      </c>
      <c r="O291" s="5" t="s">
        <v>27</v>
      </c>
      <c r="P291" s="5" t="s">
        <v>27</v>
      </c>
      <c r="Q291" s="5" t="s">
        <v>267</v>
      </c>
      <c r="R291" s="5">
        <v>9686</v>
      </c>
      <c r="S291" s="6">
        <v>0.66412244620782201</v>
      </c>
    </row>
    <row r="292" spans="1:19" x14ac:dyDescent="0.3">
      <c r="A292" s="5" t="s">
        <v>255</v>
      </c>
      <c r="B292" s="5" t="s">
        <v>353</v>
      </c>
      <c r="C292" s="5" t="s">
        <v>354</v>
      </c>
      <c r="D292" s="5" t="s">
        <v>367</v>
      </c>
      <c r="E292" s="5" t="s">
        <v>361</v>
      </c>
      <c r="F292" s="5">
        <v>10312</v>
      </c>
      <c r="G292" s="5" t="s">
        <v>257</v>
      </c>
      <c r="H292" s="5" t="s">
        <v>258</v>
      </c>
      <c r="I292" s="5" t="s">
        <v>206</v>
      </c>
      <c r="J292" s="5" t="s">
        <v>22</v>
      </c>
      <c r="K292" s="5" t="s">
        <v>22</v>
      </c>
      <c r="L292" s="5" t="s">
        <v>22</v>
      </c>
      <c r="M292" s="5" t="s">
        <v>27</v>
      </c>
      <c r="N292" s="5" t="s">
        <v>27</v>
      </c>
      <c r="O292" s="5" t="s">
        <v>27</v>
      </c>
      <c r="P292" s="5" t="s">
        <v>27</v>
      </c>
      <c r="Q292" s="5" t="s">
        <v>263</v>
      </c>
      <c r="R292" s="5">
        <v>1032</v>
      </c>
      <c r="S292" s="6">
        <v>0.58272982283102703</v>
      </c>
    </row>
    <row r="293" spans="1:19" x14ac:dyDescent="0.3">
      <c r="A293" s="5" t="s">
        <v>255</v>
      </c>
      <c r="B293" s="5" t="s">
        <v>353</v>
      </c>
      <c r="C293" s="5" t="s">
        <v>354</v>
      </c>
      <c r="D293" s="5" t="s">
        <v>367</v>
      </c>
      <c r="E293" s="5" t="s">
        <v>361</v>
      </c>
      <c r="F293" s="5">
        <v>10312</v>
      </c>
      <c r="G293" s="5" t="s">
        <v>257</v>
      </c>
      <c r="H293" s="5" t="s">
        <v>258</v>
      </c>
      <c r="I293" s="5" t="s">
        <v>206</v>
      </c>
      <c r="J293" s="5" t="s">
        <v>22</v>
      </c>
      <c r="K293" s="5" t="s">
        <v>22</v>
      </c>
      <c r="L293" s="5" t="s">
        <v>22</v>
      </c>
      <c r="M293" s="5" t="s">
        <v>27</v>
      </c>
      <c r="N293" s="5" t="s">
        <v>27</v>
      </c>
      <c r="O293" s="5" t="s">
        <v>27</v>
      </c>
      <c r="P293" s="5" t="s">
        <v>27</v>
      </c>
      <c r="Q293" s="5" t="s">
        <v>264</v>
      </c>
      <c r="R293" s="5">
        <v>3919</v>
      </c>
      <c r="S293" s="6">
        <v>0.58272982283102703</v>
      </c>
    </row>
    <row r="294" spans="1:19" x14ac:dyDescent="0.3">
      <c r="A294" s="5" t="s">
        <v>255</v>
      </c>
      <c r="B294" s="5" t="s">
        <v>353</v>
      </c>
      <c r="C294" s="5" t="s">
        <v>354</v>
      </c>
      <c r="D294" s="5" t="s">
        <v>367</v>
      </c>
      <c r="E294" s="5" t="s">
        <v>361</v>
      </c>
      <c r="F294" s="5">
        <v>10312</v>
      </c>
      <c r="G294" s="5" t="s">
        <v>257</v>
      </c>
      <c r="H294" s="5" t="s">
        <v>258</v>
      </c>
      <c r="I294" s="5" t="s">
        <v>206</v>
      </c>
      <c r="J294" s="5" t="s">
        <v>22</v>
      </c>
      <c r="K294" s="5" t="s">
        <v>22</v>
      </c>
      <c r="L294" s="5" t="s">
        <v>22</v>
      </c>
      <c r="M294" s="5" t="s">
        <v>27</v>
      </c>
      <c r="N294" s="5" t="s">
        <v>27</v>
      </c>
      <c r="O294" s="5" t="s">
        <v>27</v>
      </c>
      <c r="P294" s="5" t="s">
        <v>27</v>
      </c>
      <c r="Q294" s="5" t="s">
        <v>265</v>
      </c>
      <c r="R294" s="5">
        <v>4466</v>
      </c>
      <c r="S294" s="6">
        <v>0.58272982283102703</v>
      </c>
    </row>
    <row r="295" spans="1:19" x14ac:dyDescent="0.3">
      <c r="A295" s="5" t="s">
        <v>255</v>
      </c>
      <c r="B295" s="5" t="s">
        <v>353</v>
      </c>
      <c r="C295" s="5" t="s">
        <v>354</v>
      </c>
      <c r="D295" s="5" t="s">
        <v>367</v>
      </c>
      <c r="E295" s="5" t="s">
        <v>361</v>
      </c>
      <c r="F295" s="5">
        <v>10312</v>
      </c>
      <c r="G295" s="5" t="s">
        <v>257</v>
      </c>
      <c r="H295" s="5" t="s">
        <v>258</v>
      </c>
      <c r="I295" s="5" t="s">
        <v>206</v>
      </c>
      <c r="J295" s="5" t="s">
        <v>22</v>
      </c>
      <c r="K295" s="5" t="s">
        <v>22</v>
      </c>
      <c r="L295" s="5" t="s">
        <v>22</v>
      </c>
      <c r="M295" s="5" t="s">
        <v>27</v>
      </c>
      <c r="N295" s="5" t="s">
        <v>27</v>
      </c>
      <c r="O295" s="5" t="s">
        <v>27</v>
      </c>
      <c r="P295" s="5" t="s">
        <v>27</v>
      </c>
      <c r="Q295" s="5" t="s">
        <v>266</v>
      </c>
      <c r="R295" s="5">
        <v>5568</v>
      </c>
      <c r="S295" s="6">
        <v>0.58272982283102703</v>
      </c>
    </row>
    <row r="296" spans="1:19" x14ac:dyDescent="0.3">
      <c r="A296" s="5" t="s">
        <v>255</v>
      </c>
      <c r="B296" s="5" t="s">
        <v>353</v>
      </c>
      <c r="C296" s="5" t="s">
        <v>354</v>
      </c>
      <c r="D296" s="5" t="s">
        <v>367</v>
      </c>
      <c r="E296" s="5" t="s">
        <v>361</v>
      </c>
      <c r="F296" s="5">
        <v>10312</v>
      </c>
      <c r="G296" s="5" t="s">
        <v>257</v>
      </c>
      <c r="H296" s="5" t="s">
        <v>258</v>
      </c>
      <c r="I296" s="5" t="s">
        <v>206</v>
      </c>
      <c r="J296" s="5" t="s">
        <v>22</v>
      </c>
      <c r="K296" s="5" t="s">
        <v>22</v>
      </c>
      <c r="L296" s="5" t="s">
        <v>22</v>
      </c>
      <c r="M296" s="5" t="s">
        <v>27</v>
      </c>
      <c r="N296" s="5" t="s">
        <v>27</v>
      </c>
      <c r="O296" s="5" t="s">
        <v>27</v>
      </c>
      <c r="P296" s="5" t="s">
        <v>27</v>
      </c>
      <c r="Q296" s="5" t="s">
        <v>267</v>
      </c>
      <c r="R296" s="5">
        <v>6476</v>
      </c>
      <c r="S296" s="6">
        <v>0.58272982283102703</v>
      </c>
    </row>
    <row r="297" spans="1:19" x14ac:dyDescent="0.3">
      <c r="A297" s="5" t="s">
        <v>259</v>
      </c>
      <c r="B297" s="5" t="s">
        <v>355</v>
      </c>
      <c r="C297" s="5" t="s">
        <v>356</v>
      </c>
      <c r="D297" s="5" t="s">
        <v>360</v>
      </c>
      <c r="E297" s="5" t="s">
        <v>361</v>
      </c>
      <c r="F297" s="5">
        <v>11224</v>
      </c>
      <c r="G297" s="5" t="s">
        <v>261</v>
      </c>
      <c r="H297" s="5" t="s">
        <v>262</v>
      </c>
      <c r="I297" s="5" t="s">
        <v>206</v>
      </c>
      <c r="J297" s="5" t="s">
        <v>22</v>
      </c>
      <c r="K297" s="5" t="s">
        <v>22</v>
      </c>
      <c r="L297" s="5" t="s">
        <v>22</v>
      </c>
      <c r="M297" s="5" t="s">
        <v>27</v>
      </c>
      <c r="N297" s="5" t="s">
        <v>27</v>
      </c>
      <c r="O297" s="5" t="s">
        <v>27</v>
      </c>
      <c r="P297" s="5" t="s">
        <v>27</v>
      </c>
      <c r="Q297" s="5" t="s">
        <v>263</v>
      </c>
      <c r="R297" s="5">
        <v>1014</v>
      </c>
      <c r="S297" s="6">
        <v>0.66163405613342696</v>
      </c>
    </row>
    <row r="298" spans="1:19" x14ac:dyDescent="0.3">
      <c r="A298" s="5" t="s">
        <v>259</v>
      </c>
      <c r="B298" s="5" t="s">
        <v>355</v>
      </c>
      <c r="C298" s="5" t="s">
        <v>356</v>
      </c>
      <c r="D298" s="5" t="s">
        <v>360</v>
      </c>
      <c r="E298" s="5" t="s">
        <v>361</v>
      </c>
      <c r="F298" s="5">
        <v>11224</v>
      </c>
      <c r="G298" s="5" t="s">
        <v>261</v>
      </c>
      <c r="H298" s="5" t="s">
        <v>262</v>
      </c>
      <c r="I298" s="5" t="s">
        <v>206</v>
      </c>
      <c r="J298" s="5" t="s">
        <v>22</v>
      </c>
      <c r="K298" s="5" t="s">
        <v>22</v>
      </c>
      <c r="L298" s="5" t="s">
        <v>22</v>
      </c>
      <c r="M298" s="5" t="s">
        <v>27</v>
      </c>
      <c r="N298" s="5" t="s">
        <v>27</v>
      </c>
      <c r="O298" s="5" t="s">
        <v>27</v>
      </c>
      <c r="P298" s="5" t="s">
        <v>27</v>
      </c>
      <c r="Q298" s="5" t="s">
        <v>264</v>
      </c>
      <c r="R298" s="5">
        <v>2254</v>
      </c>
      <c r="S298" s="6">
        <v>0.66163405613342696</v>
      </c>
    </row>
    <row r="299" spans="1:19" x14ac:dyDescent="0.3">
      <c r="A299" s="5" t="s">
        <v>259</v>
      </c>
      <c r="B299" s="5" t="s">
        <v>355</v>
      </c>
      <c r="C299" s="5" t="s">
        <v>356</v>
      </c>
      <c r="D299" s="5" t="s">
        <v>360</v>
      </c>
      <c r="E299" s="5" t="s">
        <v>361</v>
      </c>
      <c r="F299" s="5">
        <v>11224</v>
      </c>
      <c r="G299" s="5" t="s">
        <v>261</v>
      </c>
      <c r="H299" s="5" t="s">
        <v>262</v>
      </c>
      <c r="I299" s="5" t="s">
        <v>206</v>
      </c>
      <c r="J299" s="5" t="s">
        <v>22</v>
      </c>
      <c r="K299" s="5" t="s">
        <v>22</v>
      </c>
      <c r="L299" s="5" t="s">
        <v>22</v>
      </c>
      <c r="M299" s="5" t="s">
        <v>27</v>
      </c>
      <c r="N299" s="5" t="s">
        <v>27</v>
      </c>
      <c r="O299" s="5" t="s">
        <v>27</v>
      </c>
      <c r="P299" s="5" t="s">
        <v>27</v>
      </c>
      <c r="Q299" s="5" t="s">
        <v>265</v>
      </c>
      <c r="R299" s="5">
        <v>4534</v>
      </c>
      <c r="S299" s="6">
        <v>0.66163405613342696</v>
      </c>
    </row>
    <row r="300" spans="1:19" x14ac:dyDescent="0.3">
      <c r="A300" s="5" t="s">
        <v>259</v>
      </c>
      <c r="B300" s="5" t="s">
        <v>355</v>
      </c>
      <c r="C300" s="5" t="s">
        <v>356</v>
      </c>
      <c r="D300" s="5" t="s">
        <v>360</v>
      </c>
      <c r="E300" s="5" t="s">
        <v>361</v>
      </c>
      <c r="F300" s="5">
        <v>11224</v>
      </c>
      <c r="G300" s="5" t="s">
        <v>261</v>
      </c>
      <c r="H300" s="5" t="s">
        <v>262</v>
      </c>
      <c r="I300" s="5" t="s">
        <v>206</v>
      </c>
      <c r="J300" s="5" t="s">
        <v>22</v>
      </c>
      <c r="K300" s="5" t="s">
        <v>22</v>
      </c>
      <c r="L300" s="5" t="s">
        <v>22</v>
      </c>
      <c r="M300" s="5" t="s">
        <v>27</v>
      </c>
      <c r="N300" s="5" t="s">
        <v>27</v>
      </c>
      <c r="O300" s="5" t="s">
        <v>27</v>
      </c>
      <c r="P300" s="5" t="s">
        <v>27</v>
      </c>
      <c r="Q300" s="5" t="s">
        <v>266</v>
      </c>
      <c r="R300" s="5">
        <v>6796</v>
      </c>
      <c r="S300" s="6">
        <v>0.66163405613342696</v>
      </c>
    </row>
    <row r="301" spans="1:19" x14ac:dyDescent="0.3">
      <c r="A301" s="5" t="s">
        <v>259</v>
      </c>
      <c r="B301" s="5" t="s">
        <v>355</v>
      </c>
      <c r="C301" s="5" t="s">
        <v>356</v>
      </c>
      <c r="D301" s="5" t="s">
        <v>360</v>
      </c>
      <c r="E301" s="5" t="s">
        <v>361</v>
      </c>
      <c r="F301" s="5">
        <v>11224</v>
      </c>
      <c r="G301" s="5" t="s">
        <v>261</v>
      </c>
      <c r="H301" s="5" t="s">
        <v>262</v>
      </c>
      <c r="I301" s="5" t="s">
        <v>206</v>
      </c>
      <c r="J301" s="5" t="s">
        <v>22</v>
      </c>
      <c r="K301" s="5" t="s">
        <v>22</v>
      </c>
      <c r="L301" s="5" t="s">
        <v>22</v>
      </c>
      <c r="M301" s="5" t="s">
        <v>27</v>
      </c>
      <c r="N301" s="5" t="s">
        <v>27</v>
      </c>
      <c r="O301" s="5" t="s">
        <v>27</v>
      </c>
      <c r="P301" s="5" t="s">
        <v>27</v>
      </c>
      <c r="Q301" s="5" t="s">
        <v>267</v>
      </c>
      <c r="R301" s="5">
        <v>7730</v>
      </c>
      <c r="S301" s="6">
        <v>0.66163405613342696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5"/>
  <sheetViews>
    <sheetView topLeftCell="J1" zoomScale="85" zoomScaleNormal="85" workbookViewId="0">
      <selection activeCell="T3" sqref="T3"/>
    </sheetView>
  </sheetViews>
  <sheetFormatPr defaultRowHeight="14.4" x14ac:dyDescent="0.3"/>
  <cols>
    <col min="1" max="1" width="15.77734375" customWidth="1"/>
    <col min="2" max="2" width="15.5546875" customWidth="1"/>
    <col min="3" max="3" width="7" customWidth="1"/>
    <col min="4" max="4" width="19.6640625" customWidth="1"/>
    <col min="5" max="5" width="16.44140625" customWidth="1"/>
    <col min="6" max="6" width="11.44140625" customWidth="1"/>
    <col min="7" max="7" width="7" customWidth="1"/>
    <col min="8" max="9" width="7" bestFit="1" customWidth="1"/>
    <col min="10" max="10" width="10.77734375" bestFit="1" customWidth="1"/>
    <col min="11" max="11" width="4" customWidth="1"/>
    <col min="12" max="12" width="16.21875" customWidth="1"/>
    <col min="13" max="13" width="15.5546875" style="6" customWidth="1"/>
    <col min="14" max="14" width="10.77734375" style="6" customWidth="1"/>
    <col min="15" max="15" width="9" style="6" customWidth="1"/>
    <col min="16" max="16" width="16.5546875" style="6" customWidth="1"/>
    <col min="17" max="17" width="16.44140625" style="6" customWidth="1"/>
    <col min="18" max="18" width="11.44140625" style="6" customWidth="1"/>
    <col min="19" max="21" width="7" customWidth="1"/>
    <col min="22" max="22" width="10.77734375" customWidth="1"/>
    <col min="23" max="23" width="20.5546875" customWidth="1"/>
    <col min="24" max="24" width="21" customWidth="1"/>
    <col min="25" max="30" width="4" customWidth="1"/>
    <col min="31" max="72" width="5" customWidth="1"/>
    <col min="73" max="73" width="9.6640625" customWidth="1"/>
    <col min="74" max="74" width="7" customWidth="1"/>
    <col min="75" max="78" width="4" customWidth="1"/>
    <col min="79" max="133" width="5" customWidth="1"/>
    <col min="134" max="134" width="9.6640625" customWidth="1"/>
    <col min="135" max="135" width="7" customWidth="1"/>
    <col min="136" max="137" width="4" customWidth="1"/>
    <col min="138" max="194" width="5" customWidth="1"/>
    <col min="195" max="195" width="9.6640625" customWidth="1"/>
    <col min="196" max="196" width="7" customWidth="1"/>
    <col min="197" max="197" width="4" customWidth="1"/>
    <col min="198" max="255" width="5" customWidth="1"/>
    <col min="256" max="256" width="9.6640625" customWidth="1"/>
    <col min="257" max="257" width="7" customWidth="1"/>
    <col min="258" max="262" width="4" customWidth="1"/>
    <col min="263" max="316" width="5" customWidth="1"/>
    <col min="317" max="317" width="9.6640625" customWidth="1"/>
    <col min="318" max="318" width="10.77734375" customWidth="1"/>
    <col min="319" max="319" width="7" customWidth="1"/>
    <col min="320" max="321" width="8.44140625" customWidth="1"/>
    <col min="322" max="322" width="8.109375" customWidth="1"/>
    <col min="323" max="323" width="9.6640625" customWidth="1"/>
    <col min="324" max="324" width="7" customWidth="1"/>
    <col min="325" max="327" width="8.44140625" customWidth="1"/>
    <col min="328" max="328" width="9.6640625" bestFit="1" customWidth="1"/>
    <col min="329" max="329" width="7" customWidth="1"/>
    <col min="330" max="332" width="8.44140625" customWidth="1"/>
    <col min="333" max="333" width="9.6640625" customWidth="1"/>
    <col min="334" max="334" width="7" customWidth="1"/>
    <col min="335" max="335" width="8.44140625" customWidth="1"/>
    <col min="336" max="337" width="8.109375" customWidth="1"/>
    <col min="338" max="338" width="9.6640625" customWidth="1"/>
    <col min="339" max="339" width="7" customWidth="1"/>
    <col min="340" max="340" width="8.44140625" customWidth="1"/>
    <col min="341" max="341" width="8.109375" customWidth="1"/>
    <col min="342" max="342" width="8.44140625" customWidth="1"/>
    <col min="343" max="343" width="9.6640625" customWidth="1"/>
    <col min="344" max="344" width="7" customWidth="1"/>
    <col min="345" max="347" width="8.44140625" customWidth="1"/>
    <col min="348" max="348" width="9.6640625" customWidth="1"/>
    <col min="349" max="349" width="7" customWidth="1"/>
    <col min="350" max="352" width="8.44140625" customWidth="1"/>
    <col min="353" max="353" width="9.6640625" customWidth="1"/>
    <col min="354" max="354" width="7" customWidth="1"/>
    <col min="355" max="355" width="8.109375" customWidth="1"/>
    <col min="356" max="356" width="8.44140625" customWidth="1"/>
    <col min="357" max="357" width="8.109375" customWidth="1"/>
    <col min="358" max="358" width="9.6640625" customWidth="1"/>
    <col min="359" max="359" width="7" customWidth="1"/>
    <col min="360" max="360" width="8.44140625" customWidth="1"/>
    <col min="361" max="362" width="8.109375" customWidth="1"/>
    <col min="363" max="363" width="9.6640625" customWidth="1"/>
    <col min="364" max="364" width="7" customWidth="1"/>
    <col min="365" max="366" width="8.44140625" customWidth="1"/>
    <col min="367" max="367" width="8.109375" customWidth="1"/>
    <col min="368" max="368" width="9.6640625" customWidth="1"/>
    <col min="369" max="369" width="7" customWidth="1"/>
    <col min="370" max="370" width="8.44140625" customWidth="1"/>
    <col min="371" max="372" width="8.109375" customWidth="1"/>
    <col min="373" max="373" width="9.6640625" customWidth="1"/>
    <col min="374" max="374" width="7" customWidth="1"/>
    <col min="375" max="377" width="8.109375" customWidth="1"/>
    <col min="378" max="378" width="9.6640625" customWidth="1"/>
    <col min="379" max="379" width="7" customWidth="1"/>
    <col min="380" max="381" width="8.44140625" customWidth="1"/>
    <col min="382" max="382" width="8.109375" customWidth="1"/>
    <col min="383" max="383" width="9.6640625" customWidth="1"/>
    <col min="384" max="384" width="7" customWidth="1"/>
    <col min="385" max="387" width="8.109375" customWidth="1"/>
    <col min="388" max="388" width="9.6640625" customWidth="1"/>
    <col min="389" max="389" width="7" customWidth="1"/>
    <col min="390" max="390" width="8.44140625" customWidth="1"/>
    <col min="391" max="392" width="8.109375" customWidth="1"/>
    <col min="393" max="393" width="9.6640625" customWidth="1"/>
    <col min="394" max="394" width="7" customWidth="1"/>
    <col min="395" max="397" width="8.109375" customWidth="1"/>
    <col min="398" max="398" width="9.6640625" customWidth="1"/>
    <col min="399" max="399" width="7" customWidth="1"/>
    <col min="400" max="402" width="8.109375" customWidth="1"/>
    <col min="403" max="403" width="9.6640625" customWidth="1"/>
    <col min="404" max="404" width="7" customWidth="1"/>
    <col min="405" max="405" width="8.44140625" customWidth="1"/>
    <col min="406" max="407" width="8.109375" customWidth="1"/>
    <col min="408" max="408" width="9.6640625" customWidth="1"/>
    <col min="409" max="409" width="7" customWidth="1"/>
    <col min="410" max="412" width="8.109375" customWidth="1"/>
    <col min="413" max="413" width="9.6640625" customWidth="1"/>
    <col min="414" max="414" width="7" customWidth="1"/>
    <col min="415" max="415" width="8.44140625" customWidth="1"/>
    <col min="416" max="417" width="8.109375" customWidth="1"/>
    <col min="418" max="418" width="9.6640625" customWidth="1"/>
    <col min="419" max="419" width="7" customWidth="1"/>
    <col min="420" max="420" width="8.44140625" customWidth="1"/>
    <col min="421" max="421" width="8.109375" customWidth="1"/>
    <col min="422" max="422" width="8.44140625" customWidth="1"/>
    <col min="423" max="423" width="9.6640625" customWidth="1"/>
    <col min="424" max="424" width="7" customWidth="1"/>
    <col min="425" max="425" width="8.44140625" customWidth="1"/>
    <col min="426" max="427" width="8.109375" customWidth="1"/>
    <col min="428" max="428" width="9.6640625" customWidth="1"/>
    <col min="429" max="429" width="7" customWidth="1"/>
    <col min="430" max="432" width="8.109375" customWidth="1"/>
    <col min="433" max="433" width="9.6640625" customWidth="1"/>
    <col min="434" max="434" width="7" customWidth="1"/>
    <col min="435" max="437" width="8.109375" customWidth="1"/>
    <col min="438" max="438" width="9.6640625" customWidth="1"/>
    <col min="439" max="439" width="7" customWidth="1"/>
    <col min="440" max="442" width="8.44140625" customWidth="1"/>
    <col min="443" max="443" width="9.6640625" customWidth="1"/>
    <col min="444" max="444" width="7" customWidth="1"/>
    <col min="445" max="447" width="8.44140625" customWidth="1"/>
    <col min="448" max="448" width="9.6640625" customWidth="1"/>
    <col min="449" max="449" width="7" customWidth="1"/>
    <col min="450" max="450" width="8.44140625" customWidth="1"/>
    <col min="451" max="452" width="8.109375" customWidth="1"/>
    <col min="453" max="453" width="9.6640625" customWidth="1"/>
    <col min="454" max="454" width="7" customWidth="1"/>
    <col min="455" max="455" width="8.44140625" customWidth="1"/>
    <col min="456" max="457" width="8.109375" customWidth="1"/>
    <col min="458" max="458" width="9.6640625" customWidth="1"/>
    <col min="459" max="459" width="7" customWidth="1"/>
    <col min="460" max="461" width="8.44140625" customWidth="1"/>
    <col min="462" max="462" width="8.109375" customWidth="1"/>
    <col min="463" max="463" width="9.6640625" customWidth="1"/>
    <col min="464" max="464" width="7" customWidth="1"/>
    <col min="465" max="467" width="8.44140625" customWidth="1"/>
    <col min="468" max="468" width="9.6640625" customWidth="1"/>
    <col min="469" max="469" width="7" customWidth="1"/>
    <col min="470" max="471" width="8.44140625" customWidth="1"/>
    <col min="472" max="472" width="8.109375" customWidth="1"/>
    <col min="473" max="473" width="9.6640625" customWidth="1"/>
    <col min="474" max="474" width="7" customWidth="1"/>
    <col min="475" max="477" width="8.44140625" customWidth="1"/>
    <col min="478" max="478" width="9.6640625" customWidth="1"/>
    <col min="479" max="479" width="7" customWidth="1"/>
    <col min="480" max="482" width="8.109375" customWidth="1"/>
    <col min="483" max="483" width="9.6640625" customWidth="1"/>
    <col min="484" max="484" width="7" customWidth="1"/>
    <col min="485" max="485" width="8.44140625" customWidth="1"/>
    <col min="486" max="486" width="8.109375" customWidth="1"/>
    <col min="487" max="487" width="8.44140625" customWidth="1"/>
    <col min="488" max="488" width="9.6640625" customWidth="1"/>
    <col min="489" max="489" width="7" customWidth="1"/>
    <col min="490" max="492" width="8.109375" customWidth="1"/>
    <col min="493" max="493" width="9.6640625" customWidth="1"/>
    <col min="494" max="494" width="7" customWidth="1"/>
    <col min="495" max="495" width="8.44140625" customWidth="1"/>
    <col min="496" max="497" width="8.109375" customWidth="1"/>
    <col min="498" max="498" width="9.6640625" customWidth="1"/>
    <col min="499" max="499" width="7" customWidth="1"/>
    <col min="500" max="502" width="8.109375" customWidth="1"/>
    <col min="503" max="503" width="9.6640625" customWidth="1"/>
    <col min="504" max="504" width="7" customWidth="1"/>
    <col min="505" max="505" width="8.44140625" customWidth="1"/>
    <col min="506" max="507" width="8.109375" customWidth="1"/>
    <col min="508" max="508" width="9.6640625" customWidth="1"/>
    <col min="509" max="509" width="7" customWidth="1"/>
    <col min="510" max="512" width="8.109375" customWidth="1"/>
    <col min="513" max="513" width="9.6640625" customWidth="1"/>
    <col min="514" max="514" width="7" customWidth="1"/>
    <col min="515" max="515" width="8.44140625" customWidth="1"/>
    <col min="516" max="517" width="8.109375" customWidth="1"/>
    <col min="518" max="518" width="9.6640625" customWidth="1"/>
    <col min="519" max="519" width="7" customWidth="1"/>
    <col min="520" max="522" width="8.109375" customWidth="1"/>
    <col min="523" max="523" width="9.6640625" customWidth="1"/>
    <col min="524" max="524" width="7" customWidth="1"/>
    <col min="525" max="527" width="8.44140625" customWidth="1"/>
    <col min="528" max="528" width="9.6640625" customWidth="1"/>
    <col min="529" max="529" width="7" customWidth="1"/>
    <col min="530" max="530" width="8.44140625" customWidth="1"/>
    <col min="531" max="532" width="8.109375" customWidth="1"/>
    <col min="533" max="533" width="9.6640625" customWidth="1"/>
    <col min="534" max="534" width="7" customWidth="1"/>
    <col min="535" max="537" width="8.44140625" customWidth="1"/>
    <col min="538" max="538" width="9.6640625" customWidth="1"/>
    <col min="539" max="539" width="7" customWidth="1"/>
    <col min="540" max="542" width="8.44140625" customWidth="1"/>
    <col min="543" max="543" width="9.6640625" customWidth="1"/>
    <col min="544" max="544" width="7" customWidth="1"/>
    <col min="545" max="547" width="8.44140625" customWidth="1"/>
    <col min="548" max="548" width="9.6640625" customWidth="1"/>
    <col min="549" max="549" width="7" customWidth="1"/>
    <col min="550" max="552" width="8.44140625" customWidth="1"/>
    <col min="553" max="553" width="9.6640625" customWidth="1"/>
    <col min="554" max="554" width="7" customWidth="1"/>
    <col min="555" max="555" width="8.44140625" customWidth="1"/>
    <col min="556" max="556" width="8.109375" customWidth="1"/>
    <col min="557" max="557" width="8.44140625" customWidth="1"/>
    <col min="558" max="558" width="9.6640625" customWidth="1"/>
    <col min="559" max="559" width="7" customWidth="1"/>
    <col min="560" max="562" width="8.44140625" customWidth="1"/>
    <col min="563" max="563" width="9.6640625" customWidth="1"/>
    <col min="564" max="564" width="7" customWidth="1"/>
    <col min="565" max="567" width="8.109375" customWidth="1"/>
    <col min="568" max="568" width="9.6640625" customWidth="1"/>
    <col min="569" max="569" width="7" customWidth="1"/>
    <col min="570" max="572" width="8.109375" customWidth="1"/>
    <col min="573" max="573" width="9.6640625" customWidth="1"/>
    <col min="574" max="574" width="7" customWidth="1"/>
    <col min="575" max="577" width="8.109375" customWidth="1"/>
    <col min="578" max="578" width="9.6640625" customWidth="1"/>
    <col min="579" max="579" width="7" customWidth="1"/>
    <col min="580" max="580" width="8.44140625" customWidth="1"/>
    <col min="581" max="581" width="8.109375" customWidth="1"/>
    <col min="582" max="582" width="8.44140625" customWidth="1"/>
    <col min="583" max="583" width="9.6640625" customWidth="1"/>
    <col min="584" max="584" width="7" customWidth="1"/>
    <col min="585" max="587" width="8.109375" customWidth="1"/>
    <col min="588" max="588" width="9.6640625" customWidth="1"/>
    <col min="589" max="589" width="7" customWidth="1"/>
    <col min="590" max="592" width="8.109375" customWidth="1"/>
    <col min="593" max="593" width="9.6640625" customWidth="1"/>
    <col min="594" max="594" width="7" customWidth="1"/>
    <col min="595" max="595" width="8.44140625" customWidth="1"/>
    <col min="596" max="597" width="8.109375" customWidth="1"/>
    <col min="598" max="598" width="9.6640625" customWidth="1"/>
    <col min="599" max="599" width="7" customWidth="1"/>
    <col min="600" max="600" width="8.44140625" customWidth="1"/>
    <col min="601" max="601" width="8.109375" customWidth="1"/>
    <col min="602" max="602" width="8.44140625" customWidth="1"/>
    <col min="603" max="603" width="9.6640625" customWidth="1"/>
    <col min="604" max="604" width="7" customWidth="1"/>
    <col min="605" max="607" width="8.109375" customWidth="1"/>
    <col min="608" max="608" width="9.6640625" bestFit="1" customWidth="1"/>
    <col min="609" max="609" width="7" customWidth="1"/>
    <col min="610" max="612" width="8.109375" customWidth="1"/>
    <col min="613" max="613" width="9.6640625" customWidth="1"/>
    <col min="614" max="614" width="7" customWidth="1"/>
    <col min="615" max="617" width="8.109375" customWidth="1"/>
    <col min="618" max="618" width="9.6640625" customWidth="1"/>
    <col min="619" max="619" width="7" customWidth="1"/>
    <col min="620" max="622" width="8.109375" customWidth="1"/>
    <col min="623" max="623" width="9.6640625" customWidth="1"/>
    <col min="624" max="624" width="7" customWidth="1"/>
    <col min="625" max="625" width="8.44140625" customWidth="1"/>
    <col min="626" max="627" width="8.109375" customWidth="1"/>
    <col min="628" max="628" width="9.6640625" customWidth="1"/>
    <col min="629" max="629" width="7" customWidth="1"/>
    <col min="630" max="632" width="8.44140625" customWidth="1"/>
    <col min="633" max="633" width="9.6640625" customWidth="1"/>
    <col min="634" max="634" width="7" customWidth="1"/>
    <col min="635" max="637" width="8.44140625" customWidth="1"/>
    <col min="638" max="638" width="9.6640625" customWidth="1"/>
    <col min="639" max="639" width="7" customWidth="1"/>
    <col min="640" max="640" width="8.44140625" customWidth="1"/>
    <col min="641" max="642" width="8.109375" customWidth="1"/>
    <col min="643" max="643" width="9.6640625" customWidth="1"/>
    <col min="644" max="644" width="7" customWidth="1"/>
    <col min="645" max="645" width="8.44140625" customWidth="1"/>
    <col min="646" max="647" width="8.109375" customWidth="1"/>
    <col min="648" max="648" width="9.6640625" customWidth="1"/>
    <col min="649" max="649" width="7" customWidth="1"/>
    <col min="650" max="652" width="8.109375" customWidth="1"/>
    <col min="653" max="653" width="9.6640625" customWidth="1"/>
    <col min="654" max="654" width="7" customWidth="1"/>
    <col min="655" max="655" width="8.44140625" customWidth="1"/>
    <col min="656" max="656" width="8.109375" customWidth="1"/>
    <col min="657" max="657" width="8.44140625" customWidth="1"/>
    <col min="658" max="658" width="9.6640625" customWidth="1"/>
    <col min="659" max="659" width="7" customWidth="1"/>
    <col min="660" max="660" width="8.44140625" customWidth="1"/>
    <col min="661" max="661" width="8.109375" customWidth="1"/>
    <col min="662" max="662" width="8.44140625" customWidth="1"/>
    <col min="663" max="663" width="9.6640625" customWidth="1"/>
    <col min="664" max="664" width="7" customWidth="1"/>
    <col min="665" max="667" width="8.109375" customWidth="1"/>
    <col min="668" max="668" width="9.6640625" bestFit="1" customWidth="1"/>
    <col min="669" max="669" width="7" customWidth="1"/>
    <col min="670" max="672" width="8.44140625" customWidth="1"/>
    <col min="673" max="673" width="9.6640625" customWidth="1"/>
    <col min="674" max="674" width="7" customWidth="1"/>
    <col min="675" max="677" width="8.44140625" customWidth="1"/>
    <col min="678" max="678" width="9.6640625" customWidth="1"/>
    <col min="679" max="679" width="7" customWidth="1"/>
    <col min="680" max="682" width="8.44140625" customWidth="1"/>
    <col min="683" max="683" width="9.6640625" customWidth="1"/>
    <col min="684" max="684" width="7" customWidth="1"/>
    <col min="685" max="687" width="8.44140625" customWidth="1"/>
    <col min="688" max="688" width="9.6640625" customWidth="1"/>
    <col min="689" max="689" width="7" customWidth="1"/>
    <col min="690" max="692" width="8.44140625" customWidth="1"/>
    <col min="693" max="693" width="9.6640625" customWidth="1"/>
    <col min="694" max="694" width="7" customWidth="1"/>
    <col min="695" max="697" width="8.109375" customWidth="1"/>
    <col min="698" max="698" width="9.6640625" customWidth="1"/>
    <col min="699" max="699" width="7" customWidth="1"/>
    <col min="700" max="702" width="8.44140625" customWidth="1"/>
    <col min="703" max="703" width="9.6640625" customWidth="1"/>
    <col min="704" max="704" width="7" customWidth="1"/>
    <col min="705" max="707" width="8.109375" customWidth="1"/>
    <col min="708" max="708" width="9.6640625" customWidth="1"/>
    <col min="709" max="709" width="7" customWidth="1"/>
    <col min="710" max="710" width="8.44140625" customWidth="1"/>
    <col min="711" max="712" width="8.109375" customWidth="1"/>
    <col min="713" max="713" width="9.6640625" customWidth="1"/>
    <col min="714" max="714" width="7" customWidth="1"/>
    <col min="715" max="715" width="8.44140625" customWidth="1"/>
    <col min="716" max="717" width="8.109375" customWidth="1"/>
    <col min="718" max="718" width="9.6640625" customWidth="1"/>
    <col min="719" max="719" width="7" customWidth="1"/>
    <col min="720" max="722" width="8.109375" customWidth="1"/>
    <col min="723" max="723" width="9.6640625" customWidth="1"/>
    <col min="724" max="724" width="7" customWidth="1"/>
    <col min="725" max="727" width="8.109375" customWidth="1"/>
    <col min="728" max="728" width="9.6640625" customWidth="1"/>
    <col min="729" max="729" width="7" customWidth="1"/>
    <col min="730" max="730" width="8.44140625" customWidth="1"/>
    <col min="731" max="732" width="8.109375" customWidth="1"/>
    <col min="733" max="733" width="9.6640625" customWidth="1"/>
    <col min="734" max="734" width="7" customWidth="1"/>
    <col min="735" max="737" width="8.109375" customWidth="1"/>
    <col min="738" max="738" width="9.6640625" customWidth="1"/>
    <col min="739" max="739" width="7" customWidth="1"/>
    <col min="740" max="740" width="8.44140625" customWidth="1"/>
    <col min="741" max="741" width="8.109375" customWidth="1"/>
    <col min="742" max="742" width="8.44140625" customWidth="1"/>
    <col min="743" max="743" width="9.6640625" customWidth="1"/>
    <col min="744" max="744" width="7" customWidth="1"/>
    <col min="745" max="745" width="8.44140625" customWidth="1"/>
    <col min="746" max="747" width="8.109375" customWidth="1"/>
    <col min="748" max="748" width="9.6640625" customWidth="1"/>
    <col min="749" max="749" width="7" customWidth="1"/>
    <col min="750" max="750" width="8.44140625" customWidth="1"/>
    <col min="751" max="751" width="8.109375" customWidth="1"/>
    <col min="752" max="752" width="8.44140625" customWidth="1"/>
    <col min="753" max="753" width="9.6640625" customWidth="1"/>
    <col min="754" max="754" width="7" customWidth="1"/>
    <col min="755" max="755" width="8.44140625" customWidth="1"/>
    <col min="756" max="757" width="8.109375" customWidth="1"/>
    <col min="758" max="758" width="9.6640625" bestFit="1" customWidth="1"/>
    <col min="759" max="759" width="7" customWidth="1"/>
    <col min="760" max="760" width="8.44140625" customWidth="1"/>
    <col min="761" max="762" width="8.109375" customWidth="1"/>
    <col min="763" max="763" width="9.6640625" customWidth="1"/>
    <col min="764" max="764" width="7" customWidth="1"/>
    <col min="765" max="767" width="8.109375" customWidth="1"/>
    <col min="768" max="768" width="9.6640625" customWidth="1"/>
    <col min="769" max="769" width="7" customWidth="1"/>
    <col min="770" max="770" width="8.44140625" customWidth="1"/>
    <col min="771" max="772" width="8.109375" customWidth="1"/>
    <col min="773" max="773" width="9.6640625" customWidth="1"/>
    <col min="774" max="774" width="7" customWidth="1"/>
    <col min="775" max="777" width="8.109375" customWidth="1"/>
    <col min="778" max="778" width="9.6640625" customWidth="1"/>
    <col min="779" max="779" width="7" customWidth="1"/>
    <col min="780" max="780" width="8.44140625" customWidth="1"/>
    <col min="781" max="782" width="8.109375" customWidth="1"/>
    <col min="783" max="783" width="9.6640625" customWidth="1"/>
    <col min="784" max="784" width="7" customWidth="1"/>
    <col min="785" max="787" width="8.109375" customWidth="1"/>
    <col min="788" max="788" width="9.6640625" customWidth="1"/>
    <col min="789" max="789" width="7" customWidth="1"/>
    <col min="790" max="790" width="8.44140625" customWidth="1"/>
    <col min="791" max="792" width="8.109375" customWidth="1"/>
    <col min="793" max="793" width="9.6640625" customWidth="1"/>
    <col min="794" max="794" width="7" customWidth="1"/>
    <col min="795" max="795" width="8.44140625" customWidth="1"/>
    <col min="796" max="797" width="8.109375" customWidth="1"/>
    <col min="798" max="798" width="9.6640625" customWidth="1"/>
    <col min="799" max="799" width="7" customWidth="1"/>
    <col min="800" max="802" width="8.109375" customWidth="1"/>
    <col min="803" max="803" width="9.6640625" customWidth="1"/>
    <col min="804" max="804" width="7" customWidth="1"/>
    <col min="805" max="805" width="8.44140625" customWidth="1"/>
    <col min="806" max="807" width="8.109375" customWidth="1"/>
    <col min="808" max="808" width="9.6640625" customWidth="1"/>
    <col min="809" max="809" width="7" customWidth="1"/>
    <col min="810" max="812" width="8.109375" customWidth="1"/>
    <col min="813" max="813" width="9.6640625" customWidth="1"/>
    <col min="814" max="814" width="7" customWidth="1"/>
    <col min="815" max="815" width="8.44140625" customWidth="1"/>
    <col min="816" max="817" width="8.109375" customWidth="1"/>
    <col min="818" max="818" width="9.6640625" bestFit="1" customWidth="1"/>
    <col min="819" max="819" width="7" customWidth="1"/>
    <col min="820" max="822" width="8.109375" customWidth="1"/>
    <col min="823" max="823" width="9.6640625" customWidth="1"/>
    <col min="824" max="824" width="7" customWidth="1"/>
    <col min="825" max="827" width="8.44140625" customWidth="1"/>
    <col min="828" max="828" width="9.6640625" customWidth="1"/>
    <col min="829" max="829" width="7" customWidth="1"/>
    <col min="830" max="832" width="8.109375" customWidth="1"/>
    <col min="833" max="833" width="9.6640625" customWidth="1"/>
    <col min="834" max="834" width="7" customWidth="1"/>
    <col min="835" max="835" width="8.44140625" customWidth="1"/>
    <col min="836" max="837" width="8.109375" customWidth="1"/>
    <col min="838" max="838" width="9.6640625" customWidth="1"/>
    <col min="839" max="839" width="7" customWidth="1"/>
    <col min="840" max="840" width="8.44140625" customWidth="1"/>
    <col min="841" max="842" width="8.109375" customWidth="1"/>
    <col min="843" max="843" width="9.6640625" customWidth="1"/>
    <col min="844" max="844" width="7" customWidth="1"/>
    <col min="845" max="847" width="8.44140625" customWidth="1"/>
    <col min="848" max="848" width="9.6640625" customWidth="1"/>
    <col min="849" max="849" width="7" customWidth="1"/>
    <col min="850" max="850" width="8.44140625" customWidth="1"/>
    <col min="851" max="852" width="8.109375" customWidth="1"/>
    <col min="853" max="853" width="9.6640625" customWidth="1"/>
    <col min="854" max="854" width="7" customWidth="1"/>
    <col min="855" max="857" width="8.109375" customWidth="1"/>
    <col min="858" max="858" width="9.6640625" customWidth="1"/>
    <col min="859" max="859" width="7" customWidth="1"/>
    <col min="860" max="860" width="8.44140625" customWidth="1"/>
    <col min="861" max="862" width="8.109375" customWidth="1"/>
    <col min="863" max="863" width="9.6640625" customWidth="1"/>
    <col min="864" max="864" width="7" customWidth="1"/>
    <col min="865" max="865" width="8.44140625" customWidth="1"/>
    <col min="866" max="867" width="8.109375" customWidth="1"/>
    <col min="868" max="868" width="9.6640625" customWidth="1"/>
    <col min="869" max="869" width="7" customWidth="1"/>
    <col min="870" max="872" width="8.44140625" customWidth="1"/>
    <col min="873" max="873" width="9.6640625" customWidth="1"/>
    <col min="874" max="874" width="7" customWidth="1"/>
    <col min="875" max="875" width="8.109375" customWidth="1"/>
    <col min="876" max="876" width="8.44140625" customWidth="1"/>
    <col min="877" max="877" width="8.109375" customWidth="1"/>
    <col min="878" max="878" width="9.6640625" bestFit="1" customWidth="1"/>
    <col min="879" max="879" width="7" customWidth="1"/>
    <col min="880" max="880" width="8.44140625" customWidth="1"/>
    <col min="881" max="881" width="8.109375" customWidth="1"/>
    <col min="882" max="882" width="8.44140625" customWidth="1"/>
    <col min="883" max="883" width="9.6640625" customWidth="1"/>
    <col min="884" max="884" width="7" customWidth="1"/>
    <col min="885" max="887" width="8.44140625" customWidth="1"/>
    <col min="888" max="888" width="9.6640625" customWidth="1"/>
    <col min="889" max="889" width="7" customWidth="1"/>
    <col min="890" max="892" width="8.44140625" customWidth="1"/>
    <col min="893" max="893" width="9.6640625" customWidth="1"/>
    <col min="894" max="894" width="7" customWidth="1"/>
    <col min="895" max="897" width="8.109375" customWidth="1"/>
    <col min="898" max="898" width="9.6640625" customWidth="1"/>
    <col min="899" max="899" width="7" customWidth="1"/>
    <col min="900" max="901" width="8.109375" customWidth="1"/>
    <col min="902" max="902" width="5.77734375" customWidth="1"/>
    <col min="903" max="903" width="8.109375" customWidth="1"/>
    <col min="904" max="904" width="8.44140625" customWidth="1"/>
    <col min="905" max="905" width="8.109375" customWidth="1"/>
    <col min="906" max="906" width="9.6640625" bestFit="1" customWidth="1"/>
    <col min="907" max="907" width="7" customWidth="1"/>
    <col min="908" max="908" width="8.44140625" customWidth="1"/>
    <col min="909" max="910" width="8.109375" customWidth="1"/>
    <col min="911" max="911" width="9.6640625" customWidth="1"/>
    <col min="912" max="912" width="7" customWidth="1"/>
    <col min="913" max="913" width="8.44140625" customWidth="1"/>
    <col min="914" max="915" width="8.109375" customWidth="1"/>
    <col min="916" max="916" width="9.6640625" customWidth="1"/>
    <col min="917" max="917" width="7" customWidth="1"/>
    <col min="918" max="919" width="8.44140625" customWidth="1"/>
    <col min="920" max="920" width="8.109375" customWidth="1"/>
    <col min="921" max="921" width="9.6640625" customWidth="1"/>
    <col min="922" max="922" width="7" customWidth="1"/>
    <col min="923" max="923" width="8.109375" customWidth="1"/>
    <col min="924" max="924" width="8.44140625" customWidth="1"/>
    <col min="925" max="925" width="8.109375" customWidth="1"/>
    <col min="926" max="926" width="9.6640625" bestFit="1" customWidth="1"/>
    <col min="927" max="927" width="7" customWidth="1"/>
    <col min="928" max="928" width="8.109375" customWidth="1"/>
    <col min="929" max="929" width="8.44140625" customWidth="1"/>
    <col min="930" max="930" width="8.109375" customWidth="1"/>
    <col min="931" max="931" width="9.6640625" customWidth="1"/>
    <col min="932" max="932" width="7" customWidth="1"/>
    <col min="933" max="935" width="8.44140625" customWidth="1"/>
    <col min="936" max="936" width="9.6640625" customWidth="1"/>
    <col min="937" max="937" width="7" customWidth="1"/>
    <col min="938" max="940" width="8.109375" customWidth="1"/>
    <col min="941" max="941" width="9.6640625" customWidth="1"/>
    <col min="942" max="942" width="7" customWidth="1"/>
    <col min="943" max="943" width="8.109375" customWidth="1"/>
    <col min="944" max="944" width="8.44140625" customWidth="1"/>
    <col min="945" max="945" width="8.109375" customWidth="1"/>
    <col min="946" max="946" width="9.6640625" bestFit="1" customWidth="1"/>
    <col min="947" max="947" width="7" customWidth="1"/>
    <col min="948" max="948" width="8.44140625" customWidth="1"/>
    <col min="949" max="950" width="8.109375" customWidth="1"/>
    <col min="951" max="951" width="9.6640625" customWidth="1"/>
    <col min="952" max="952" width="7" customWidth="1"/>
    <col min="953" max="953" width="8.44140625" customWidth="1"/>
    <col min="954" max="955" width="8.109375" customWidth="1"/>
    <col min="956" max="956" width="9.6640625" customWidth="1"/>
    <col min="957" max="957" width="7" customWidth="1"/>
    <col min="958" max="958" width="8.44140625" customWidth="1"/>
    <col min="959" max="960" width="8.109375" customWidth="1"/>
    <col min="961" max="961" width="9.6640625" customWidth="1"/>
    <col min="962" max="962" width="7" customWidth="1"/>
    <col min="963" max="963" width="8.44140625" customWidth="1"/>
    <col min="964" max="965" width="8.109375" customWidth="1"/>
    <col min="966" max="966" width="9.6640625" bestFit="1" customWidth="1"/>
    <col min="967" max="967" width="7" customWidth="1"/>
    <col min="968" max="970" width="8.109375" customWidth="1"/>
    <col min="971" max="971" width="9.6640625" customWidth="1"/>
    <col min="972" max="972" width="7" customWidth="1"/>
    <col min="973" max="973" width="8.44140625" customWidth="1"/>
    <col min="974" max="975" width="8.109375" customWidth="1"/>
    <col min="976" max="976" width="9.6640625" customWidth="1"/>
    <col min="977" max="977" width="7" customWidth="1"/>
    <col min="978" max="978" width="8.44140625" customWidth="1"/>
    <col min="979" max="980" width="8.109375" customWidth="1"/>
    <col min="981" max="981" width="9.6640625" customWidth="1"/>
    <col min="982" max="982" width="7" customWidth="1"/>
    <col min="983" max="985" width="8.109375" customWidth="1"/>
    <col min="986" max="986" width="9.6640625" bestFit="1" customWidth="1"/>
    <col min="987" max="987" width="7" customWidth="1"/>
    <col min="988" max="990" width="8.44140625" customWidth="1"/>
    <col min="991" max="991" width="9.6640625" customWidth="1"/>
    <col min="992" max="992" width="7" customWidth="1"/>
    <col min="993" max="995" width="8.109375" customWidth="1"/>
    <col min="996" max="996" width="9.6640625" customWidth="1"/>
    <col min="997" max="997" width="7" customWidth="1"/>
    <col min="998" max="1000" width="8.109375" customWidth="1"/>
    <col min="1001" max="1001" width="9.6640625" customWidth="1"/>
    <col min="1002" max="1002" width="7" customWidth="1"/>
    <col min="1003" max="1003" width="8.44140625" customWidth="1"/>
    <col min="1004" max="1005" width="8.109375" customWidth="1"/>
    <col min="1006" max="1006" width="9.6640625" bestFit="1" customWidth="1"/>
    <col min="1007" max="1007" width="7" customWidth="1"/>
    <col min="1008" max="1008" width="8.44140625" customWidth="1"/>
    <col min="1009" max="1009" width="8.109375" customWidth="1"/>
    <col min="1010" max="1010" width="8.44140625" customWidth="1"/>
    <col min="1011" max="1011" width="9.6640625" customWidth="1"/>
    <col min="1012" max="1012" width="7" customWidth="1"/>
    <col min="1013" max="1013" width="8.44140625" customWidth="1"/>
    <col min="1014" max="1015" width="8.109375" customWidth="1"/>
    <col min="1016" max="1016" width="9.6640625" customWidth="1"/>
    <col min="1017" max="1017" width="7" customWidth="1"/>
    <col min="1018" max="1019" width="8.44140625" customWidth="1"/>
    <col min="1020" max="1020" width="8.109375" customWidth="1"/>
    <col min="1021" max="1021" width="9.6640625" customWidth="1"/>
    <col min="1022" max="1022" width="7" customWidth="1"/>
    <col min="1023" max="1025" width="8.109375" customWidth="1"/>
    <col min="1026" max="1026" width="9.6640625" bestFit="1" customWidth="1"/>
    <col min="1027" max="1027" width="7" customWidth="1"/>
    <col min="1028" max="1030" width="8.44140625" customWidth="1"/>
    <col min="1031" max="1031" width="9.6640625" customWidth="1"/>
    <col min="1032" max="1032" width="7" customWidth="1"/>
    <col min="1033" max="1034" width="8.44140625" customWidth="1"/>
    <col min="1035" max="1035" width="8.109375" customWidth="1"/>
    <col min="1036" max="1036" width="9.6640625" customWidth="1"/>
    <col min="1037" max="1037" width="7" customWidth="1"/>
    <col min="1038" max="1040" width="8.44140625" customWidth="1"/>
    <col min="1041" max="1041" width="9.6640625" customWidth="1"/>
    <col min="1042" max="1042" width="7" customWidth="1"/>
    <col min="1043" max="1045" width="8.109375" customWidth="1"/>
    <col min="1046" max="1046" width="9.6640625" bestFit="1" customWidth="1"/>
    <col min="1047" max="1047" width="7" customWidth="1"/>
    <col min="1048" max="1048" width="8.44140625" customWidth="1"/>
    <col min="1049" max="1049" width="8.109375" customWidth="1"/>
    <col min="1050" max="1050" width="8.44140625" customWidth="1"/>
    <col min="1051" max="1051" width="9.6640625" customWidth="1"/>
    <col min="1052" max="1052" width="7" customWidth="1"/>
    <col min="1053" max="1055" width="8.44140625" customWidth="1"/>
    <col min="1056" max="1056" width="9.6640625" customWidth="1"/>
    <col min="1057" max="1057" width="7" customWidth="1"/>
    <col min="1058" max="1058" width="8.44140625" customWidth="1"/>
    <col min="1059" max="1060" width="8.109375" customWidth="1"/>
    <col min="1061" max="1061" width="9.6640625" customWidth="1"/>
    <col min="1062" max="1062" width="7" customWidth="1"/>
    <col min="1063" max="1065" width="8.109375" customWidth="1"/>
    <col min="1066" max="1066" width="9.6640625" bestFit="1" customWidth="1"/>
    <col min="1067" max="1067" width="7" customWidth="1"/>
    <col min="1068" max="1069" width="8.44140625" customWidth="1"/>
    <col min="1070" max="1070" width="8.109375" customWidth="1"/>
    <col min="1071" max="1071" width="9.6640625" customWidth="1"/>
    <col min="1072" max="1072" width="7" customWidth="1"/>
    <col min="1073" max="1075" width="8.44140625" customWidth="1"/>
    <col min="1076" max="1076" width="9.6640625" customWidth="1"/>
    <col min="1077" max="1077" width="7" customWidth="1"/>
    <col min="1078" max="1079" width="8.44140625" customWidth="1"/>
    <col min="1080" max="1080" width="8.109375" customWidth="1"/>
    <col min="1081" max="1081" width="9.6640625" customWidth="1"/>
    <col min="1082" max="1082" width="7" customWidth="1"/>
    <col min="1083" max="1083" width="8.44140625" customWidth="1"/>
    <col min="1084" max="1085" width="8.109375" customWidth="1"/>
    <col min="1086" max="1086" width="9.6640625" bestFit="1" customWidth="1"/>
    <col min="1087" max="1087" width="7" customWidth="1"/>
    <col min="1088" max="1090" width="8.109375" customWidth="1"/>
    <col min="1091" max="1091" width="9.6640625" customWidth="1"/>
    <col min="1092" max="1092" width="7" customWidth="1"/>
    <col min="1093" max="1095" width="8.109375" customWidth="1"/>
    <col min="1096" max="1096" width="9.6640625" customWidth="1"/>
    <col min="1097" max="1097" width="7" customWidth="1"/>
    <col min="1098" max="1098" width="8.109375" customWidth="1"/>
    <col min="1099" max="1099" width="8.44140625" customWidth="1"/>
    <col min="1100" max="1100" width="8.109375" customWidth="1"/>
    <col min="1101" max="1101" width="9.6640625" customWidth="1"/>
    <col min="1102" max="1102" width="7" customWidth="1"/>
    <col min="1103" max="1103" width="8.44140625" customWidth="1"/>
    <col min="1104" max="1105" width="8.109375" customWidth="1"/>
    <col min="1106" max="1106" width="9.6640625" bestFit="1" customWidth="1"/>
    <col min="1107" max="1107" width="7" customWidth="1"/>
    <col min="1108" max="1108" width="8.44140625" customWidth="1"/>
    <col min="1109" max="1109" width="8.109375" customWidth="1"/>
    <col min="1110" max="1110" width="8.44140625" customWidth="1"/>
    <col min="1111" max="1111" width="9.6640625" customWidth="1"/>
    <col min="1112" max="1112" width="7" customWidth="1"/>
    <col min="1113" max="1113" width="8.44140625" customWidth="1"/>
    <col min="1114" max="1115" width="8.109375" customWidth="1"/>
    <col min="1116" max="1116" width="9.6640625" customWidth="1"/>
    <col min="1117" max="1117" width="7" customWidth="1"/>
    <col min="1118" max="1120" width="8.109375" customWidth="1"/>
    <col min="1121" max="1121" width="9.6640625" customWidth="1"/>
    <col min="1122" max="1122" width="7" customWidth="1"/>
    <col min="1123" max="1125" width="8.44140625" customWidth="1"/>
    <col min="1126" max="1126" width="9.6640625" bestFit="1" customWidth="1"/>
    <col min="1127" max="1127" width="7" customWidth="1"/>
    <col min="1128" max="1130" width="8.109375" customWidth="1"/>
    <col min="1131" max="1131" width="9.6640625" customWidth="1"/>
    <col min="1132" max="1132" width="7" customWidth="1"/>
    <col min="1133" max="1135" width="8.44140625" customWidth="1"/>
    <col min="1136" max="1136" width="9.6640625" customWidth="1"/>
    <col min="1137" max="1137" width="7" customWidth="1"/>
    <col min="1138" max="1138" width="8.109375" customWidth="1"/>
    <col min="1139" max="1139" width="8.44140625" customWidth="1"/>
    <col min="1140" max="1140" width="8.109375" customWidth="1"/>
    <col min="1141" max="1141" width="9.6640625" customWidth="1"/>
    <col min="1142" max="1142" width="7" customWidth="1"/>
    <col min="1143" max="1143" width="8.44140625" customWidth="1"/>
    <col min="1144" max="1144" width="8.109375" customWidth="1"/>
    <col min="1145" max="1145" width="8.44140625" customWidth="1"/>
    <col min="1146" max="1146" width="9.6640625" bestFit="1" customWidth="1"/>
    <col min="1147" max="1147" width="7" customWidth="1"/>
    <col min="1148" max="1150" width="8.109375" customWidth="1"/>
    <col min="1151" max="1151" width="9.6640625" customWidth="1"/>
    <col min="1152" max="1152" width="7" customWidth="1"/>
    <col min="1153" max="1154" width="8.44140625" customWidth="1"/>
    <col min="1155" max="1155" width="8.109375" customWidth="1"/>
    <col min="1156" max="1156" width="9.6640625" customWidth="1"/>
    <col min="1157" max="1157" width="7" customWidth="1"/>
    <col min="1158" max="1158" width="8.44140625" customWidth="1"/>
    <col min="1159" max="1159" width="8.109375" customWidth="1"/>
    <col min="1160" max="1160" width="8.44140625" customWidth="1"/>
    <col min="1161" max="1161" width="9.6640625" customWidth="1"/>
    <col min="1162" max="1162" width="7" customWidth="1"/>
    <col min="1163" max="1163" width="8.44140625" customWidth="1"/>
    <col min="1164" max="1164" width="8.109375" customWidth="1"/>
    <col min="1165" max="1165" width="8.44140625" customWidth="1"/>
    <col min="1166" max="1166" width="9.6640625" bestFit="1" customWidth="1"/>
    <col min="1167" max="1167" width="7" customWidth="1"/>
    <col min="1168" max="1169" width="8.44140625" customWidth="1"/>
    <col min="1170" max="1170" width="8.109375" customWidth="1"/>
    <col min="1171" max="1171" width="9.6640625" customWidth="1"/>
    <col min="1172" max="1172" width="7" customWidth="1"/>
    <col min="1173" max="1175" width="8.109375" customWidth="1"/>
    <col min="1176" max="1176" width="9.6640625" customWidth="1"/>
    <col min="1177" max="1177" width="7" customWidth="1"/>
    <col min="1178" max="1180" width="8.109375" customWidth="1"/>
    <col min="1181" max="1181" width="9.6640625" customWidth="1"/>
    <col min="1182" max="1182" width="7" customWidth="1"/>
    <col min="1183" max="1183" width="8.109375" customWidth="1"/>
    <col min="1184" max="1184" width="8.44140625" customWidth="1"/>
    <col min="1185" max="1185" width="8.109375" customWidth="1"/>
    <col min="1186" max="1186" width="9.6640625" bestFit="1" customWidth="1"/>
    <col min="1187" max="1187" width="7" customWidth="1"/>
    <col min="1188" max="1190" width="8.109375" customWidth="1"/>
    <col min="1191" max="1191" width="9.6640625" customWidth="1"/>
    <col min="1192" max="1192" width="7" customWidth="1"/>
    <col min="1193" max="1193" width="8.44140625" customWidth="1"/>
    <col min="1194" max="1195" width="8.109375" customWidth="1"/>
    <col min="1196" max="1196" width="9.6640625" customWidth="1"/>
    <col min="1197" max="1197" width="7" customWidth="1"/>
    <col min="1198" max="1198" width="8.44140625" customWidth="1"/>
    <col min="1199" max="1200" width="8.109375" customWidth="1"/>
    <col min="1201" max="1201" width="9.6640625" bestFit="1" customWidth="1"/>
    <col min="1202" max="1202" width="7" customWidth="1"/>
    <col min="1203" max="1203" width="8.44140625" customWidth="1"/>
    <col min="1204" max="1205" width="8.109375" customWidth="1"/>
    <col min="1206" max="1206" width="9.6640625" bestFit="1" customWidth="1"/>
    <col min="1207" max="1207" width="7" customWidth="1"/>
    <col min="1208" max="1208" width="8.44140625" customWidth="1"/>
    <col min="1209" max="1210" width="8.109375" customWidth="1"/>
    <col min="1211" max="1211" width="9.6640625" bestFit="1" customWidth="1"/>
    <col min="1212" max="1212" width="7" customWidth="1"/>
    <col min="1213" max="1213" width="8.44140625" customWidth="1"/>
    <col min="1214" max="1215" width="8.109375" customWidth="1"/>
    <col min="1216" max="1216" width="9.6640625" bestFit="1" customWidth="1"/>
    <col min="1217" max="1217" width="7" customWidth="1"/>
    <col min="1218" max="1218" width="8.44140625" customWidth="1"/>
    <col min="1219" max="1220" width="8.109375" customWidth="1"/>
    <col min="1221" max="1221" width="9.6640625" bestFit="1" customWidth="1"/>
    <col min="1222" max="1222" width="7" customWidth="1"/>
    <col min="1223" max="1225" width="8.109375" customWidth="1"/>
    <col min="1226" max="1226" width="9.6640625" bestFit="1" customWidth="1"/>
    <col min="1227" max="1227" width="7" customWidth="1"/>
    <col min="1228" max="1229" width="8.44140625" customWidth="1"/>
    <col min="1230" max="1230" width="8.109375" customWidth="1"/>
    <col min="1231" max="1231" width="9.6640625" bestFit="1" customWidth="1"/>
    <col min="1232" max="1232" width="7" customWidth="1"/>
    <col min="1233" max="1235" width="8.109375" customWidth="1"/>
    <col min="1236" max="1236" width="9.6640625" bestFit="1" customWidth="1"/>
    <col min="1237" max="1237" width="7" customWidth="1"/>
    <col min="1238" max="1238" width="8.109375" customWidth="1"/>
    <col min="1239" max="1239" width="8.44140625" customWidth="1"/>
    <col min="1240" max="1240" width="8.109375" customWidth="1"/>
    <col min="1241" max="1241" width="9.6640625" bestFit="1" customWidth="1"/>
    <col min="1242" max="1242" width="7" customWidth="1"/>
    <col min="1243" max="1243" width="8.109375" customWidth="1"/>
    <col min="1244" max="1244" width="8.44140625" customWidth="1"/>
    <col min="1245" max="1245" width="8.109375" customWidth="1"/>
    <col min="1246" max="1246" width="9.6640625" bestFit="1" customWidth="1"/>
    <col min="1247" max="1247" width="7" customWidth="1"/>
    <col min="1248" max="1250" width="8.109375" customWidth="1"/>
    <col min="1251" max="1251" width="9.6640625" bestFit="1" customWidth="1"/>
    <col min="1252" max="1252" width="7" customWidth="1"/>
    <col min="1253" max="1254" width="8.44140625" customWidth="1"/>
    <col min="1255" max="1255" width="8.109375" customWidth="1"/>
    <col min="1256" max="1256" width="9.6640625" bestFit="1" customWidth="1"/>
    <col min="1257" max="1257" width="7" customWidth="1"/>
    <col min="1258" max="1259" width="8.44140625" customWidth="1"/>
    <col min="1260" max="1260" width="8.109375" customWidth="1"/>
    <col min="1261" max="1261" width="9.6640625" bestFit="1" customWidth="1"/>
    <col min="1262" max="1262" width="7" customWidth="1"/>
    <col min="1263" max="1263" width="8.44140625" customWidth="1"/>
    <col min="1264" max="1264" width="8.109375" customWidth="1"/>
    <col min="1265" max="1265" width="8.44140625" customWidth="1"/>
    <col min="1266" max="1266" width="9.6640625" bestFit="1" customWidth="1"/>
    <col min="1267" max="1267" width="7" customWidth="1"/>
    <col min="1268" max="1268" width="8.44140625" customWidth="1"/>
    <col min="1269" max="1270" width="8.109375" customWidth="1"/>
    <col min="1271" max="1271" width="9.6640625" bestFit="1" customWidth="1"/>
    <col min="1272" max="1272" width="7" customWidth="1"/>
    <col min="1273" max="1273" width="8.44140625" customWidth="1"/>
    <col min="1274" max="1274" width="8.109375" customWidth="1"/>
    <col min="1275" max="1275" width="8.44140625" customWidth="1"/>
    <col min="1276" max="1276" width="9.6640625" bestFit="1" customWidth="1"/>
    <col min="1277" max="1277" width="7" customWidth="1"/>
    <col min="1278" max="1278" width="8.44140625" customWidth="1"/>
    <col min="1279" max="1280" width="8.109375" customWidth="1"/>
    <col min="1281" max="1281" width="9.6640625" bestFit="1" customWidth="1"/>
    <col min="1282" max="1282" width="7" customWidth="1"/>
    <col min="1283" max="1283" width="8.44140625" customWidth="1"/>
    <col min="1284" max="1285" width="8.109375" customWidth="1"/>
    <col min="1286" max="1286" width="9.6640625" bestFit="1" customWidth="1"/>
    <col min="1287" max="1287" width="7" customWidth="1"/>
    <col min="1288" max="1288" width="8.44140625" customWidth="1"/>
    <col min="1289" max="1290" width="8.109375" customWidth="1"/>
    <col min="1291" max="1291" width="9.6640625" bestFit="1" customWidth="1"/>
    <col min="1292" max="1292" width="7" customWidth="1"/>
    <col min="1293" max="1295" width="8.44140625" customWidth="1"/>
    <col min="1296" max="1296" width="9.6640625" bestFit="1" customWidth="1"/>
    <col min="1297" max="1297" width="7" customWidth="1"/>
    <col min="1298" max="1298" width="8.44140625" customWidth="1"/>
    <col min="1299" max="1300" width="8.109375" customWidth="1"/>
    <col min="1301" max="1301" width="9.6640625" bestFit="1" customWidth="1"/>
    <col min="1302" max="1302" width="7" customWidth="1"/>
    <col min="1303" max="1304" width="8.44140625" customWidth="1"/>
    <col min="1305" max="1305" width="8.109375" customWidth="1"/>
    <col min="1306" max="1306" width="9.6640625" bestFit="1" customWidth="1"/>
    <col min="1307" max="1307" width="7" customWidth="1"/>
    <col min="1308" max="1310" width="8.44140625" customWidth="1"/>
    <col min="1311" max="1311" width="9.6640625" bestFit="1" customWidth="1"/>
    <col min="1312" max="1312" width="7" customWidth="1"/>
    <col min="1313" max="1314" width="8.44140625" customWidth="1"/>
    <col min="1315" max="1315" width="8.109375" customWidth="1"/>
    <col min="1316" max="1316" width="9.6640625" bestFit="1" customWidth="1"/>
    <col min="1317" max="1317" width="7" customWidth="1"/>
    <col min="1318" max="1318" width="8.44140625" customWidth="1"/>
    <col min="1319" max="1320" width="8.109375" customWidth="1"/>
    <col min="1321" max="1321" width="9.6640625" bestFit="1" customWidth="1"/>
    <col min="1322" max="1322" width="7" customWidth="1"/>
    <col min="1323" max="1323" width="8.44140625" customWidth="1"/>
    <col min="1324" max="1324" width="8.109375" customWidth="1"/>
    <col min="1325" max="1325" width="8.44140625" customWidth="1"/>
    <col min="1326" max="1326" width="9.6640625" bestFit="1" customWidth="1"/>
    <col min="1327" max="1327" width="7" customWidth="1"/>
    <col min="1328" max="1330" width="8.109375" customWidth="1"/>
    <col min="1331" max="1331" width="9.6640625" bestFit="1" customWidth="1"/>
    <col min="1332" max="1332" width="7" customWidth="1"/>
    <col min="1333" max="1333" width="8.44140625" customWidth="1"/>
    <col min="1334" max="1335" width="8.109375" customWidth="1"/>
    <col min="1336" max="1336" width="9.6640625" bestFit="1" customWidth="1"/>
    <col min="1337" max="1337" width="7" customWidth="1"/>
    <col min="1338" max="1338" width="8.44140625" customWidth="1"/>
    <col min="1339" max="1339" width="8.109375" customWidth="1"/>
    <col min="1340" max="1340" width="8.44140625" customWidth="1"/>
    <col min="1341" max="1341" width="9.6640625" bestFit="1" customWidth="1"/>
    <col min="1342" max="1342" width="7" customWidth="1"/>
    <col min="1343" max="1345" width="8.109375" customWidth="1"/>
    <col min="1346" max="1346" width="9.6640625" bestFit="1" customWidth="1"/>
    <col min="1347" max="1347" width="7" customWidth="1"/>
    <col min="1348" max="1348" width="8.44140625" customWidth="1"/>
    <col min="1349" max="1350" width="8.109375" customWidth="1"/>
    <col min="1351" max="1351" width="9.6640625" bestFit="1" customWidth="1"/>
    <col min="1352" max="1352" width="7" customWidth="1"/>
    <col min="1353" max="1353" width="8.44140625" customWidth="1"/>
    <col min="1354" max="1355" width="8.109375" customWidth="1"/>
    <col min="1356" max="1356" width="9.6640625" bestFit="1" customWidth="1"/>
    <col min="1357" max="1357" width="7" customWidth="1"/>
    <col min="1358" max="1360" width="8.109375" customWidth="1"/>
    <col min="1361" max="1361" width="9.6640625" bestFit="1" customWidth="1"/>
    <col min="1362" max="1362" width="7" customWidth="1"/>
    <col min="1363" max="1363" width="8.44140625" customWidth="1"/>
    <col min="1364" max="1365" width="8.109375" customWidth="1"/>
    <col min="1366" max="1366" width="9.6640625" bestFit="1" customWidth="1"/>
    <col min="1367" max="1367" width="7" customWidth="1"/>
    <col min="1368" max="1370" width="8.44140625" customWidth="1"/>
    <col min="1371" max="1371" width="9.6640625" bestFit="1" customWidth="1"/>
    <col min="1372" max="1372" width="7" customWidth="1"/>
    <col min="1373" max="1375" width="8.109375" customWidth="1"/>
    <col min="1376" max="1376" width="9.6640625" bestFit="1" customWidth="1"/>
    <col min="1377" max="1377" width="7" customWidth="1"/>
    <col min="1378" max="1380" width="8.44140625" customWidth="1"/>
    <col min="1381" max="1381" width="9.6640625" bestFit="1" customWidth="1"/>
    <col min="1382" max="1382" width="7" customWidth="1"/>
    <col min="1383" max="1385" width="8.109375" customWidth="1"/>
    <col min="1386" max="1386" width="9.6640625" bestFit="1" customWidth="1"/>
    <col min="1387" max="1387" width="7" customWidth="1"/>
    <col min="1388" max="1388" width="8.44140625" customWidth="1"/>
    <col min="1389" max="1390" width="8.109375" customWidth="1"/>
    <col min="1391" max="1391" width="9.6640625" bestFit="1" customWidth="1"/>
    <col min="1392" max="1392" width="7" customWidth="1"/>
    <col min="1393" max="1393" width="8.44140625" customWidth="1"/>
    <col min="1394" max="1395" width="8.109375" customWidth="1"/>
    <col min="1396" max="1396" width="9.6640625" bestFit="1" customWidth="1"/>
    <col min="1397" max="1397" width="7" customWidth="1"/>
    <col min="1398" max="1400" width="8.44140625" customWidth="1"/>
    <col min="1401" max="1401" width="9.6640625" bestFit="1" customWidth="1"/>
    <col min="1402" max="1402" width="7" customWidth="1"/>
    <col min="1403" max="1403" width="8.44140625" customWidth="1"/>
    <col min="1404" max="1405" width="8.109375" customWidth="1"/>
    <col min="1406" max="1406" width="9.6640625" bestFit="1" customWidth="1"/>
    <col min="1407" max="1407" width="7" customWidth="1"/>
    <col min="1408" max="1408" width="8.44140625" customWidth="1"/>
    <col min="1409" max="1409" width="8.109375" customWidth="1"/>
    <col min="1410" max="1410" width="8.44140625" customWidth="1"/>
    <col min="1411" max="1411" width="9.6640625" bestFit="1" customWidth="1"/>
    <col min="1412" max="1412" width="7" customWidth="1"/>
    <col min="1413" max="1415" width="8.44140625" customWidth="1"/>
    <col min="1416" max="1416" width="9.6640625" bestFit="1" customWidth="1"/>
    <col min="1417" max="1417" width="7" customWidth="1"/>
    <col min="1418" max="1420" width="8.44140625" customWidth="1"/>
    <col min="1421" max="1421" width="9.6640625" bestFit="1" customWidth="1"/>
    <col min="1422" max="1422" width="7" customWidth="1"/>
    <col min="1423" max="1424" width="8.44140625" customWidth="1"/>
    <col min="1425" max="1425" width="8.109375" customWidth="1"/>
    <col min="1426" max="1426" width="9.6640625" bestFit="1" customWidth="1"/>
    <col min="1427" max="1427" width="7" customWidth="1"/>
    <col min="1428" max="1429" width="8.44140625" customWidth="1"/>
    <col min="1430" max="1430" width="8.109375" customWidth="1"/>
    <col min="1431" max="1431" width="9.6640625" bestFit="1" customWidth="1"/>
    <col min="1432" max="1432" width="7" customWidth="1"/>
    <col min="1433" max="1433" width="8.44140625" customWidth="1"/>
    <col min="1434" max="1434" width="8.109375" customWidth="1"/>
    <col min="1435" max="1435" width="8.44140625" customWidth="1"/>
    <col min="1436" max="1436" width="9.6640625" bestFit="1" customWidth="1"/>
    <col min="1437" max="1437" width="7" customWidth="1"/>
    <col min="1438" max="1440" width="8.44140625" customWidth="1"/>
    <col min="1441" max="1441" width="9.6640625" bestFit="1" customWidth="1"/>
    <col min="1442" max="1442" width="7" customWidth="1"/>
    <col min="1443" max="1443" width="8.44140625" customWidth="1"/>
    <col min="1444" max="1445" width="8.109375" customWidth="1"/>
    <col min="1446" max="1446" width="9.6640625" bestFit="1" customWidth="1"/>
    <col min="1447" max="1447" width="7" customWidth="1"/>
    <col min="1448" max="1448" width="8.44140625" customWidth="1"/>
    <col min="1449" max="1450" width="8.109375" customWidth="1"/>
    <col min="1451" max="1451" width="9.6640625" bestFit="1" customWidth="1"/>
    <col min="1452" max="1452" width="7" customWidth="1"/>
    <col min="1453" max="1455" width="8.109375" customWidth="1"/>
    <col min="1456" max="1456" width="9.6640625" bestFit="1" customWidth="1"/>
    <col min="1457" max="1457" width="7" customWidth="1"/>
    <col min="1458" max="1458" width="8.44140625" customWidth="1"/>
    <col min="1459" max="1460" width="8.109375" customWidth="1"/>
    <col min="1461" max="1461" width="9.6640625" bestFit="1" customWidth="1"/>
    <col min="1462" max="1462" width="7" customWidth="1"/>
    <col min="1463" max="1463" width="8.44140625" customWidth="1"/>
    <col min="1464" max="1465" width="8.109375" customWidth="1"/>
    <col min="1466" max="1466" width="9.6640625" bestFit="1" customWidth="1"/>
    <col min="1467" max="1467" width="7" customWidth="1"/>
    <col min="1468" max="1470" width="8.44140625" customWidth="1"/>
    <col min="1471" max="1471" width="9.6640625" bestFit="1" customWidth="1"/>
    <col min="1472" max="1472" width="7" customWidth="1"/>
    <col min="1473" max="1475" width="8.109375" customWidth="1"/>
    <col min="1476" max="1476" width="9.6640625" bestFit="1" customWidth="1"/>
    <col min="1477" max="1477" width="7" customWidth="1"/>
    <col min="1478" max="1478" width="8.44140625" customWidth="1"/>
    <col min="1479" max="1480" width="8.109375" customWidth="1"/>
    <col min="1481" max="1481" width="9.6640625" bestFit="1" customWidth="1"/>
    <col min="1482" max="1482" width="7" customWidth="1"/>
    <col min="1483" max="1483" width="8.44140625" customWidth="1"/>
    <col min="1484" max="1485" width="8.109375" customWidth="1"/>
    <col min="1486" max="1486" width="9.6640625" bestFit="1" customWidth="1"/>
    <col min="1487" max="1487" width="7" customWidth="1"/>
    <col min="1488" max="1490" width="8.44140625" customWidth="1"/>
    <col min="1491" max="1491" width="9.6640625" bestFit="1" customWidth="1"/>
    <col min="1492" max="1492" width="7" customWidth="1"/>
    <col min="1493" max="1493" width="8.44140625" customWidth="1"/>
    <col min="1494" max="1495" width="8.109375" customWidth="1"/>
    <col min="1496" max="1496" width="9.6640625" bestFit="1" customWidth="1"/>
    <col min="1497" max="1497" width="10.77734375" bestFit="1" customWidth="1"/>
  </cols>
  <sheetData>
    <row r="1" spans="1:18" x14ac:dyDescent="0.3">
      <c r="A1" s="8" t="s">
        <v>386</v>
      </c>
      <c r="B1" t="s">
        <v>270</v>
      </c>
      <c r="M1"/>
    </row>
    <row r="2" spans="1:18" x14ac:dyDescent="0.3">
      <c r="A2" s="9" t="s">
        <v>263</v>
      </c>
      <c r="B2" s="5">
        <v>189976</v>
      </c>
    </row>
    <row r="3" spans="1:18" x14ac:dyDescent="0.3">
      <c r="A3" s="9" t="s">
        <v>264</v>
      </c>
      <c r="B3" s="5">
        <v>242995</v>
      </c>
      <c r="D3" s="8" t="s">
        <v>270</v>
      </c>
      <c r="E3" s="8" t="s">
        <v>388</v>
      </c>
      <c r="L3" s="11" t="s">
        <v>389</v>
      </c>
      <c r="M3" s="11" t="s">
        <v>388</v>
      </c>
      <c r="O3"/>
      <c r="P3" s="8" t="s">
        <v>270</v>
      </c>
      <c r="Q3" s="8" t="s">
        <v>388</v>
      </c>
      <c r="R3"/>
    </row>
    <row r="4" spans="1:18" x14ac:dyDescent="0.3">
      <c r="A4" s="9" t="s">
        <v>265</v>
      </c>
      <c r="B4" s="5">
        <v>288449</v>
      </c>
      <c r="D4" s="8" t="s">
        <v>386</v>
      </c>
      <c r="E4" t="s">
        <v>267</v>
      </c>
      <c r="F4" t="s">
        <v>387</v>
      </c>
      <c r="L4" s="11" t="s">
        <v>386</v>
      </c>
      <c r="M4" s="6" t="s">
        <v>265</v>
      </c>
      <c r="N4" s="6" t="s">
        <v>387</v>
      </c>
      <c r="O4"/>
      <c r="P4" s="8" t="s">
        <v>386</v>
      </c>
      <c r="Q4" t="s">
        <v>267</v>
      </c>
      <c r="R4" t="s">
        <v>387</v>
      </c>
    </row>
    <row r="5" spans="1:18" x14ac:dyDescent="0.3">
      <c r="A5" s="9" t="s">
        <v>266</v>
      </c>
      <c r="B5" s="5">
        <v>350234</v>
      </c>
      <c r="D5" s="9" t="s">
        <v>84</v>
      </c>
      <c r="E5" s="5">
        <v>102185</v>
      </c>
      <c r="F5" s="5">
        <v>102185</v>
      </c>
      <c r="L5" s="10" t="s">
        <v>125</v>
      </c>
      <c r="M5" s="6">
        <v>1.52033896375026</v>
      </c>
      <c r="N5" s="6">
        <v>1.52033896375026</v>
      </c>
      <c r="O5"/>
      <c r="P5" s="9" t="s">
        <v>105</v>
      </c>
      <c r="Q5" s="5">
        <v>9983</v>
      </c>
      <c r="R5" s="5">
        <v>9983</v>
      </c>
    </row>
    <row r="6" spans="1:18" x14ac:dyDescent="0.3">
      <c r="A6" s="9" t="s">
        <v>267</v>
      </c>
      <c r="B6" s="5">
        <v>409194</v>
      </c>
      <c r="D6" s="9" t="s">
        <v>145</v>
      </c>
      <c r="E6" s="5">
        <v>112270</v>
      </c>
      <c r="F6" s="5">
        <v>112270</v>
      </c>
      <c r="L6" s="10" t="s">
        <v>97</v>
      </c>
      <c r="M6" s="6">
        <v>2.2455667067018901</v>
      </c>
      <c r="N6" s="6">
        <v>2.2455667067018901</v>
      </c>
      <c r="O6"/>
      <c r="P6" s="9" t="s">
        <v>186</v>
      </c>
      <c r="Q6" s="5">
        <v>9589</v>
      </c>
      <c r="R6" s="5">
        <v>9589</v>
      </c>
    </row>
    <row r="7" spans="1:18" x14ac:dyDescent="0.3">
      <c r="A7" s="9" t="s">
        <v>387</v>
      </c>
      <c r="B7" s="5">
        <v>1480848</v>
      </c>
      <c r="D7" s="9" t="s">
        <v>21</v>
      </c>
      <c r="E7" s="5">
        <v>94147</v>
      </c>
      <c r="F7" s="5">
        <v>94147</v>
      </c>
      <c r="L7" s="10" t="s">
        <v>101</v>
      </c>
      <c r="M7" s="6">
        <v>1.4232703532020701</v>
      </c>
      <c r="N7" s="6">
        <v>1.4232703532020701</v>
      </c>
      <c r="O7"/>
      <c r="P7" s="9" t="s">
        <v>154</v>
      </c>
      <c r="Q7" s="5">
        <v>9585</v>
      </c>
      <c r="R7" s="5">
        <v>9585</v>
      </c>
    </row>
    <row r="8" spans="1:18" x14ac:dyDescent="0.3">
      <c r="D8" s="9" t="s">
        <v>206</v>
      </c>
      <c r="E8" s="5">
        <v>100592</v>
      </c>
      <c r="F8" s="5">
        <v>100592</v>
      </c>
      <c r="L8" s="10" t="s">
        <v>178</v>
      </c>
      <c r="M8" s="6">
        <v>1.1188084145320101</v>
      </c>
      <c r="N8" s="6">
        <v>1.1188084145320101</v>
      </c>
      <c r="O8"/>
      <c r="P8" s="9" t="s">
        <v>166</v>
      </c>
      <c r="Q8" s="5">
        <v>9909</v>
      </c>
      <c r="R8" s="5">
        <v>9909</v>
      </c>
    </row>
    <row r="9" spans="1:18" x14ac:dyDescent="0.3">
      <c r="D9" s="9" t="s">
        <v>387</v>
      </c>
      <c r="E9" s="5">
        <v>409194</v>
      </c>
      <c r="F9" s="5">
        <v>409194</v>
      </c>
      <c r="L9" s="10" t="s">
        <v>198</v>
      </c>
      <c r="M9" s="6">
        <v>1.0930046233022499</v>
      </c>
      <c r="N9" s="6">
        <v>1.0930046233022499</v>
      </c>
      <c r="O9"/>
      <c r="P9" s="9" t="s">
        <v>28</v>
      </c>
      <c r="Q9" s="5">
        <v>9768</v>
      </c>
      <c r="R9" s="5">
        <v>9768</v>
      </c>
    </row>
    <row r="10" spans="1:18" x14ac:dyDescent="0.3">
      <c r="L10" s="10" t="s">
        <v>146</v>
      </c>
      <c r="M10" s="6">
        <v>1.81422968886976</v>
      </c>
      <c r="N10" s="6">
        <v>1.81422968886976</v>
      </c>
      <c r="O10"/>
      <c r="P10" s="9" t="s">
        <v>48</v>
      </c>
      <c r="Q10" s="5">
        <v>9759</v>
      </c>
      <c r="R10" s="5">
        <v>9759</v>
      </c>
    </row>
    <row r="11" spans="1:18" x14ac:dyDescent="0.3">
      <c r="B11" s="5"/>
      <c r="C11" s="5"/>
      <c r="D11" s="5"/>
      <c r="E11" s="5"/>
      <c r="F11" s="5"/>
      <c r="G11" s="5"/>
      <c r="L11" s="10" t="s">
        <v>174</v>
      </c>
      <c r="M11" s="6">
        <v>1.0840723280170199</v>
      </c>
      <c r="N11" s="6">
        <v>1.0840723280170199</v>
      </c>
      <c r="O11"/>
      <c r="P11" s="9" t="s">
        <v>251</v>
      </c>
      <c r="Q11" s="5">
        <v>9686</v>
      </c>
      <c r="R11" s="5">
        <v>9686</v>
      </c>
    </row>
    <row r="12" spans="1:18" x14ac:dyDescent="0.3">
      <c r="L12" s="10" t="s">
        <v>68</v>
      </c>
      <c r="M12" s="6">
        <v>3.3498147004699499</v>
      </c>
      <c r="N12" s="6">
        <v>3.3498147004699499</v>
      </c>
      <c r="O12"/>
      <c r="P12" s="9" t="s">
        <v>219</v>
      </c>
      <c r="Q12" s="5">
        <v>9766</v>
      </c>
      <c r="R12" s="5">
        <v>9766</v>
      </c>
    </row>
    <row r="13" spans="1:18" x14ac:dyDescent="0.3">
      <c r="L13" s="10" t="s">
        <v>243</v>
      </c>
      <c r="M13" s="6">
        <v>1.65467011301121</v>
      </c>
      <c r="N13" s="6">
        <v>1.65467011301121</v>
      </c>
      <c r="O13"/>
      <c r="P13" s="9" t="s">
        <v>223</v>
      </c>
      <c r="Q13" s="5">
        <v>9822</v>
      </c>
      <c r="R13" s="5">
        <v>9822</v>
      </c>
    </row>
    <row r="14" spans="1:18" x14ac:dyDescent="0.3">
      <c r="L14" s="10" t="s">
        <v>207</v>
      </c>
      <c r="M14" s="6">
        <v>1.3475541667800699</v>
      </c>
      <c r="N14" s="6">
        <v>1.3475541667800699</v>
      </c>
      <c r="O14"/>
      <c r="P14" s="9" t="s">
        <v>235</v>
      </c>
      <c r="Q14" s="5">
        <v>9681</v>
      </c>
      <c r="R14" s="5">
        <v>9681</v>
      </c>
    </row>
    <row r="15" spans="1:18" x14ac:dyDescent="0.3">
      <c r="L15" s="10" t="s">
        <v>387</v>
      </c>
      <c r="M15" s="6">
        <v>16.651330058636493</v>
      </c>
      <c r="N15" s="6">
        <v>16.651330058636493</v>
      </c>
      <c r="O15"/>
      <c r="P15" s="9" t="s">
        <v>387</v>
      </c>
      <c r="Q15" s="5">
        <v>97548</v>
      </c>
      <c r="R15" s="5">
        <v>97548</v>
      </c>
    </row>
    <row r="16" spans="1:18" x14ac:dyDescent="0.3">
      <c r="M16"/>
      <c r="N16"/>
      <c r="O16"/>
      <c r="P16"/>
      <c r="Q16"/>
      <c r="R16"/>
    </row>
    <row r="17" spans="13:18" x14ac:dyDescent="0.3">
      <c r="M17"/>
      <c r="N17"/>
      <c r="O17"/>
      <c r="P17"/>
      <c r="Q17"/>
      <c r="R17"/>
    </row>
    <row r="18" spans="13:18" x14ac:dyDescent="0.3">
      <c r="M18"/>
      <c r="N18"/>
      <c r="O18"/>
      <c r="P18"/>
      <c r="Q18"/>
      <c r="R18"/>
    </row>
    <row r="19" spans="13:18" x14ac:dyDescent="0.3">
      <c r="M19"/>
      <c r="N19"/>
      <c r="O19"/>
      <c r="P19"/>
      <c r="Q19"/>
      <c r="R19"/>
    </row>
    <row r="20" spans="13:18" x14ac:dyDescent="0.3">
      <c r="M20"/>
      <c r="N20"/>
      <c r="O20"/>
      <c r="P20"/>
      <c r="Q20"/>
      <c r="R20"/>
    </row>
    <row r="21" spans="13:18" x14ac:dyDescent="0.3">
      <c r="M21"/>
      <c r="N21"/>
      <c r="O21"/>
      <c r="P21"/>
      <c r="Q21"/>
      <c r="R21"/>
    </row>
    <row r="22" spans="13:18" x14ac:dyDescent="0.3">
      <c r="M22"/>
      <c r="N22"/>
      <c r="O22"/>
      <c r="P22"/>
      <c r="Q22"/>
      <c r="R22"/>
    </row>
    <row r="23" spans="13:18" x14ac:dyDescent="0.3">
      <c r="M23"/>
      <c r="N23"/>
      <c r="O23"/>
      <c r="P23"/>
      <c r="Q23"/>
      <c r="R23"/>
    </row>
    <row r="24" spans="13:18" x14ac:dyDescent="0.3">
      <c r="M24"/>
      <c r="N24"/>
      <c r="O24"/>
      <c r="P24"/>
      <c r="Q24"/>
      <c r="R24"/>
    </row>
    <row r="25" spans="13:18" x14ac:dyDescent="0.3">
      <c r="M25"/>
      <c r="N25"/>
      <c r="O25"/>
      <c r="P25"/>
      <c r="Q25"/>
      <c r="R25"/>
    </row>
    <row r="26" spans="13:18" x14ac:dyDescent="0.3">
      <c r="M26"/>
      <c r="N26"/>
      <c r="O26"/>
      <c r="P26"/>
      <c r="Q26"/>
      <c r="R26"/>
    </row>
    <row r="27" spans="13:18" x14ac:dyDescent="0.3">
      <c r="M27"/>
      <c r="N27"/>
      <c r="O27"/>
      <c r="P27"/>
      <c r="Q27"/>
      <c r="R27"/>
    </row>
    <row r="28" spans="13:18" x14ac:dyDescent="0.3">
      <c r="M28"/>
      <c r="N28"/>
      <c r="O28"/>
      <c r="P28"/>
      <c r="Q28"/>
      <c r="R28"/>
    </row>
    <row r="29" spans="13:18" x14ac:dyDescent="0.3">
      <c r="M29"/>
      <c r="N29"/>
      <c r="O29"/>
      <c r="P29"/>
      <c r="Q29"/>
      <c r="R29"/>
    </row>
    <row r="30" spans="13:18" x14ac:dyDescent="0.3">
      <c r="M30"/>
      <c r="N30"/>
      <c r="O30"/>
      <c r="P30"/>
      <c r="Q30"/>
      <c r="R30"/>
    </row>
    <row r="31" spans="13:18" x14ac:dyDescent="0.3">
      <c r="M31"/>
      <c r="N31"/>
      <c r="O31"/>
      <c r="P31"/>
      <c r="Q31"/>
      <c r="R31"/>
    </row>
    <row r="32" spans="13:18" x14ac:dyDescent="0.3">
      <c r="M32"/>
      <c r="N32"/>
      <c r="O32"/>
      <c r="P32"/>
      <c r="Q32"/>
      <c r="R32"/>
    </row>
    <row r="33" spans="13:18" x14ac:dyDescent="0.3">
      <c r="M33"/>
      <c r="N33"/>
      <c r="O33"/>
      <c r="P33"/>
      <c r="Q33"/>
      <c r="R33"/>
    </row>
    <row r="34" spans="13:18" x14ac:dyDescent="0.3">
      <c r="M34"/>
      <c r="N34"/>
      <c r="O34"/>
      <c r="P34"/>
      <c r="Q34"/>
      <c r="R34"/>
    </row>
    <row r="35" spans="13:18" x14ac:dyDescent="0.3">
      <c r="M35"/>
      <c r="N35"/>
      <c r="O35"/>
      <c r="P35"/>
      <c r="Q35"/>
      <c r="R35"/>
    </row>
    <row r="36" spans="13:18" x14ac:dyDescent="0.3">
      <c r="M36"/>
      <c r="N36"/>
      <c r="O36"/>
      <c r="P36"/>
      <c r="Q36"/>
      <c r="R36"/>
    </row>
    <row r="37" spans="13:18" x14ac:dyDescent="0.3">
      <c r="M37"/>
      <c r="N37"/>
      <c r="O37"/>
      <c r="P37"/>
      <c r="Q37"/>
      <c r="R37"/>
    </row>
    <row r="38" spans="13:18" x14ac:dyDescent="0.3">
      <c r="M38"/>
      <c r="N38"/>
      <c r="O38"/>
      <c r="P38"/>
      <c r="Q38"/>
      <c r="R38"/>
    </row>
    <row r="39" spans="13:18" x14ac:dyDescent="0.3">
      <c r="M39"/>
      <c r="N39"/>
      <c r="O39"/>
      <c r="P39"/>
      <c r="Q39"/>
      <c r="R39"/>
    </row>
    <row r="40" spans="13:18" x14ac:dyDescent="0.3">
      <c r="M40"/>
      <c r="N40"/>
      <c r="O40"/>
      <c r="P40"/>
      <c r="Q40"/>
      <c r="R40"/>
    </row>
    <row r="41" spans="13:18" x14ac:dyDescent="0.3">
      <c r="M41"/>
      <c r="N41"/>
      <c r="O41"/>
      <c r="P41"/>
      <c r="Q41"/>
      <c r="R41"/>
    </row>
    <row r="42" spans="13:18" x14ac:dyDescent="0.3">
      <c r="M42"/>
      <c r="N42"/>
      <c r="O42"/>
      <c r="P42"/>
      <c r="Q42"/>
      <c r="R42"/>
    </row>
    <row r="43" spans="13:18" x14ac:dyDescent="0.3">
      <c r="M43"/>
      <c r="N43"/>
      <c r="O43"/>
      <c r="P43"/>
      <c r="Q43"/>
      <c r="R43"/>
    </row>
    <row r="44" spans="13:18" x14ac:dyDescent="0.3">
      <c r="M44"/>
      <c r="N44"/>
      <c r="O44"/>
      <c r="P44"/>
      <c r="Q44"/>
      <c r="R44"/>
    </row>
    <row r="45" spans="13:18" x14ac:dyDescent="0.3">
      <c r="M45"/>
      <c r="N45"/>
      <c r="O45"/>
      <c r="P45"/>
      <c r="Q45"/>
      <c r="R45"/>
    </row>
    <row r="46" spans="13:18" x14ac:dyDescent="0.3">
      <c r="M46"/>
      <c r="N46"/>
      <c r="O46"/>
      <c r="P46"/>
      <c r="Q46"/>
      <c r="R46"/>
    </row>
    <row r="47" spans="13:18" x14ac:dyDescent="0.3">
      <c r="M47"/>
      <c r="N47"/>
      <c r="O47"/>
      <c r="P47"/>
      <c r="Q47"/>
      <c r="R47"/>
    </row>
    <row r="48" spans="13:18" x14ac:dyDescent="0.3">
      <c r="M48"/>
      <c r="N48"/>
      <c r="O48"/>
      <c r="P48"/>
      <c r="Q48"/>
      <c r="R48"/>
    </row>
    <row r="49" spans="13:18" x14ac:dyDescent="0.3">
      <c r="M49"/>
      <c r="N49"/>
      <c r="O49"/>
      <c r="P49"/>
      <c r="Q49"/>
      <c r="R49"/>
    </row>
    <row r="50" spans="13:18" x14ac:dyDescent="0.3">
      <c r="M50"/>
      <c r="N50"/>
      <c r="O50"/>
      <c r="P50"/>
      <c r="Q50"/>
      <c r="R50"/>
    </row>
    <row r="51" spans="13:18" x14ac:dyDescent="0.3">
      <c r="M51"/>
      <c r="N51"/>
      <c r="O51"/>
      <c r="P51"/>
      <c r="Q51"/>
      <c r="R51"/>
    </row>
    <row r="52" spans="13:18" x14ac:dyDescent="0.3">
      <c r="M52"/>
      <c r="N52"/>
      <c r="O52"/>
      <c r="P52"/>
      <c r="Q52"/>
      <c r="R52"/>
    </row>
    <row r="53" spans="13:18" x14ac:dyDescent="0.3">
      <c r="M53"/>
      <c r="N53"/>
      <c r="O53"/>
      <c r="P53"/>
      <c r="Q53"/>
      <c r="R53"/>
    </row>
    <row r="54" spans="13:18" x14ac:dyDescent="0.3">
      <c r="M54"/>
      <c r="N54"/>
      <c r="O54"/>
      <c r="P54"/>
      <c r="Q54"/>
      <c r="R54"/>
    </row>
    <row r="55" spans="13:18" x14ac:dyDescent="0.3">
      <c r="M55"/>
      <c r="N55"/>
      <c r="O55"/>
      <c r="P55"/>
      <c r="Q55"/>
      <c r="R55"/>
    </row>
    <row r="56" spans="13:18" x14ac:dyDescent="0.3">
      <c r="M56"/>
      <c r="N56"/>
      <c r="O56"/>
      <c r="P56"/>
      <c r="Q56"/>
      <c r="R56"/>
    </row>
    <row r="57" spans="13:18" x14ac:dyDescent="0.3">
      <c r="M57"/>
      <c r="N57"/>
      <c r="O57"/>
      <c r="P57"/>
      <c r="Q57"/>
      <c r="R57"/>
    </row>
    <row r="58" spans="13:18" x14ac:dyDescent="0.3">
      <c r="M58"/>
      <c r="N58"/>
      <c r="O58"/>
      <c r="P58"/>
      <c r="Q58"/>
      <c r="R58"/>
    </row>
    <row r="59" spans="13:18" x14ac:dyDescent="0.3">
      <c r="M59"/>
      <c r="N59"/>
      <c r="O59"/>
      <c r="P59"/>
      <c r="Q59"/>
      <c r="R59"/>
    </row>
    <row r="60" spans="13:18" x14ac:dyDescent="0.3">
      <c r="M60"/>
      <c r="N60"/>
      <c r="O60"/>
      <c r="P60"/>
      <c r="Q60"/>
      <c r="R60"/>
    </row>
    <row r="61" spans="13:18" x14ac:dyDescent="0.3">
      <c r="M61"/>
      <c r="N61"/>
      <c r="O61"/>
      <c r="P61"/>
      <c r="Q61"/>
      <c r="R61"/>
    </row>
    <row r="62" spans="13:18" x14ac:dyDescent="0.3">
      <c r="M62"/>
      <c r="N62"/>
      <c r="O62"/>
      <c r="P62"/>
      <c r="Q62"/>
      <c r="R62"/>
    </row>
    <row r="63" spans="13:18" x14ac:dyDescent="0.3">
      <c r="M63"/>
      <c r="N63"/>
      <c r="O63"/>
      <c r="P63"/>
      <c r="Q63"/>
      <c r="R63"/>
    </row>
    <row r="64" spans="13:18" x14ac:dyDescent="0.3">
      <c r="M64"/>
      <c r="N64"/>
      <c r="O64"/>
      <c r="P64"/>
      <c r="Q64"/>
      <c r="R64"/>
    </row>
    <row r="65" spans="13:18" x14ac:dyDescent="0.3">
      <c r="M65"/>
      <c r="N65"/>
      <c r="O65"/>
      <c r="P65"/>
      <c r="Q65"/>
      <c r="R65"/>
    </row>
    <row r="66" spans="13:18" x14ac:dyDescent="0.3">
      <c r="P66"/>
      <c r="Q66"/>
      <c r="R66"/>
    </row>
    <row r="67" spans="13:18" x14ac:dyDescent="0.3">
      <c r="P67"/>
      <c r="Q67"/>
      <c r="R67"/>
    </row>
    <row r="68" spans="13:18" x14ac:dyDescent="0.3">
      <c r="P68"/>
      <c r="Q68"/>
      <c r="R68"/>
    </row>
    <row r="69" spans="13:18" x14ac:dyDescent="0.3">
      <c r="P69"/>
      <c r="Q69"/>
      <c r="R69"/>
    </row>
    <row r="70" spans="13:18" x14ac:dyDescent="0.3">
      <c r="P70"/>
      <c r="Q70"/>
      <c r="R70"/>
    </row>
    <row r="71" spans="13:18" x14ac:dyDescent="0.3">
      <c r="P71"/>
      <c r="Q71"/>
      <c r="R71"/>
    </row>
    <row r="72" spans="13:18" x14ac:dyDescent="0.3">
      <c r="P72"/>
      <c r="Q72"/>
      <c r="R72"/>
    </row>
    <row r="73" spans="13:18" x14ac:dyDescent="0.3">
      <c r="P73"/>
      <c r="Q73"/>
      <c r="R73"/>
    </row>
    <row r="74" spans="13:18" x14ac:dyDescent="0.3">
      <c r="P74"/>
      <c r="Q74"/>
      <c r="R74"/>
    </row>
    <row r="75" spans="13:18" x14ac:dyDescent="0.3">
      <c r="P75"/>
      <c r="Q75"/>
      <c r="R75"/>
    </row>
    <row r="76" spans="13:18" x14ac:dyDescent="0.3">
      <c r="P76"/>
      <c r="Q76"/>
      <c r="R76"/>
    </row>
    <row r="77" spans="13:18" x14ac:dyDescent="0.3">
      <c r="P77"/>
      <c r="Q77"/>
      <c r="R77"/>
    </row>
    <row r="78" spans="13:18" x14ac:dyDescent="0.3">
      <c r="P78"/>
      <c r="Q78"/>
      <c r="R78"/>
    </row>
    <row r="79" spans="13:18" x14ac:dyDescent="0.3">
      <c r="P79"/>
      <c r="Q79"/>
      <c r="R79"/>
    </row>
    <row r="80" spans="13:18" x14ac:dyDescent="0.3">
      <c r="P80"/>
      <c r="Q80"/>
      <c r="R80"/>
    </row>
    <row r="81" spans="16:18" x14ac:dyDescent="0.3">
      <c r="P81"/>
      <c r="Q81"/>
      <c r="R81"/>
    </row>
    <row r="82" spans="16:18" x14ac:dyDescent="0.3">
      <c r="P82"/>
      <c r="Q82"/>
      <c r="R82"/>
    </row>
    <row r="83" spans="16:18" x14ac:dyDescent="0.3">
      <c r="P83"/>
      <c r="Q83"/>
      <c r="R83"/>
    </row>
    <row r="84" spans="16:18" x14ac:dyDescent="0.3">
      <c r="P84"/>
      <c r="Q84"/>
      <c r="R84"/>
    </row>
    <row r="85" spans="16:18" x14ac:dyDescent="0.3">
      <c r="P85"/>
      <c r="Q85"/>
      <c r="R85"/>
    </row>
    <row r="86" spans="16:18" x14ac:dyDescent="0.3">
      <c r="P86"/>
      <c r="Q86"/>
      <c r="R86"/>
    </row>
    <row r="87" spans="16:18" x14ac:dyDescent="0.3">
      <c r="P87"/>
      <c r="Q87"/>
      <c r="R87"/>
    </row>
    <row r="88" spans="16:18" x14ac:dyDescent="0.3">
      <c r="P88"/>
      <c r="Q88"/>
      <c r="R88"/>
    </row>
    <row r="89" spans="16:18" x14ac:dyDescent="0.3">
      <c r="P89"/>
      <c r="Q89"/>
      <c r="R89"/>
    </row>
    <row r="90" spans="16:18" x14ac:dyDescent="0.3">
      <c r="P90"/>
      <c r="Q90"/>
      <c r="R90"/>
    </row>
    <row r="91" spans="16:18" x14ac:dyDescent="0.3">
      <c r="P91"/>
      <c r="Q91"/>
      <c r="R91"/>
    </row>
    <row r="92" spans="16:18" x14ac:dyDescent="0.3">
      <c r="P92"/>
      <c r="Q92"/>
      <c r="R92"/>
    </row>
    <row r="93" spans="16:18" x14ac:dyDescent="0.3">
      <c r="P93"/>
      <c r="Q93"/>
      <c r="R93"/>
    </row>
    <row r="94" spans="16:18" x14ac:dyDescent="0.3">
      <c r="P94"/>
      <c r="Q94"/>
      <c r="R94"/>
    </row>
    <row r="95" spans="16:18" x14ac:dyDescent="0.3">
      <c r="P95"/>
      <c r="Q95"/>
      <c r="R95"/>
    </row>
    <row r="96" spans="16:18" x14ac:dyDescent="0.3">
      <c r="P96"/>
      <c r="Q96"/>
      <c r="R96"/>
    </row>
    <row r="97" spans="16:18" x14ac:dyDescent="0.3">
      <c r="P97"/>
      <c r="Q97"/>
      <c r="R97"/>
    </row>
    <row r="98" spans="16:18" x14ac:dyDescent="0.3">
      <c r="P98"/>
      <c r="Q98"/>
      <c r="R98"/>
    </row>
    <row r="99" spans="16:18" x14ac:dyDescent="0.3">
      <c r="P99"/>
      <c r="Q99"/>
      <c r="R99"/>
    </row>
    <row r="100" spans="16:18" x14ac:dyDescent="0.3">
      <c r="P100"/>
      <c r="Q100"/>
      <c r="R100"/>
    </row>
    <row r="101" spans="16:18" x14ac:dyDescent="0.3">
      <c r="P101"/>
      <c r="Q101"/>
      <c r="R101"/>
    </row>
    <row r="102" spans="16:18" x14ac:dyDescent="0.3">
      <c r="P102"/>
      <c r="Q102"/>
      <c r="R102"/>
    </row>
    <row r="103" spans="16:18" x14ac:dyDescent="0.3">
      <c r="P103"/>
      <c r="Q103"/>
      <c r="R103"/>
    </row>
    <row r="104" spans="16:18" x14ac:dyDescent="0.3">
      <c r="P104"/>
      <c r="Q104"/>
      <c r="R104"/>
    </row>
    <row r="105" spans="16:18" x14ac:dyDescent="0.3">
      <c r="P105"/>
      <c r="Q105"/>
      <c r="R105"/>
    </row>
    <row r="106" spans="16:18" x14ac:dyDescent="0.3">
      <c r="P106"/>
      <c r="Q106"/>
      <c r="R106"/>
    </row>
    <row r="107" spans="16:18" x14ac:dyDescent="0.3">
      <c r="P107"/>
      <c r="Q107"/>
      <c r="R107"/>
    </row>
    <row r="108" spans="16:18" x14ac:dyDescent="0.3">
      <c r="P108"/>
      <c r="Q108"/>
      <c r="R108"/>
    </row>
    <row r="109" spans="16:18" x14ac:dyDescent="0.3">
      <c r="P109"/>
      <c r="Q109"/>
      <c r="R109"/>
    </row>
    <row r="110" spans="16:18" x14ac:dyDescent="0.3">
      <c r="P110"/>
      <c r="Q110"/>
      <c r="R110"/>
    </row>
    <row r="111" spans="16:18" x14ac:dyDescent="0.3">
      <c r="P111"/>
      <c r="Q111"/>
      <c r="R111"/>
    </row>
    <row r="112" spans="16:18" x14ac:dyDescent="0.3">
      <c r="P112"/>
      <c r="Q112"/>
      <c r="R112"/>
    </row>
    <row r="113" spans="16:18" x14ac:dyDescent="0.3">
      <c r="P113"/>
      <c r="Q113"/>
      <c r="R113"/>
    </row>
    <row r="114" spans="16:18" x14ac:dyDescent="0.3">
      <c r="P114"/>
      <c r="Q114"/>
      <c r="R114"/>
    </row>
    <row r="115" spans="16:18" x14ac:dyDescent="0.3">
      <c r="P115"/>
      <c r="Q115"/>
      <c r="R115"/>
    </row>
    <row r="116" spans="16:18" x14ac:dyDescent="0.3">
      <c r="P116"/>
      <c r="Q116"/>
      <c r="R116"/>
    </row>
    <row r="117" spans="16:18" x14ac:dyDescent="0.3">
      <c r="P117"/>
      <c r="Q117"/>
      <c r="R117"/>
    </row>
    <row r="118" spans="16:18" x14ac:dyDescent="0.3">
      <c r="P118"/>
      <c r="Q118"/>
      <c r="R118"/>
    </row>
    <row r="119" spans="16:18" x14ac:dyDescent="0.3">
      <c r="P119"/>
      <c r="Q119"/>
      <c r="R119"/>
    </row>
    <row r="120" spans="16:18" x14ac:dyDescent="0.3">
      <c r="P120"/>
      <c r="Q120"/>
      <c r="R120"/>
    </row>
    <row r="121" spans="16:18" x14ac:dyDescent="0.3">
      <c r="P121"/>
      <c r="Q121"/>
      <c r="R121"/>
    </row>
    <row r="122" spans="16:18" x14ac:dyDescent="0.3">
      <c r="P122"/>
      <c r="Q122"/>
      <c r="R122"/>
    </row>
    <row r="123" spans="16:18" x14ac:dyDescent="0.3">
      <c r="P123"/>
      <c r="Q123"/>
      <c r="R123"/>
    </row>
    <row r="124" spans="16:18" x14ac:dyDescent="0.3">
      <c r="P124"/>
      <c r="Q124"/>
      <c r="R124"/>
    </row>
    <row r="125" spans="16:18" x14ac:dyDescent="0.3">
      <c r="P125"/>
      <c r="Q125"/>
      <c r="R125"/>
    </row>
    <row r="126" spans="16:18" x14ac:dyDescent="0.3">
      <c r="P126"/>
      <c r="Q126"/>
      <c r="R126"/>
    </row>
    <row r="127" spans="16:18" x14ac:dyDescent="0.3">
      <c r="P127"/>
      <c r="Q127"/>
      <c r="R127"/>
    </row>
    <row r="128" spans="16:18" x14ac:dyDescent="0.3">
      <c r="P128"/>
      <c r="Q128"/>
      <c r="R128"/>
    </row>
    <row r="129" spans="16:18" x14ac:dyDescent="0.3">
      <c r="P129"/>
      <c r="Q129"/>
      <c r="R129"/>
    </row>
    <row r="130" spans="16:18" x14ac:dyDescent="0.3">
      <c r="P130"/>
      <c r="Q130"/>
      <c r="R130"/>
    </row>
    <row r="131" spans="16:18" x14ac:dyDescent="0.3">
      <c r="P131"/>
      <c r="Q131"/>
      <c r="R131"/>
    </row>
    <row r="132" spans="16:18" x14ac:dyDescent="0.3">
      <c r="P132"/>
      <c r="Q132"/>
      <c r="R132"/>
    </row>
    <row r="133" spans="16:18" x14ac:dyDescent="0.3">
      <c r="P133"/>
      <c r="Q133"/>
      <c r="R133"/>
    </row>
    <row r="134" spans="16:18" x14ac:dyDescent="0.3">
      <c r="P134"/>
      <c r="Q134"/>
      <c r="R134"/>
    </row>
    <row r="135" spans="16:18" x14ac:dyDescent="0.3">
      <c r="P135"/>
      <c r="Q135"/>
      <c r="R135"/>
    </row>
    <row r="136" spans="16:18" x14ac:dyDescent="0.3">
      <c r="P136"/>
      <c r="Q136"/>
      <c r="R136"/>
    </row>
    <row r="137" spans="16:18" x14ac:dyDescent="0.3">
      <c r="P137"/>
      <c r="Q137"/>
      <c r="R137"/>
    </row>
    <row r="138" spans="16:18" x14ac:dyDescent="0.3">
      <c r="P138"/>
      <c r="Q138"/>
      <c r="R138"/>
    </row>
    <row r="139" spans="16:18" x14ac:dyDescent="0.3">
      <c r="P139"/>
      <c r="Q139"/>
      <c r="R139"/>
    </row>
    <row r="140" spans="16:18" x14ac:dyDescent="0.3">
      <c r="P140"/>
      <c r="Q140"/>
      <c r="R140"/>
    </row>
    <row r="141" spans="16:18" x14ac:dyDescent="0.3">
      <c r="P141"/>
      <c r="Q141"/>
      <c r="R141"/>
    </row>
    <row r="142" spans="16:18" x14ac:dyDescent="0.3">
      <c r="P142"/>
      <c r="Q142"/>
      <c r="R142"/>
    </row>
    <row r="143" spans="16:18" x14ac:dyDescent="0.3">
      <c r="P143"/>
      <c r="Q143"/>
      <c r="R143"/>
    </row>
    <row r="144" spans="16:18" x14ac:dyDescent="0.3">
      <c r="P144"/>
      <c r="Q144"/>
      <c r="R144"/>
    </row>
    <row r="145" spans="16:18" x14ac:dyDescent="0.3">
      <c r="P145"/>
      <c r="Q145"/>
      <c r="R145"/>
    </row>
    <row r="146" spans="16:18" x14ac:dyDescent="0.3">
      <c r="P146"/>
      <c r="Q146"/>
      <c r="R146"/>
    </row>
    <row r="147" spans="16:18" x14ac:dyDescent="0.3">
      <c r="P147"/>
      <c r="Q147"/>
      <c r="R147"/>
    </row>
    <row r="148" spans="16:18" x14ac:dyDescent="0.3">
      <c r="P148"/>
      <c r="Q148"/>
      <c r="R148"/>
    </row>
    <row r="149" spans="16:18" x14ac:dyDescent="0.3">
      <c r="P149"/>
      <c r="Q149"/>
      <c r="R149"/>
    </row>
    <row r="150" spans="16:18" x14ac:dyDescent="0.3">
      <c r="P150"/>
      <c r="Q150"/>
      <c r="R150"/>
    </row>
    <row r="151" spans="16:18" x14ac:dyDescent="0.3">
      <c r="P151"/>
      <c r="Q151"/>
      <c r="R151"/>
    </row>
    <row r="152" spans="16:18" x14ac:dyDescent="0.3">
      <c r="P152"/>
      <c r="Q152"/>
      <c r="R152"/>
    </row>
    <row r="153" spans="16:18" x14ac:dyDescent="0.3">
      <c r="P153"/>
      <c r="Q153"/>
      <c r="R153"/>
    </row>
    <row r="154" spans="16:18" x14ac:dyDescent="0.3">
      <c r="P154"/>
      <c r="Q154"/>
      <c r="R154"/>
    </row>
    <row r="155" spans="16:18" x14ac:dyDescent="0.3">
      <c r="P155"/>
      <c r="Q155"/>
      <c r="R155"/>
    </row>
    <row r="156" spans="16:18" x14ac:dyDescent="0.3">
      <c r="P156"/>
      <c r="Q156"/>
      <c r="R156"/>
    </row>
    <row r="157" spans="16:18" x14ac:dyDescent="0.3">
      <c r="P157"/>
      <c r="Q157"/>
      <c r="R157"/>
    </row>
    <row r="158" spans="16:18" x14ac:dyDescent="0.3">
      <c r="P158"/>
      <c r="Q158"/>
      <c r="R158"/>
    </row>
    <row r="159" spans="16:18" x14ac:dyDescent="0.3">
      <c r="P159"/>
      <c r="Q159"/>
      <c r="R159"/>
    </row>
    <row r="160" spans="16:18" x14ac:dyDescent="0.3">
      <c r="P160"/>
      <c r="Q160"/>
      <c r="R160"/>
    </row>
    <row r="161" spans="16:18" x14ac:dyDescent="0.3">
      <c r="P161"/>
      <c r="Q161"/>
      <c r="R161"/>
    </row>
    <row r="162" spans="16:18" x14ac:dyDescent="0.3">
      <c r="P162"/>
      <c r="Q162"/>
      <c r="R162"/>
    </row>
    <row r="163" spans="16:18" x14ac:dyDescent="0.3">
      <c r="P163"/>
      <c r="Q163"/>
      <c r="R163"/>
    </row>
    <row r="164" spans="16:18" x14ac:dyDescent="0.3">
      <c r="P164"/>
      <c r="Q164"/>
      <c r="R164"/>
    </row>
    <row r="165" spans="16:18" x14ac:dyDescent="0.3">
      <c r="P165"/>
      <c r="Q165"/>
      <c r="R165"/>
    </row>
    <row r="166" spans="16:18" x14ac:dyDescent="0.3">
      <c r="P166"/>
      <c r="Q166"/>
      <c r="R166"/>
    </row>
    <row r="167" spans="16:18" x14ac:dyDescent="0.3">
      <c r="P167"/>
      <c r="Q167"/>
      <c r="R167"/>
    </row>
    <row r="168" spans="16:18" x14ac:dyDescent="0.3">
      <c r="P168"/>
      <c r="Q168"/>
      <c r="R168"/>
    </row>
    <row r="169" spans="16:18" x14ac:dyDescent="0.3">
      <c r="P169"/>
      <c r="Q169"/>
      <c r="R169"/>
    </row>
    <row r="170" spans="16:18" x14ac:dyDescent="0.3">
      <c r="P170"/>
      <c r="Q170"/>
      <c r="R170"/>
    </row>
    <row r="171" spans="16:18" x14ac:dyDescent="0.3">
      <c r="P171"/>
      <c r="Q171"/>
      <c r="R171"/>
    </row>
    <row r="172" spans="16:18" x14ac:dyDescent="0.3">
      <c r="P172"/>
      <c r="Q172"/>
      <c r="R172"/>
    </row>
    <row r="173" spans="16:18" x14ac:dyDescent="0.3">
      <c r="P173"/>
      <c r="Q173"/>
      <c r="R173"/>
    </row>
    <row r="174" spans="16:18" x14ac:dyDescent="0.3">
      <c r="P174"/>
      <c r="Q174"/>
      <c r="R174"/>
    </row>
    <row r="175" spans="16:18" x14ac:dyDescent="0.3">
      <c r="P175"/>
      <c r="Q175"/>
      <c r="R175"/>
    </row>
    <row r="176" spans="16:18" x14ac:dyDescent="0.3">
      <c r="P176"/>
      <c r="Q176"/>
      <c r="R176"/>
    </row>
    <row r="177" spans="16:18" x14ac:dyDescent="0.3">
      <c r="P177"/>
      <c r="Q177"/>
      <c r="R177"/>
    </row>
    <row r="178" spans="16:18" x14ac:dyDescent="0.3">
      <c r="P178"/>
      <c r="Q178"/>
      <c r="R178"/>
    </row>
    <row r="179" spans="16:18" x14ac:dyDescent="0.3">
      <c r="P179"/>
      <c r="Q179"/>
      <c r="R179"/>
    </row>
    <row r="180" spans="16:18" x14ac:dyDescent="0.3">
      <c r="P180"/>
      <c r="Q180"/>
      <c r="R180"/>
    </row>
    <row r="181" spans="16:18" x14ac:dyDescent="0.3">
      <c r="P181"/>
      <c r="Q181"/>
      <c r="R181"/>
    </row>
    <row r="182" spans="16:18" x14ac:dyDescent="0.3">
      <c r="P182"/>
      <c r="Q182"/>
      <c r="R182"/>
    </row>
    <row r="183" spans="16:18" x14ac:dyDescent="0.3">
      <c r="P183"/>
      <c r="Q183"/>
      <c r="R183"/>
    </row>
    <row r="184" spans="16:18" x14ac:dyDescent="0.3">
      <c r="P184"/>
      <c r="Q184"/>
      <c r="R184"/>
    </row>
    <row r="185" spans="16:18" x14ac:dyDescent="0.3">
      <c r="P185"/>
      <c r="Q185"/>
      <c r="R185"/>
    </row>
    <row r="186" spans="16:18" x14ac:dyDescent="0.3">
      <c r="P186"/>
      <c r="Q186"/>
      <c r="R186"/>
    </row>
    <row r="187" spans="16:18" x14ac:dyDescent="0.3">
      <c r="P187"/>
      <c r="Q187"/>
      <c r="R187"/>
    </row>
    <row r="188" spans="16:18" x14ac:dyDescent="0.3">
      <c r="P188"/>
      <c r="Q188"/>
      <c r="R188"/>
    </row>
    <row r="189" spans="16:18" x14ac:dyDescent="0.3">
      <c r="P189"/>
      <c r="Q189"/>
      <c r="R189"/>
    </row>
    <row r="190" spans="16:18" x14ac:dyDescent="0.3">
      <c r="P190"/>
      <c r="Q190"/>
      <c r="R190"/>
    </row>
    <row r="191" spans="16:18" x14ac:dyDescent="0.3">
      <c r="P191"/>
      <c r="Q191"/>
      <c r="R191"/>
    </row>
    <row r="192" spans="16:18" x14ac:dyDescent="0.3">
      <c r="P192"/>
      <c r="Q192"/>
      <c r="R192"/>
    </row>
    <row r="193" spans="16:18" x14ac:dyDescent="0.3">
      <c r="P193"/>
      <c r="Q193"/>
      <c r="R193"/>
    </row>
    <row r="194" spans="16:18" x14ac:dyDescent="0.3">
      <c r="P194"/>
      <c r="Q194"/>
      <c r="R194"/>
    </row>
    <row r="195" spans="16:18" x14ac:dyDescent="0.3">
      <c r="P195"/>
      <c r="Q195"/>
      <c r="R195"/>
    </row>
    <row r="196" spans="16:18" x14ac:dyDescent="0.3">
      <c r="P196"/>
      <c r="Q196"/>
      <c r="R196"/>
    </row>
    <row r="197" spans="16:18" x14ac:dyDescent="0.3">
      <c r="P197"/>
      <c r="Q197"/>
      <c r="R197"/>
    </row>
    <row r="198" spans="16:18" x14ac:dyDescent="0.3">
      <c r="P198"/>
      <c r="Q198"/>
      <c r="R198"/>
    </row>
    <row r="199" spans="16:18" x14ac:dyDescent="0.3">
      <c r="P199"/>
      <c r="Q199"/>
      <c r="R199"/>
    </row>
    <row r="200" spans="16:18" x14ac:dyDescent="0.3">
      <c r="P200"/>
      <c r="Q200"/>
      <c r="R200"/>
    </row>
    <row r="201" spans="16:18" x14ac:dyDescent="0.3">
      <c r="P201"/>
      <c r="Q201"/>
      <c r="R201"/>
    </row>
    <row r="202" spans="16:18" x14ac:dyDescent="0.3">
      <c r="P202"/>
      <c r="Q202"/>
      <c r="R202"/>
    </row>
    <row r="203" spans="16:18" x14ac:dyDescent="0.3">
      <c r="P203"/>
      <c r="Q203"/>
      <c r="R203"/>
    </row>
    <row r="204" spans="16:18" x14ac:dyDescent="0.3">
      <c r="P204"/>
      <c r="Q204"/>
      <c r="R204"/>
    </row>
    <row r="205" spans="16:18" x14ac:dyDescent="0.3">
      <c r="P205"/>
      <c r="Q205"/>
      <c r="R205"/>
    </row>
    <row r="206" spans="16:18" x14ac:dyDescent="0.3">
      <c r="P206"/>
      <c r="Q206"/>
      <c r="R206"/>
    </row>
    <row r="207" spans="16:18" x14ac:dyDescent="0.3">
      <c r="P207"/>
      <c r="Q207"/>
      <c r="R207"/>
    </row>
    <row r="208" spans="16:18" x14ac:dyDescent="0.3">
      <c r="P208"/>
      <c r="Q208"/>
      <c r="R208"/>
    </row>
    <row r="209" spans="16:18" x14ac:dyDescent="0.3">
      <c r="P209"/>
      <c r="Q209"/>
      <c r="R209"/>
    </row>
    <row r="210" spans="16:18" x14ac:dyDescent="0.3">
      <c r="P210"/>
      <c r="Q210"/>
      <c r="R210"/>
    </row>
    <row r="211" spans="16:18" x14ac:dyDescent="0.3">
      <c r="P211"/>
      <c r="Q211"/>
      <c r="R211"/>
    </row>
    <row r="212" spans="16:18" x14ac:dyDescent="0.3">
      <c r="P212"/>
      <c r="Q212"/>
      <c r="R212"/>
    </row>
    <row r="213" spans="16:18" x14ac:dyDescent="0.3">
      <c r="P213"/>
      <c r="Q213"/>
      <c r="R213"/>
    </row>
    <row r="214" spans="16:18" x14ac:dyDescent="0.3">
      <c r="P214"/>
      <c r="Q214"/>
      <c r="R214"/>
    </row>
    <row r="215" spans="16:18" x14ac:dyDescent="0.3">
      <c r="P215"/>
      <c r="Q215"/>
      <c r="R215"/>
    </row>
    <row r="216" spans="16:18" x14ac:dyDescent="0.3">
      <c r="P216"/>
      <c r="Q216"/>
      <c r="R216"/>
    </row>
    <row r="217" spans="16:18" x14ac:dyDescent="0.3">
      <c r="P217"/>
      <c r="Q217"/>
      <c r="R217"/>
    </row>
    <row r="218" spans="16:18" x14ac:dyDescent="0.3">
      <c r="P218"/>
      <c r="Q218"/>
      <c r="R218"/>
    </row>
    <row r="219" spans="16:18" x14ac:dyDescent="0.3">
      <c r="P219"/>
      <c r="Q219"/>
      <c r="R219"/>
    </row>
    <row r="220" spans="16:18" x14ac:dyDescent="0.3">
      <c r="P220"/>
      <c r="Q220"/>
      <c r="R220"/>
    </row>
    <row r="221" spans="16:18" x14ac:dyDescent="0.3">
      <c r="P221"/>
      <c r="Q221"/>
      <c r="R221"/>
    </row>
    <row r="222" spans="16:18" x14ac:dyDescent="0.3">
      <c r="P222"/>
      <c r="Q222"/>
      <c r="R222"/>
    </row>
    <row r="223" spans="16:18" x14ac:dyDescent="0.3">
      <c r="P223"/>
      <c r="Q223"/>
      <c r="R223"/>
    </row>
    <row r="224" spans="16:18" x14ac:dyDescent="0.3">
      <c r="P224"/>
      <c r="Q224"/>
      <c r="R224"/>
    </row>
    <row r="225" spans="16:18" x14ac:dyDescent="0.3">
      <c r="P225"/>
      <c r="Q225"/>
      <c r="R225"/>
    </row>
    <row r="226" spans="16:18" x14ac:dyDescent="0.3">
      <c r="P226"/>
      <c r="Q226"/>
      <c r="R226"/>
    </row>
    <row r="227" spans="16:18" x14ac:dyDescent="0.3">
      <c r="P227"/>
      <c r="Q227"/>
      <c r="R227"/>
    </row>
    <row r="228" spans="16:18" x14ac:dyDescent="0.3">
      <c r="P228"/>
      <c r="Q228"/>
      <c r="R228"/>
    </row>
    <row r="229" spans="16:18" x14ac:dyDescent="0.3">
      <c r="P229"/>
      <c r="Q229"/>
      <c r="R229"/>
    </row>
    <row r="230" spans="16:18" x14ac:dyDescent="0.3">
      <c r="P230"/>
      <c r="Q230"/>
      <c r="R230"/>
    </row>
    <row r="231" spans="16:18" x14ac:dyDescent="0.3">
      <c r="P231"/>
      <c r="Q231"/>
      <c r="R231"/>
    </row>
    <row r="232" spans="16:18" x14ac:dyDescent="0.3">
      <c r="P232"/>
      <c r="Q232"/>
      <c r="R232"/>
    </row>
    <row r="233" spans="16:18" x14ac:dyDescent="0.3">
      <c r="P233"/>
      <c r="Q233"/>
      <c r="R233"/>
    </row>
    <row r="234" spans="16:18" x14ac:dyDescent="0.3">
      <c r="P234"/>
      <c r="Q234"/>
      <c r="R234"/>
    </row>
    <row r="235" spans="16:18" x14ac:dyDescent="0.3">
      <c r="P235"/>
      <c r="Q235"/>
      <c r="R235"/>
    </row>
    <row r="236" spans="16:18" x14ac:dyDescent="0.3">
      <c r="P236"/>
      <c r="Q236"/>
      <c r="R236"/>
    </row>
    <row r="237" spans="16:18" x14ac:dyDescent="0.3">
      <c r="P237"/>
      <c r="Q237"/>
      <c r="R237"/>
    </row>
    <row r="238" spans="16:18" x14ac:dyDescent="0.3">
      <c r="P238"/>
      <c r="Q238"/>
      <c r="R238"/>
    </row>
    <row r="239" spans="16:18" x14ac:dyDescent="0.3">
      <c r="P239"/>
      <c r="Q239"/>
      <c r="R239"/>
    </row>
    <row r="240" spans="16:18" x14ac:dyDescent="0.3">
      <c r="P240"/>
      <c r="Q240"/>
      <c r="R240"/>
    </row>
    <row r="241" spans="16:18" x14ac:dyDescent="0.3">
      <c r="P241"/>
      <c r="Q241"/>
      <c r="R241"/>
    </row>
    <row r="242" spans="16:18" x14ac:dyDescent="0.3">
      <c r="P242"/>
      <c r="Q242"/>
      <c r="R242"/>
    </row>
    <row r="243" spans="16:18" x14ac:dyDescent="0.3">
      <c r="P243"/>
      <c r="Q243"/>
      <c r="R243"/>
    </row>
    <row r="244" spans="16:18" x14ac:dyDescent="0.3">
      <c r="P244"/>
      <c r="Q244"/>
      <c r="R244"/>
    </row>
    <row r="245" spans="16:18" x14ac:dyDescent="0.3">
      <c r="P245"/>
      <c r="Q245"/>
      <c r="R245"/>
    </row>
    <row r="246" spans="16:18" x14ac:dyDescent="0.3">
      <c r="P246"/>
      <c r="Q246"/>
      <c r="R246"/>
    </row>
    <row r="247" spans="16:18" x14ac:dyDescent="0.3">
      <c r="P247"/>
      <c r="Q247"/>
      <c r="R247"/>
    </row>
    <row r="248" spans="16:18" x14ac:dyDescent="0.3">
      <c r="P248"/>
      <c r="Q248"/>
      <c r="R248"/>
    </row>
    <row r="249" spans="16:18" x14ac:dyDescent="0.3">
      <c r="P249"/>
      <c r="Q249"/>
      <c r="R249"/>
    </row>
    <row r="250" spans="16:18" x14ac:dyDescent="0.3">
      <c r="P250"/>
      <c r="Q250"/>
      <c r="R250"/>
    </row>
    <row r="251" spans="16:18" x14ac:dyDescent="0.3">
      <c r="P251"/>
      <c r="Q251"/>
      <c r="R251"/>
    </row>
    <row r="252" spans="16:18" x14ac:dyDescent="0.3">
      <c r="P252"/>
      <c r="Q252"/>
      <c r="R252"/>
    </row>
    <row r="253" spans="16:18" x14ac:dyDescent="0.3">
      <c r="P253"/>
      <c r="Q253"/>
      <c r="R253"/>
    </row>
    <row r="254" spans="16:18" x14ac:dyDescent="0.3">
      <c r="P254"/>
      <c r="Q254"/>
      <c r="R254"/>
    </row>
    <row r="255" spans="16:18" x14ac:dyDescent="0.3">
      <c r="P255"/>
      <c r="Q255"/>
      <c r="R255"/>
    </row>
    <row r="256" spans="16:18" x14ac:dyDescent="0.3">
      <c r="P256"/>
      <c r="Q256"/>
      <c r="R256"/>
    </row>
    <row r="257" spans="16:18" x14ac:dyDescent="0.3">
      <c r="P257"/>
      <c r="Q257"/>
      <c r="R257"/>
    </row>
    <row r="258" spans="16:18" x14ac:dyDescent="0.3">
      <c r="P258"/>
      <c r="Q258"/>
      <c r="R258"/>
    </row>
    <row r="259" spans="16:18" x14ac:dyDescent="0.3">
      <c r="P259"/>
      <c r="Q259"/>
      <c r="R259"/>
    </row>
    <row r="260" spans="16:18" x14ac:dyDescent="0.3">
      <c r="P260"/>
      <c r="Q260"/>
      <c r="R260"/>
    </row>
    <row r="261" spans="16:18" x14ac:dyDescent="0.3">
      <c r="P261"/>
      <c r="Q261"/>
      <c r="R261"/>
    </row>
    <row r="262" spans="16:18" x14ac:dyDescent="0.3">
      <c r="P262"/>
      <c r="Q262"/>
      <c r="R262"/>
    </row>
    <row r="263" spans="16:18" x14ac:dyDescent="0.3">
      <c r="P263"/>
      <c r="Q263"/>
      <c r="R263"/>
    </row>
    <row r="264" spans="16:18" x14ac:dyDescent="0.3">
      <c r="P264"/>
      <c r="Q264"/>
      <c r="R264"/>
    </row>
    <row r="265" spans="16:18" x14ac:dyDescent="0.3">
      <c r="P265"/>
      <c r="Q265"/>
      <c r="R265"/>
    </row>
    <row r="266" spans="16:18" x14ac:dyDescent="0.3">
      <c r="P266"/>
      <c r="Q266"/>
      <c r="R266"/>
    </row>
    <row r="267" spans="16:18" x14ac:dyDescent="0.3">
      <c r="P267"/>
      <c r="Q267"/>
      <c r="R267"/>
    </row>
    <row r="268" spans="16:18" x14ac:dyDescent="0.3">
      <c r="P268"/>
      <c r="Q268"/>
      <c r="R268"/>
    </row>
    <row r="269" spans="16:18" x14ac:dyDescent="0.3">
      <c r="P269"/>
      <c r="Q269"/>
      <c r="R269"/>
    </row>
    <row r="270" spans="16:18" x14ac:dyDescent="0.3">
      <c r="P270"/>
      <c r="Q270"/>
      <c r="R270"/>
    </row>
    <row r="271" spans="16:18" x14ac:dyDescent="0.3">
      <c r="P271"/>
      <c r="Q271"/>
      <c r="R271"/>
    </row>
    <row r="272" spans="16:18" x14ac:dyDescent="0.3">
      <c r="P272"/>
      <c r="Q272"/>
      <c r="R272"/>
    </row>
    <row r="273" spans="16:18" x14ac:dyDescent="0.3">
      <c r="P273"/>
      <c r="Q273"/>
      <c r="R273"/>
    </row>
    <row r="274" spans="16:18" x14ac:dyDescent="0.3">
      <c r="P274"/>
      <c r="Q274"/>
      <c r="R274"/>
    </row>
    <row r="275" spans="16:18" x14ac:dyDescent="0.3">
      <c r="P275"/>
      <c r="Q275"/>
      <c r="R275"/>
    </row>
    <row r="276" spans="16:18" x14ac:dyDescent="0.3">
      <c r="P276"/>
      <c r="Q276"/>
      <c r="R276"/>
    </row>
    <row r="277" spans="16:18" x14ac:dyDescent="0.3">
      <c r="P277"/>
      <c r="Q277"/>
      <c r="R277"/>
    </row>
    <row r="278" spans="16:18" x14ac:dyDescent="0.3">
      <c r="P278"/>
      <c r="Q278"/>
      <c r="R278"/>
    </row>
    <row r="279" spans="16:18" x14ac:dyDescent="0.3">
      <c r="P279"/>
      <c r="Q279"/>
      <c r="R279"/>
    </row>
    <row r="280" spans="16:18" x14ac:dyDescent="0.3">
      <c r="P280"/>
      <c r="Q280"/>
      <c r="R280"/>
    </row>
    <row r="281" spans="16:18" x14ac:dyDescent="0.3">
      <c r="P281"/>
      <c r="Q281"/>
      <c r="R281"/>
    </row>
    <row r="282" spans="16:18" x14ac:dyDescent="0.3">
      <c r="P282"/>
      <c r="Q282"/>
      <c r="R282"/>
    </row>
    <row r="283" spans="16:18" x14ac:dyDescent="0.3">
      <c r="P283"/>
      <c r="Q283"/>
      <c r="R283"/>
    </row>
    <row r="284" spans="16:18" x14ac:dyDescent="0.3">
      <c r="P284"/>
      <c r="Q284"/>
      <c r="R284"/>
    </row>
    <row r="285" spans="16:18" x14ac:dyDescent="0.3">
      <c r="P285"/>
      <c r="Q285"/>
      <c r="R285"/>
    </row>
    <row r="286" spans="16:18" x14ac:dyDescent="0.3">
      <c r="P286"/>
      <c r="Q286"/>
      <c r="R286"/>
    </row>
    <row r="287" spans="16:18" x14ac:dyDescent="0.3">
      <c r="P287"/>
      <c r="Q287"/>
      <c r="R287"/>
    </row>
    <row r="288" spans="16:18" x14ac:dyDescent="0.3">
      <c r="P288"/>
      <c r="Q288"/>
      <c r="R288"/>
    </row>
    <row r="289" spans="16:18" x14ac:dyDescent="0.3">
      <c r="P289"/>
      <c r="Q289"/>
      <c r="R289"/>
    </row>
    <row r="290" spans="16:18" x14ac:dyDescent="0.3">
      <c r="P290"/>
      <c r="Q290"/>
      <c r="R290"/>
    </row>
    <row r="291" spans="16:18" x14ac:dyDescent="0.3">
      <c r="P291"/>
      <c r="Q291"/>
      <c r="R291"/>
    </row>
    <row r="292" spans="16:18" x14ac:dyDescent="0.3">
      <c r="P292"/>
      <c r="Q292"/>
      <c r="R292"/>
    </row>
    <row r="293" spans="16:18" x14ac:dyDescent="0.3">
      <c r="P293"/>
      <c r="Q293"/>
      <c r="R293"/>
    </row>
    <row r="294" spans="16:18" x14ac:dyDescent="0.3">
      <c r="P294"/>
      <c r="Q294"/>
      <c r="R294"/>
    </row>
    <row r="295" spans="16:18" x14ac:dyDescent="0.3">
      <c r="P295"/>
      <c r="Q295"/>
      <c r="R295"/>
    </row>
    <row r="296" spans="16:18" x14ac:dyDescent="0.3">
      <c r="P296"/>
      <c r="Q296"/>
      <c r="R296"/>
    </row>
    <row r="297" spans="16:18" x14ac:dyDescent="0.3">
      <c r="P297"/>
      <c r="Q297"/>
      <c r="R297"/>
    </row>
    <row r="298" spans="16:18" x14ac:dyDescent="0.3">
      <c r="P298"/>
      <c r="Q298"/>
      <c r="R298"/>
    </row>
    <row r="299" spans="16:18" x14ac:dyDescent="0.3">
      <c r="P299"/>
      <c r="Q299"/>
      <c r="R299"/>
    </row>
    <row r="300" spans="16:18" x14ac:dyDescent="0.3">
      <c r="P300"/>
      <c r="Q300"/>
      <c r="R300"/>
    </row>
    <row r="301" spans="16:18" x14ac:dyDescent="0.3">
      <c r="P301"/>
      <c r="Q301"/>
      <c r="R301"/>
    </row>
    <row r="302" spans="16:18" x14ac:dyDescent="0.3">
      <c r="P302"/>
      <c r="Q302"/>
      <c r="R302"/>
    </row>
    <row r="303" spans="16:18" x14ac:dyDescent="0.3">
      <c r="P303"/>
      <c r="Q303"/>
      <c r="R303"/>
    </row>
    <row r="304" spans="16:18" x14ac:dyDescent="0.3">
      <c r="P304"/>
      <c r="Q304"/>
      <c r="R304"/>
    </row>
    <row r="305" spans="16:18" x14ac:dyDescent="0.3">
      <c r="P305"/>
      <c r="Q305"/>
      <c r="R305"/>
    </row>
    <row r="306" spans="16:18" x14ac:dyDescent="0.3">
      <c r="P306"/>
      <c r="Q306"/>
      <c r="R306"/>
    </row>
    <row r="307" spans="16:18" x14ac:dyDescent="0.3">
      <c r="P307"/>
      <c r="Q307"/>
      <c r="R307"/>
    </row>
    <row r="308" spans="16:18" x14ac:dyDescent="0.3">
      <c r="P308"/>
      <c r="Q308"/>
      <c r="R308"/>
    </row>
    <row r="309" spans="16:18" x14ac:dyDescent="0.3">
      <c r="P309"/>
      <c r="Q309"/>
      <c r="R309"/>
    </row>
    <row r="310" spans="16:18" x14ac:dyDescent="0.3">
      <c r="P310"/>
      <c r="Q310"/>
      <c r="R310"/>
    </row>
    <row r="311" spans="16:18" x14ac:dyDescent="0.3">
      <c r="P311"/>
      <c r="Q311"/>
      <c r="R311"/>
    </row>
    <row r="312" spans="16:18" x14ac:dyDescent="0.3">
      <c r="P312"/>
      <c r="Q312"/>
      <c r="R312"/>
    </row>
    <row r="313" spans="16:18" x14ac:dyDescent="0.3">
      <c r="P313"/>
      <c r="Q313"/>
      <c r="R313"/>
    </row>
    <row r="314" spans="16:18" x14ac:dyDescent="0.3">
      <c r="P314"/>
      <c r="Q314"/>
      <c r="R314"/>
    </row>
    <row r="315" spans="16:18" x14ac:dyDescent="0.3">
      <c r="P315"/>
      <c r="Q315"/>
      <c r="R315"/>
    </row>
    <row r="316" spans="16:18" x14ac:dyDescent="0.3">
      <c r="P316"/>
      <c r="Q316"/>
      <c r="R316"/>
    </row>
    <row r="317" spans="16:18" x14ac:dyDescent="0.3">
      <c r="P317"/>
      <c r="Q317"/>
      <c r="R317"/>
    </row>
    <row r="318" spans="16:18" x14ac:dyDescent="0.3">
      <c r="P318"/>
      <c r="Q318"/>
      <c r="R318"/>
    </row>
    <row r="319" spans="16:18" x14ac:dyDescent="0.3">
      <c r="P319"/>
      <c r="Q319"/>
      <c r="R319"/>
    </row>
    <row r="320" spans="16:18" x14ac:dyDescent="0.3">
      <c r="P320"/>
      <c r="Q320"/>
      <c r="R320"/>
    </row>
    <row r="321" spans="16:18" x14ac:dyDescent="0.3">
      <c r="P321"/>
      <c r="Q321"/>
      <c r="R321"/>
    </row>
    <row r="322" spans="16:18" x14ac:dyDescent="0.3">
      <c r="P322"/>
      <c r="Q322"/>
      <c r="R322"/>
    </row>
    <row r="323" spans="16:18" x14ac:dyDescent="0.3">
      <c r="P323"/>
      <c r="Q323"/>
      <c r="R323"/>
    </row>
    <row r="324" spans="16:18" x14ac:dyDescent="0.3">
      <c r="P324"/>
      <c r="Q324"/>
      <c r="R324"/>
    </row>
    <row r="325" spans="16:18" x14ac:dyDescent="0.3">
      <c r="P325"/>
      <c r="Q325"/>
      <c r="R325"/>
    </row>
    <row r="326" spans="16:18" x14ac:dyDescent="0.3">
      <c r="P326"/>
      <c r="Q326"/>
      <c r="R326"/>
    </row>
    <row r="327" spans="16:18" x14ac:dyDescent="0.3">
      <c r="P327"/>
      <c r="Q327"/>
      <c r="R327"/>
    </row>
    <row r="328" spans="16:18" x14ac:dyDescent="0.3">
      <c r="P328"/>
      <c r="Q328"/>
      <c r="R328"/>
    </row>
    <row r="329" spans="16:18" x14ac:dyDescent="0.3">
      <c r="P329"/>
      <c r="Q329"/>
      <c r="R329"/>
    </row>
    <row r="330" spans="16:18" x14ac:dyDescent="0.3">
      <c r="P330"/>
      <c r="Q330"/>
      <c r="R330"/>
    </row>
    <row r="331" spans="16:18" x14ac:dyDescent="0.3">
      <c r="P331"/>
      <c r="Q331"/>
      <c r="R331"/>
    </row>
    <row r="332" spans="16:18" x14ac:dyDescent="0.3">
      <c r="P332"/>
      <c r="Q332"/>
      <c r="R332"/>
    </row>
    <row r="333" spans="16:18" x14ac:dyDescent="0.3">
      <c r="P333"/>
      <c r="Q333"/>
      <c r="R333"/>
    </row>
    <row r="334" spans="16:18" x14ac:dyDescent="0.3">
      <c r="P334"/>
      <c r="Q334"/>
      <c r="R334"/>
    </row>
    <row r="335" spans="16:18" x14ac:dyDescent="0.3">
      <c r="P335"/>
      <c r="Q335"/>
      <c r="R335"/>
    </row>
    <row r="336" spans="16:18" x14ac:dyDescent="0.3">
      <c r="P336"/>
      <c r="Q336"/>
      <c r="R336"/>
    </row>
    <row r="337" spans="16:18" x14ac:dyDescent="0.3">
      <c r="P337"/>
      <c r="Q337"/>
      <c r="R337"/>
    </row>
    <row r="338" spans="16:18" x14ac:dyDescent="0.3">
      <c r="P338"/>
      <c r="Q338"/>
      <c r="R338"/>
    </row>
    <row r="339" spans="16:18" x14ac:dyDescent="0.3">
      <c r="P339"/>
      <c r="Q339"/>
      <c r="R339"/>
    </row>
    <row r="340" spans="16:18" x14ac:dyDescent="0.3">
      <c r="P340"/>
      <c r="Q340"/>
      <c r="R340"/>
    </row>
    <row r="341" spans="16:18" x14ac:dyDescent="0.3">
      <c r="P341"/>
      <c r="Q341"/>
      <c r="R341"/>
    </row>
    <row r="342" spans="16:18" x14ac:dyDescent="0.3">
      <c r="P342"/>
      <c r="Q342"/>
      <c r="R342"/>
    </row>
    <row r="343" spans="16:18" x14ac:dyDescent="0.3">
      <c r="P343"/>
      <c r="Q343"/>
      <c r="R343"/>
    </row>
    <row r="344" spans="16:18" x14ac:dyDescent="0.3">
      <c r="P344"/>
      <c r="Q344"/>
      <c r="R344"/>
    </row>
    <row r="345" spans="16:18" x14ac:dyDescent="0.3">
      <c r="P345"/>
      <c r="Q345"/>
      <c r="R345"/>
    </row>
    <row r="346" spans="16:18" x14ac:dyDescent="0.3">
      <c r="P346"/>
      <c r="Q346"/>
      <c r="R346"/>
    </row>
    <row r="347" spans="16:18" x14ac:dyDescent="0.3">
      <c r="P347"/>
      <c r="Q347"/>
      <c r="R347"/>
    </row>
    <row r="348" spans="16:18" x14ac:dyDescent="0.3">
      <c r="P348"/>
      <c r="Q348"/>
      <c r="R348"/>
    </row>
    <row r="349" spans="16:18" x14ac:dyDescent="0.3">
      <c r="P349"/>
      <c r="Q349"/>
      <c r="R349"/>
    </row>
    <row r="350" spans="16:18" x14ac:dyDescent="0.3">
      <c r="P350"/>
      <c r="Q350"/>
      <c r="R350"/>
    </row>
    <row r="351" spans="16:18" x14ac:dyDescent="0.3">
      <c r="P351"/>
      <c r="Q351"/>
      <c r="R351"/>
    </row>
    <row r="352" spans="16:18" x14ac:dyDescent="0.3">
      <c r="P352"/>
      <c r="Q352"/>
      <c r="R352"/>
    </row>
    <row r="353" spans="16:18" x14ac:dyDescent="0.3">
      <c r="P353"/>
      <c r="Q353"/>
      <c r="R353"/>
    </row>
    <row r="354" spans="16:18" x14ac:dyDescent="0.3">
      <c r="P354"/>
      <c r="Q354"/>
      <c r="R354"/>
    </row>
    <row r="355" spans="16:18" x14ac:dyDescent="0.3">
      <c r="P355"/>
      <c r="Q355"/>
      <c r="R355"/>
    </row>
    <row r="356" spans="16:18" x14ac:dyDescent="0.3">
      <c r="P356"/>
      <c r="Q356"/>
      <c r="R356"/>
    </row>
    <row r="357" spans="16:18" x14ac:dyDescent="0.3">
      <c r="P357"/>
      <c r="Q357"/>
      <c r="R357"/>
    </row>
    <row r="358" spans="16:18" x14ac:dyDescent="0.3">
      <c r="P358"/>
      <c r="Q358"/>
      <c r="R358"/>
    </row>
    <row r="359" spans="16:18" x14ac:dyDescent="0.3">
      <c r="P359"/>
      <c r="Q359"/>
      <c r="R359"/>
    </row>
    <row r="360" spans="16:18" x14ac:dyDescent="0.3">
      <c r="P360"/>
      <c r="Q360"/>
      <c r="R360"/>
    </row>
    <row r="361" spans="16:18" x14ac:dyDescent="0.3">
      <c r="P361"/>
      <c r="Q361"/>
      <c r="R361"/>
    </row>
    <row r="362" spans="16:18" x14ac:dyDescent="0.3">
      <c r="P362"/>
      <c r="Q362"/>
      <c r="R362"/>
    </row>
    <row r="363" spans="16:18" x14ac:dyDescent="0.3">
      <c r="P363"/>
      <c r="Q363"/>
      <c r="R363"/>
    </row>
    <row r="364" spans="16:18" x14ac:dyDescent="0.3">
      <c r="P364"/>
      <c r="Q364"/>
      <c r="R364"/>
    </row>
    <row r="365" spans="16:18" x14ac:dyDescent="0.3">
      <c r="P365"/>
      <c r="Q365"/>
      <c r="R365"/>
    </row>
  </sheetData>
  <pageMargins left="0.7" right="0.7" top="0.75" bottom="0.75" header="0.3" footer="0.3"/>
  <pageSetup orientation="portrait" r:id="rId5"/>
  <drawing r:id="rId6"/>
  <extLst>
    <ext xmlns:x14="http://schemas.microsoft.com/office/spreadsheetml/2009/9/main" uri="{A8765BA9-456A-4dab-B4F3-ACF838C121DE}">
      <x14:slicerList>
        <x14:slicer r:id="rId7"/>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
  <sheetViews>
    <sheetView tabSelected="1" zoomScaleNormal="100" workbookViewId="0">
      <selection activeCell="X5" sqref="X5"/>
    </sheetView>
  </sheetViews>
  <sheetFormatPr defaultRowHeight="14.4" x14ac:dyDescent="0.3"/>
  <cols>
    <col min="1" max="16384" width="8.88671875" style="12"/>
  </cols>
  <sheetData>
    <row r="1" spans="1:23" ht="69" x14ac:dyDescent="1.35">
      <c r="A1" s="19" t="s">
        <v>390</v>
      </c>
      <c r="B1" s="20"/>
      <c r="C1" s="20"/>
      <c r="D1" s="20"/>
      <c r="E1" s="20"/>
      <c r="F1" s="20"/>
      <c r="G1" s="20"/>
      <c r="H1" s="20"/>
      <c r="I1" s="20"/>
      <c r="J1" s="20"/>
      <c r="K1" s="20"/>
      <c r="L1" s="20"/>
      <c r="M1" s="20"/>
      <c r="N1" s="20"/>
      <c r="O1" s="20"/>
      <c r="P1" s="20"/>
      <c r="Q1" s="20"/>
      <c r="R1" s="20"/>
      <c r="S1" s="20"/>
      <c r="T1" s="20"/>
      <c r="U1" s="20"/>
      <c r="V1" s="20"/>
      <c r="W1" s="20"/>
    </row>
  </sheetData>
  <mergeCells count="1">
    <mergeCell ref="A1:W1"/>
  </mergeCells>
  <pageMargins left="0.25" right="0.25" top="0.75" bottom="0.75" header="0.3" footer="0.3"/>
  <pageSetup orientation="landscape"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C31C6A0-3AD7-4774-B5D5-DA049AD950A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vt:lpstr>
      <vt:lpstr>Restructured</vt:lpstr>
      <vt:lpstr>Pivot Tables</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Thomas Malone</dc:creator>
  <cp:keywords/>
  <dc:description/>
  <cp:lastModifiedBy>javee</cp:lastModifiedBy>
  <cp:revision/>
  <cp:lastPrinted>2024-06-22T15:09:37Z</cp:lastPrinted>
  <dcterms:created xsi:type="dcterms:W3CDTF">2022-01-18T02:47:06Z</dcterms:created>
  <dcterms:modified xsi:type="dcterms:W3CDTF">2024-07-04T11:58:40Z</dcterms:modified>
  <cp:category/>
  <cp:contentStatus/>
</cp:coreProperties>
</file>