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 Metric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Story Points Before vs After Copilot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'Task Metrics'!D1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'Task Metrics'!$A$2:$A$5</f>
            </numRef>
          </cat>
          <val>
            <numRef>
              <f>'Task Metrics'!$D$2:$D$5</f>
            </numRef>
          </val>
        </ser>
        <ser>
          <idx val="1"/>
          <order val="1"/>
          <tx>
            <strRef>
              <f>'Task Metrics'!E1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'Task Metrics'!$A$2:$A$5</f>
            </numRef>
          </cat>
          <val>
            <numRef>
              <f>'Task Metrics'!$E$2:$E$5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Story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skMetricsTable" displayName="TaskMetricsTable" ref="A1:I5" headerRowCount="1">
  <autoFilter ref="A1:I5"/>
  <tableColumns count="9">
    <tableColumn id="1" name="Task ID"/>
    <tableColumn id="2" name="Task Type"/>
    <tableColumn id="3" name="Description"/>
    <tableColumn id="4" name="SP Before Copilot"/>
    <tableColumn id="5" name="SP After Copilot"/>
    <tableColumn id="6" name="% Reduction"/>
    <tableColumn id="7" name="Time Saved (hrs)"/>
    <tableColumn id="8" name="Copilot Helped With"/>
    <tableColumn id="9" name="Develop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 ID</t>
        </is>
      </c>
      <c r="B1" t="inlineStr">
        <is>
          <t>Task Type</t>
        </is>
      </c>
      <c r="C1" t="inlineStr">
        <is>
          <t>Description</t>
        </is>
      </c>
      <c r="D1" t="inlineStr">
        <is>
          <t>SP Before Copilot</t>
        </is>
      </c>
      <c r="E1" t="inlineStr">
        <is>
          <t>SP After Copilot</t>
        </is>
      </c>
      <c r="F1" t="inlineStr">
        <is>
          <t>% Reduction</t>
        </is>
      </c>
      <c r="G1" t="inlineStr">
        <is>
          <t>Time Saved (hrs)</t>
        </is>
      </c>
      <c r="H1" t="inlineStr">
        <is>
          <t>Copilot Helped With</t>
        </is>
      </c>
      <c r="I1" t="inlineStr">
        <is>
          <t>Developer</t>
        </is>
      </c>
    </row>
    <row r="2">
      <c r="A2" t="inlineStr">
        <is>
          <t>T001</t>
        </is>
      </c>
      <c r="B2" t="inlineStr">
        <is>
          <t>API Creation</t>
        </is>
      </c>
      <c r="C2" t="inlineStr">
        <is>
          <t>REST API for customer onboarding</t>
        </is>
      </c>
      <c r="D2" t="n">
        <v>8</v>
      </c>
      <c r="E2" t="n">
        <v>5</v>
      </c>
      <c r="F2" s="1">
        <f>(D2-E2)/D2</f>
        <v/>
      </c>
      <c r="G2" t="n">
        <v>5</v>
      </c>
      <c r="H2" t="inlineStr">
        <is>
          <t>Controller, DTOs, Validation</t>
        </is>
      </c>
      <c r="I2" t="inlineStr">
        <is>
          <t>Alice</t>
        </is>
      </c>
    </row>
    <row r="3">
      <c r="A3" t="inlineStr">
        <is>
          <t>T002</t>
        </is>
      </c>
      <c r="B3" t="inlineStr">
        <is>
          <t>Shell + SQL Scripts</t>
        </is>
      </c>
      <c r="C3" t="inlineStr">
        <is>
          <t>Shell + complex SQL script creation</t>
        </is>
      </c>
      <c r="D3" t="n">
        <v>5</v>
      </c>
      <c r="E3" t="n">
        <v>3</v>
      </c>
      <c r="F3" s="1">
        <f>(D3-E3)/D3</f>
        <v/>
      </c>
      <c r="G3" t="n">
        <v>3</v>
      </c>
      <c r="H3" t="inlineStr">
        <is>
          <t>Shell flow, SQL joins</t>
        </is>
      </c>
      <c r="I3" t="inlineStr">
        <is>
          <t>Bob</t>
        </is>
      </c>
    </row>
    <row r="4">
      <c r="A4" t="inlineStr">
        <is>
          <t>T003</t>
        </is>
      </c>
      <c r="B4" t="inlineStr">
        <is>
          <t>Unit Testing</t>
        </is>
      </c>
      <c r="C4" t="inlineStr">
        <is>
          <t>JUnit and Mockito test case development</t>
        </is>
      </c>
      <c r="D4" t="n">
        <v>3</v>
      </c>
      <c r="E4" t="n">
        <v>1.5</v>
      </c>
      <c r="F4" s="1">
        <f>(D4-E4)/D4</f>
        <v/>
      </c>
      <c r="G4" t="n">
        <v>2</v>
      </c>
      <c r="H4" t="inlineStr">
        <is>
          <t>Mocks, assertions</t>
        </is>
      </c>
      <c r="I4" t="inlineStr">
        <is>
          <t>Charlie</t>
        </is>
      </c>
    </row>
    <row r="5">
      <c r="A5" t="inlineStr">
        <is>
          <t>T004</t>
        </is>
      </c>
      <c r="B5" t="inlineStr">
        <is>
          <t>Code Review Support</t>
        </is>
      </c>
      <c r="C5" t="inlineStr">
        <is>
          <t>Inline refactoring, formatting, doc fix</t>
        </is>
      </c>
      <c r="D5" t="n">
        <v>1</v>
      </c>
      <c r="E5" t="n">
        <v>0.5</v>
      </c>
      <c r="F5" s="1">
        <f>(D5-E5)/D5</f>
        <v/>
      </c>
      <c r="G5" t="n">
        <v>1</v>
      </c>
      <c r="H5" t="inlineStr">
        <is>
          <t>Naming, inline documentation</t>
        </is>
      </c>
      <c r="I5" t="inlineStr">
        <is>
          <t>Diana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Tasks</t>
        </is>
      </c>
      <c r="B1">
        <f>COUNTA(TaskMetricsTable[Task ID])</f>
        <v/>
      </c>
    </row>
    <row r="2">
      <c r="A2" t="inlineStr">
        <is>
          <t>Total SP (Before)</t>
        </is>
      </c>
      <c r="B2">
        <f>SUM(TaskMetricsTable[SP Before Copilot])</f>
        <v/>
      </c>
    </row>
    <row r="3">
      <c r="A3" t="inlineStr">
        <is>
          <t>Total SP (After)</t>
        </is>
      </c>
      <c r="B3">
        <f>SUM(TaskMetricsTable[SP After Copilot])</f>
        <v/>
      </c>
    </row>
    <row r="4">
      <c r="A4" t="inlineStr">
        <is>
          <t>Total SP Saved</t>
        </is>
      </c>
      <c r="B4">
        <f>B2-B3</f>
        <v/>
      </c>
    </row>
    <row r="5">
      <c r="A5" t="inlineStr">
        <is>
          <t>Average % Reduction</t>
        </is>
      </c>
      <c r="B5">
        <f>AVERAGE(TaskMetricsTable[% Reduction])</f>
        <v/>
      </c>
    </row>
    <row r="6">
      <c r="A6" t="inlineStr">
        <is>
          <t>Total Time Saved (hrs)</t>
        </is>
      </c>
      <c r="B6">
        <f>SUM(TaskMetricsTable[Time Saved (hrs)])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2025-07-14T18:53:05Z</dcterms:created>
  <dcterms:modified xmlns:dcterms="http://purl.org/dc/terms/" xmlns:xsi="http://www.w3.org/2001/XMLSchema-instance" xsi:type="dcterms:W3CDTF">2025-07-14T18:53:05Z</dcterms:modified>
</cp:coreProperties>
</file>