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7F4D3F46-9DF6-4A48-9C2C-5CBC2E888ED9}" xr6:coauthVersionLast="44" xr6:coauthVersionMax="44" xr10:uidLastSave="{00000000-0000-0000-0000-000000000000}"/>
  <bookViews>
    <workbookView xWindow="28860" yWindow="-16320" windowWidth="29040" windowHeight="15840" xr2:uid="{59BFD352-3181-4B2E-9A02-E25DF6E8A988}"/>
  </bookViews>
  <sheets>
    <sheet name="One-timeline" sheetId="4" r:id="rId1"/>
    <sheet name="One-timeline-2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35" i="4" l="1"/>
  <c r="F35" i="4"/>
  <c r="G35" i="4"/>
  <c r="E23" i="4"/>
  <c r="F23" i="4"/>
  <c r="G23" i="4"/>
  <c r="E11" i="4"/>
  <c r="F11" i="4"/>
  <c r="G11" i="4"/>
  <c r="P35" i="4"/>
  <c r="Q35" i="4"/>
  <c r="R35" i="4"/>
  <c r="P23" i="4"/>
  <c r="Q23" i="4"/>
  <c r="R23" i="4"/>
  <c r="P11" i="4"/>
  <c r="Q11" i="4"/>
  <c r="R11" i="4"/>
  <c r="E74" i="4" l="1"/>
  <c r="F74" i="4"/>
  <c r="G74" i="4"/>
  <c r="E62" i="4"/>
  <c r="F62" i="4"/>
  <c r="G62" i="4"/>
  <c r="E50" i="4"/>
  <c r="F50" i="4"/>
  <c r="G50" i="4"/>
  <c r="P74" i="4"/>
  <c r="Q74" i="4"/>
  <c r="R74" i="4"/>
  <c r="P62" i="4"/>
  <c r="Q62" i="4"/>
  <c r="R62" i="4"/>
  <c r="P50" i="4"/>
  <c r="Q50" i="4"/>
  <c r="R50" i="4"/>
</calcChain>
</file>

<file path=xl/sharedStrings.xml><?xml version="1.0" encoding="utf-8"?>
<sst xmlns="http://schemas.openxmlformats.org/spreadsheetml/2006/main" count="376" uniqueCount="49">
  <si>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</si>
  <si>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</si>
  <si>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</si>
  <si>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</si>
  <si>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</si>
  <si>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</si>
  <si>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</si>
  <si>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</si>
  <si>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</si>
  <si>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</si>
  <si>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</si>
  <si>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</si>
  <si>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</si>
  <si>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</si>
  <si>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</si>
  <si>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</si>
  <si>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</si>
  <si>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</si>
  <si>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</si>
  <si>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</si>
  <si>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</si>
  <si>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Lamda = 0.45;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</si>
  <si>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</si>
  <si>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</si>
  <si>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</si>
  <si>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</si>
  <si>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</si>
  <si>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</si>
  <si>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</si>
  <si>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</si>
  <si>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</si>
  <si>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</si>
  <si>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tau = 0.2;</t>
  </si>
  <si>
    <t>Safin_FRIE_HCL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</si>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</sst>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5"/>
  <sheetViews>
    <sheetView tabSelected="1" topLeftCell="A14" zoomScale="115" zoomScaleNormal="115" workbookViewId="0">
      <selection activeCell="I14" sqref="I14"/>
    </sheetView>
  </sheetViews>
  <sheetFormatPr defaultRowHeight="14.4" x14ac:dyDescent="0.3"/>
  <cols>
    <col min="1" max="1" width="26.77734375" customWidth="1"/>
    <col min="6" max="6" width="13.33203125" customWidth="1"/>
    <col min="7" max="7" width="15.6640625" customWidth="1"/>
    <col min="11" max="11" width="15.88671875" customWidth="1"/>
    <col min="12" max="12" width="10.33203125" customWidth="1"/>
    <col min="18" max="18" width="11.21875" customWidth="1"/>
  </cols>
  <sheetData>
    <row r="1" spans="1:18" s="28" customFormat="1" x14ac:dyDescent="0.3">
      <c r="A1" s="27" t="s">
        <v>33</v>
      </c>
    </row>
    <row r="2" spans="1:18" ht="21" x14ac:dyDescent="0.4">
      <c r="A2" s="1" t="s">
        <v>27</v>
      </c>
      <c r="G2" s="2" t="s">
        <v>16</v>
      </c>
      <c r="L2" s="1" t="s">
        <v>28</v>
      </c>
      <c r="R2" s="2" t="s">
        <v>16</v>
      </c>
    </row>
    <row r="3" spans="1:18" x14ac:dyDescent="0.3">
      <c r="A3" s="2" t="s">
        <v>12</v>
      </c>
      <c r="E3" s="4"/>
      <c r="G3" s="19">
        <v>3105</v>
      </c>
      <c r="J3" t="s">
        <v>37</v>
      </c>
      <c r="L3" s="2" t="s">
        <v>12</v>
      </c>
      <c r="P3" s="4"/>
      <c r="R3" s="19">
        <v>3105</v>
      </c>
    </row>
    <row r="4" spans="1:18" x14ac:dyDescent="0.3">
      <c r="A4" s="5" t="s">
        <v>26</v>
      </c>
      <c r="B4" s="3"/>
      <c r="C4" s="3"/>
      <c r="D4" s="3"/>
      <c r="E4" s="3"/>
      <c r="F4" s="3"/>
      <c r="G4" s="3"/>
      <c r="L4" s="5" t="s">
        <v>26</v>
      </c>
      <c r="M4" s="3"/>
      <c r="N4" s="3"/>
      <c r="O4" s="3"/>
      <c r="P4" s="3"/>
      <c r="Q4" s="3"/>
      <c r="R4" s="3"/>
    </row>
    <row r="5" spans="1:18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M5" s="6" t="s">
        <v>13</v>
      </c>
      <c r="N5" s="6" t="s">
        <v>14</v>
      </c>
      <c r="O5" s="6" t="s">
        <v>3</v>
      </c>
      <c r="P5" s="6" t="s">
        <v>2</v>
      </c>
      <c r="Q5" s="6" t="s">
        <v>15</v>
      </c>
      <c r="R5" s="6" t="s">
        <v>1</v>
      </c>
    </row>
    <row r="6" spans="1:18" x14ac:dyDescent="0.3">
      <c r="A6" t="s">
        <v>4</v>
      </c>
      <c r="B6">
        <v>8.64</v>
      </c>
      <c r="C6">
        <v>1.52</v>
      </c>
      <c r="D6">
        <v>5.08</v>
      </c>
      <c r="E6">
        <v>94.92</v>
      </c>
      <c r="F6">
        <v>1</v>
      </c>
      <c r="G6">
        <v>16</v>
      </c>
      <c r="L6" t="s">
        <v>4</v>
      </c>
      <c r="M6">
        <v>8.64</v>
      </c>
      <c r="N6">
        <v>1.52</v>
      </c>
      <c r="O6">
        <v>5.08</v>
      </c>
      <c r="P6">
        <v>94.92</v>
      </c>
      <c r="Q6">
        <v>1</v>
      </c>
      <c r="R6">
        <v>16</v>
      </c>
    </row>
    <row r="7" spans="1:18" x14ac:dyDescent="0.3">
      <c r="A7" t="s">
        <v>5</v>
      </c>
      <c r="B7">
        <v>7.24</v>
      </c>
      <c r="C7">
        <v>3.04</v>
      </c>
      <c r="D7">
        <v>5.14</v>
      </c>
      <c r="E7">
        <v>94.86</v>
      </c>
      <c r="F7">
        <v>1</v>
      </c>
      <c r="G7">
        <v>8</v>
      </c>
      <c r="L7" t="s">
        <v>5</v>
      </c>
      <c r="M7">
        <v>7.24</v>
      </c>
      <c r="N7">
        <v>3.04</v>
      </c>
      <c r="O7">
        <v>5.14</v>
      </c>
      <c r="P7">
        <v>94.86</v>
      </c>
      <c r="Q7">
        <v>1</v>
      </c>
      <c r="R7">
        <v>8</v>
      </c>
    </row>
    <row r="8" spans="1:18" x14ac:dyDescent="0.3">
      <c r="A8" t="s">
        <v>6</v>
      </c>
      <c r="B8">
        <v>13.08</v>
      </c>
      <c r="C8">
        <v>1.65</v>
      </c>
      <c r="D8">
        <v>7.37</v>
      </c>
      <c r="E8">
        <v>92.63</v>
      </c>
      <c r="F8">
        <v>2</v>
      </c>
      <c r="G8">
        <v>15</v>
      </c>
      <c r="L8" t="s">
        <v>6</v>
      </c>
      <c r="M8">
        <v>6.78</v>
      </c>
      <c r="N8">
        <v>3.06</v>
      </c>
      <c r="O8">
        <v>4.92</v>
      </c>
      <c r="P8">
        <v>95.08</v>
      </c>
      <c r="Q8">
        <v>2</v>
      </c>
      <c r="R8">
        <v>10</v>
      </c>
    </row>
    <row r="9" spans="1:18" x14ac:dyDescent="0.3">
      <c r="A9" t="s">
        <v>7</v>
      </c>
      <c r="B9">
        <v>7.09</v>
      </c>
      <c r="C9">
        <v>3.18</v>
      </c>
      <c r="D9">
        <v>5.13</v>
      </c>
      <c r="E9">
        <v>94.87</v>
      </c>
      <c r="F9">
        <v>1</v>
      </c>
      <c r="G9">
        <v>8</v>
      </c>
      <c r="L9" t="s">
        <v>7</v>
      </c>
      <c r="M9">
        <v>7.09</v>
      </c>
      <c r="N9">
        <v>3.18</v>
      </c>
      <c r="O9">
        <v>5.13</v>
      </c>
      <c r="P9">
        <v>94.87</v>
      </c>
      <c r="Q9">
        <v>1</v>
      </c>
      <c r="R9">
        <v>8</v>
      </c>
    </row>
    <row r="10" spans="1:18" x14ac:dyDescent="0.3">
      <c r="A10" t="s">
        <v>8</v>
      </c>
      <c r="B10">
        <v>6.86</v>
      </c>
      <c r="C10">
        <v>2.34</v>
      </c>
      <c r="D10">
        <v>4.5999999999999996</v>
      </c>
      <c r="E10">
        <v>95.4</v>
      </c>
      <c r="F10">
        <v>2</v>
      </c>
      <c r="G10">
        <v>6</v>
      </c>
      <c r="L10" t="s">
        <v>8</v>
      </c>
      <c r="M10">
        <v>7.55</v>
      </c>
      <c r="N10">
        <v>1.61</v>
      </c>
      <c r="O10">
        <v>4.58</v>
      </c>
      <c r="P10">
        <v>95.42</v>
      </c>
      <c r="Q10">
        <v>1</v>
      </c>
      <c r="R10">
        <v>6</v>
      </c>
    </row>
    <row r="11" spans="1:18" x14ac:dyDescent="0.3">
      <c r="E11" s="2">
        <f>AVERAGE(E6:E10)</f>
        <v>94.535999999999987</v>
      </c>
      <c r="F11">
        <f>AVERAGE(F6:F10)</f>
        <v>1.4</v>
      </c>
      <c r="G11">
        <f>AVERAGE(G6:G10)</f>
        <v>10.6</v>
      </c>
      <c r="P11" s="2">
        <f>AVERAGE(P6:P10)</f>
        <v>95.03</v>
      </c>
      <c r="Q11">
        <f>AVERAGE(Q6:Q10)</f>
        <v>1.2</v>
      </c>
      <c r="R11">
        <f>AVERAGE(R6:R10)</f>
        <v>9.6</v>
      </c>
    </row>
    <row r="12" spans="1:18" x14ac:dyDescent="0.3">
      <c r="A12" s="7" t="s">
        <v>9</v>
      </c>
      <c r="B12" s="7"/>
      <c r="C12" s="7"/>
      <c r="D12" s="7"/>
      <c r="E12" s="8"/>
      <c r="F12" s="7"/>
      <c r="G12" s="7"/>
      <c r="L12" s="7" t="s">
        <v>9</v>
      </c>
      <c r="M12" s="7"/>
      <c r="N12" s="7"/>
      <c r="O12" s="7"/>
      <c r="P12" s="8"/>
      <c r="Q12" s="7"/>
      <c r="R12" s="7"/>
    </row>
    <row r="13" spans="1:18" s="16" customFormat="1" x14ac:dyDescent="0.3">
      <c r="E13" s="18"/>
    </row>
    <row r="14" spans="1:18" s="14" customFormat="1" ht="21" x14ac:dyDescent="0.4">
      <c r="A14" s="1" t="s">
        <v>27</v>
      </c>
      <c r="E14" s="15"/>
      <c r="I14" s="1"/>
      <c r="L14" s="1" t="s">
        <v>28</v>
      </c>
      <c r="P14" s="15"/>
    </row>
    <row r="15" spans="1:18" x14ac:dyDescent="0.3">
      <c r="A15" s="2" t="s">
        <v>12</v>
      </c>
      <c r="E15" s="4"/>
      <c r="G15" s="19">
        <v>3048</v>
      </c>
      <c r="I15" s="2"/>
      <c r="J15" t="s">
        <v>38</v>
      </c>
      <c r="L15" s="2" t="s">
        <v>12</v>
      </c>
      <c r="P15" s="4"/>
      <c r="R15" s="19">
        <v>3048</v>
      </c>
    </row>
    <row r="16" spans="1:18" x14ac:dyDescent="0.3">
      <c r="A16" s="13" t="s">
        <v>29</v>
      </c>
      <c r="B16" s="12"/>
      <c r="C16" s="12"/>
      <c r="D16" s="12"/>
      <c r="E16" s="12"/>
      <c r="F16" s="12"/>
      <c r="G16" s="12"/>
      <c r="I16" s="20"/>
      <c r="J16" s="21" t="s">
        <v>17</v>
      </c>
      <c r="K16" s="21"/>
      <c r="L16" s="13" t="s">
        <v>29</v>
      </c>
      <c r="M16" s="12"/>
      <c r="N16" s="12"/>
      <c r="O16" s="12"/>
      <c r="P16" s="12"/>
      <c r="Q16" s="12"/>
      <c r="R16" s="12"/>
    </row>
    <row r="17" spans="1:18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29" t="s">
        <v>18</v>
      </c>
      <c r="K17" s="6"/>
      <c r="M17" s="6" t="s">
        <v>13</v>
      </c>
      <c r="N17" s="6" t="s">
        <v>14</v>
      </c>
      <c r="O17" s="6" t="s">
        <v>3</v>
      </c>
      <c r="P17" s="6" t="s">
        <v>2</v>
      </c>
      <c r="Q17" s="6" t="s">
        <v>15</v>
      </c>
      <c r="R17" s="6" t="s">
        <v>1</v>
      </c>
    </row>
    <row r="18" spans="1:18" x14ac:dyDescent="0.3">
      <c r="A18" t="s">
        <v>4</v>
      </c>
      <c r="B18">
        <v>15.34</v>
      </c>
      <c r="C18">
        <v>6.07</v>
      </c>
      <c r="D18">
        <v>10.71</v>
      </c>
      <c r="E18">
        <v>89.29</v>
      </c>
      <c r="F18">
        <v>2</v>
      </c>
      <c r="G18">
        <v>8</v>
      </c>
      <c r="J18" t="s">
        <v>19</v>
      </c>
      <c r="L18" t="s">
        <v>4</v>
      </c>
      <c r="M18">
        <v>15.34</v>
      </c>
      <c r="N18">
        <v>6.07</v>
      </c>
      <c r="O18">
        <v>10.71</v>
      </c>
      <c r="P18">
        <v>89.29</v>
      </c>
      <c r="Q18">
        <v>2</v>
      </c>
      <c r="R18">
        <v>8</v>
      </c>
    </row>
    <row r="19" spans="1:18" x14ac:dyDescent="0.3">
      <c r="A19" t="s">
        <v>5</v>
      </c>
      <c r="B19">
        <v>17.14</v>
      </c>
      <c r="C19">
        <v>6.5</v>
      </c>
      <c r="D19">
        <v>11.82</v>
      </c>
      <c r="E19">
        <v>88.18</v>
      </c>
      <c r="F19">
        <v>1</v>
      </c>
      <c r="G19">
        <v>11</v>
      </c>
      <c r="J19" t="s">
        <v>20</v>
      </c>
      <c r="L19" t="s">
        <v>5</v>
      </c>
      <c r="M19">
        <v>17.14</v>
      </c>
      <c r="N19">
        <v>6.5</v>
      </c>
      <c r="O19">
        <v>11.82</v>
      </c>
      <c r="P19">
        <v>88.18</v>
      </c>
      <c r="Q19">
        <v>1</v>
      </c>
      <c r="R19">
        <v>11</v>
      </c>
    </row>
    <row r="20" spans="1:18" x14ac:dyDescent="0.3">
      <c r="A20" t="s">
        <v>6</v>
      </c>
      <c r="B20">
        <v>11.22</v>
      </c>
      <c r="C20">
        <v>10.9</v>
      </c>
      <c r="D20">
        <v>11.06</v>
      </c>
      <c r="E20">
        <v>88.94</v>
      </c>
      <c r="F20">
        <v>2</v>
      </c>
      <c r="G20">
        <v>9</v>
      </c>
      <c r="J20" t="s">
        <v>35</v>
      </c>
      <c r="L20" t="s">
        <v>6</v>
      </c>
      <c r="M20">
        <v>15.82</v>
      </c>
      <c r="N20">
        <v>6.5</v>
      </c>
      <c r="O20">
        <v>11.16</v>
      </c>
      <c r="P20">
        <v>88.84</v>
      </c>
      <c r="Q20">
        <v>1</v>
      </c>
      <c r="R20">
        <v>7</v>
      </c>
    </row>
    <row r="21" spans="1:18" x14ac:dyDescent="0.3">
      <c r="A21" t="s">
        <v>7</v>
      </c>
      <c r="B21">
        <v>18.91</v>
      </c>
      <c r="C21">
        <v>2.92</v>
      </c>
      <c r="D21">
        <v>10.92</v>
      </c>
      <c r="E21">
        <v>89.08</v>
      </c>
      <c r="F21">
        <v>1</v>
      </c>
      <c r="G21">
        <v>8</v>
      </c>
      <c r="J21" t="s">
        <v>22</v>
      </c>
      <c r="L21" t="s">
        <v>7</v>
      </c>
      <c r="M21">
        <v>18.91</v>
      </c>
      <c r="N21">
        <v>2.92</v>
      </c>
      <c r="O21">
        <v>10.92</v>
      </c>
      <c r="P21">
        <v>89.08</v>
      </c>
      <c r="Q21">
        <v>1</v>
      </c>
      <c r="R21">
        <v>8</v>
      </c>
    </row>
    <row r="22" spans="1:18" x14ac:dyDescent="0.3">
      <c r="A22" t="s">
        <v>8</v>
      </c>
      <c r="B22">
        <v>19.89</v>
      </c>
      <c r="C22">
        <v>2.91</v>
      </c>
      <c r="D22">
        <v>11.4</v>
      </c>
      <c r="E22">
        <v>88.6</v>
      </c>
      <c r="F22">
        <v>1</v>
      </c>
      <c r="G22">
        <v>9</v>
      </c>
      <c r="J22" t="s">
        <v>23</v>
      </c>
      <c r="L22" t="s">
        <v>8</v>
      </c>
      <c r="M22">
        <v>19.89</v>
      </c>
      <c r="N22">
        <v>2.91</v>
      </c>
      <c r="O22">
        <v>11.4</v>
      </c>
      <c r="P22">
        <v>88.6</v>
      </c>
      <c r="Q22">
        <v>1</v>
      </c>
      <c r="R22">
        <v>9</v>
      </c>
    </row>
    <row r="23" spans="1:18" x14ac:dyDescent="0.3">
      <c r="E23" s="2">
        <f>AVERAGE(E18:E22)</f>
        <v>88.818000000000012</v>
      </c>
      <c r="F23">
        <f>AVERAGE(F18:F22)</f>
        <v>1.4</v>
      </c>
      <c r="G23">
        <f>AVERAGE(G18:G22)</f>
        <v>9</v>
      </c>
      <c r="J23" t="s">
        <v>24</v>
      </c>
      <c r="P23" s="2">
        <f>AVERAGE(P18:P22)</f>
        <v>88.798000000000002</v>
      </c>
      <c r="Q23">
        <f>AVERAGE(Q18:Q22)</f>
        <v>1.2</v>
      </c>
      <c r="R23">
        <f>AVERAGE(R18:R22)</f>
        <v>8.6</v>
      </c>
    </row>
    <row r="24" spans="1:18" x14ac:dyDescent="0.3">
      <c r="A24" s="7" t="s">
        <v>9</v>
      </c>
      <c r="B24" s="7"/>
      <c r="C24" s="7"/>
      <c r="D24" s="7"/>
      <c r="E24" s="8"/>
      <c r="F24" s="7"/>
      <c r="G24" s="7"/>
      <c r="I24" s="21"/>
      <c r="J24" s="21" t="s">
        <v>25</v>
      </c>
      <c r="K24" s="21"/>
      <c r="L24" s="7" t="s">
        <v>9</v>
      </c>
      <c r="M24" s="7"/>
      <c r="N24" s="7"/>
      <c r="O24" s="7"/>
      <c r="P24" s="8"/>
      <c r="Q24" s="7"/>
      <c r="R24" s="7"/>
    </row>
    <row r="25" spans="1:18" s="16" customFormat="1" x14ac:dyDescent="0.3">
      <c r="E25" s="17"/>
      <c r="J25" s="16" t="s">
        <v>36</v>
      </c>
    </row>
    <row r="26" spans="1:18" s="14" customFormat="1" ht="21" x14ac:dyDescent="0.4">
      <c r="A26" s="1" t="s">
        <v>27</v>
      </c>
      <c r="E26" s="15"/>
      <c r="G26" s="2" t="s">
        <v>16</v>
      </c>
      <c r="J26" s="30"/>
      <c r="L26" s="1" t="s">
        <v>28</v>
      </c>
      <c r="P26" s="15"/>
      <c r="R26" s="2" t="s">
        <v>16</v>
      </c>
    </row>
    <row r="27" spans="1:18" x14ac:dyDescent="0.3">
      <c r="A27" s="2" t="s">
        <v>12</v>
      </c>
      <c r="E27" s="4"/>
      <c r="G27" s="19">
        <v>2945</v>
      </c>
      <c r="L27" s="2" t="s">
        <v>12</v>
      </c>
      <c r="P27" s="4"/>
      <c r="R27" s="19">
        <v>2945</v>
      </c>
    </row>
    <row r="28" spans="1:18" x14ac:dyDescent="0.3">
      <c r="A28" s="11" t="s">
        <v>30</v>
      </c>
      <c r="B28" s="10"/>
      <c r="C28" s="10"/>
      <c r="D28" s="10"/>
      <c r="E28" s="10"/>
      <c r="F28" s="10"/>
      <c r="G28" s="10"/>
      <c r="J28" t="s">
        <v>39</v>
      </c>
      <c r="L28" s="11" t="s">
        <v>30</v>
      </c>
      <c r="M28" s="10"/>
      <c r="N28" s="10"/>
      <c r="O28" s="10"/>
      <c r="P28" s="10"/>
      <c r="Q28" s="10"/>
      <c r="R28" s="10"/>
    </row>
    <row r="29" spans="1:18" x14ac:dyDescent="0.3">
      <c r="B29" s="6" t="s">
        <v>13</v>
      </c>
      <c r="C29" s="6" t="s">
        <v>14</v>
      </c>
      <c r="D29" s="6" t="s">
        <v>3</v>
      </c>
      <c r="E29" s="6" t="s">
        <v>2</v>
      </c>
      <c r="F29" s="6" t="s">
        <v>15</v>
      </c>
      <c r="G29" s="6" t="s">
        <v>1</v>
      </c>
      <c r="M29" s="6" t="s">
        <v>13</v>
      </c>
      <c r="N29" s="6" t="s">
        <v>14</v>
      </c>
      <c r="O29" s="6" t="s">
        <v>3</v>
      </c>
      <c r="P29" s="6" t="s">
        <v>2</v>
      </c>
      <c r="Q29" s="6" t="s">
        <v>15</v>
      </c>
      <c r="R29" s="6" t="s">
        <v>1</v>
      </c>
    </row>
    <row r="30" spans="1:18" x14ac:dyDescent="0.3">
      <c r="A30" t="s">
        <v>4</v>
      </c>
      <c r="B30">
        <v>31.47</v>
      </c>
      <c r="C30">
        <v>5.41</v>
      </c>
      <c r="D30">
        <v>18.440000000000001</v>
      </c>
      <c r="E30">
        <v>81.56</v>
      </c>
      <c r="F30">
        <v>2</v>
      </c>
      <c r="G30">
        <v>11</v>
      </c>
      <c r="L30" t="s">
        <v>4</v>
      </c>
      <c r="M30">
        <v>22.03</v>
      </c>
      <c r="N30">
        <v>11.06</v>
      </c>
      <c r="O30">
        <v>16.55</v>
      </c>
      <c r="P30">
        <v>83.45</v>
      </c>
      <c r="Q30">
        <v>1</v>
      </c>
      <c r="R30">
        <v>6</v>
      </c>
    </row>
    <row r="31" spans="1:18" x14ac:dyDescent="0.3">
      <c r="A31" t="s">
        <v>5</v>
      </c>
      <c r="B31">
        <v>24.74</v>
      </c>
      <c r="C31">
        <v>11.02</v>
      </c>
      <c r="D31">
        <v>17.88</v>
      </c>
      <c r="E31">
        <v>82.12</v>
      </c>
      <c r="F31">
        <v>1</v>
      </c>
      <c r="G31">
        <v>4</v>
      </c>
      <c r="L31" t="s">
        <v>5</v>
      </c>
      <c r="M31">
        <v>24.74</v>
      </c>
      <c r="N31">
        <v>11.02</v>
      </c>
      <c r="O31">
        <v>17.88</v>
      </c>
      <c r="P31">
        <v>82.12</v>
      </c>
      <c r="Q31">
        <v>1</v>
      </c>
      <c r="R31">
        <v>4</v>
      </c>
    </row>
    <row r="32" spans="1:18" x14ac:dyDescent="0.3">
      <c r="A32" t="s">
        <v>6</v>
      </c>
      <c r="B32">
        <v>29.03</v>
      </c>
      <c r="C32">
        <v>19.21</v>
      </c>
      <c r="D32">
        <v>24.12</v>
      </c>
      <c r="E32">
        <v>75.88</v>
      </c>
      <c r="F32">
        <v>3</v>
      </c>
      <c r="G32">
        <v>13</v>
      </c>
      <c r="L32" t="s">
        <v>6</v>
      </c>
      <c r="M32">
        <v>26.16</v>
      </c>
      <c r="N32">
        <v>9.1</v>
      </c>
      <c r="O32">
        <v>17.63</v>
      </c>
      <c r="P32">
        <v>82.37</v>
      </c>
      <c r="Q32">
        <v>1</v>
      </c>
      <c r="R32">
        <v>3</v>
      </c>
    </row>
    <row r="33" spans="1:18" x14ac:dyDescent="0.3">
      <c r="A33" t="s">
        <v>7</v>
      </c>
      <c r="B33">
        <v>23.63</v>
      </c>
      <c r="C33">
        <v>10.32</v>
      </c>
      <c r="D33">
        <v>16.97</v>
      </c>
      <c r="E33">
        <v>83.03</v>
      </c>
      <c r="F33">
        <v>3</v>
      </c>
      <c r="G33">
        <v>28</v>
      </c>
      <c r="L33" t="s">
        <v>7</v>
      </c>
      <c r="M33">
        <v>24.32</v>
      </c>
      <c r="N33">
        <v>11.19</v>
      </c>
      <c r="O33">
        <v>17.75</v>
      </c>
      <c r="P33">
        <v>82.25</v>
      </c>
      <c r="Q33">
        <v>1</v>
      </c>
      <c r="R33">
        <v>8</v>
      </c>
    </row>
    <row r="34" spans="1:18" x14ac:dyDescent="0.3">
      <c r="A34" t="s">
        <v>8</v>
      </c>
      <c r="B34">
        <v>14.58</v>
      </c>
      <c r="C34">
        <v>16.98</v>
      </c>
      <c r="D34">
        <v>15.78</v>
      </c>
      <c r="E34">
        <v>84.22</v>
      </c>
      <c r="F34">
        <v>3</v>
      </c>
      <c r="G34">
        <v>10</v>
      </c>
      <c r="L34" t="s">
        <v>8</v>
      </c>
      <c r="M34">
        <v>24.07</v>
      </c>
      <c r="N34">
        <v>10.53</v>
      </c>
      <c r="O34">
        <v>17.3</v>
      </c>
      <c r="P34">
        <v>82.7</v>
      </c>
      <c r="Q34">
        <v>2</v>
      </c>
      <c r="R34">
        <v>6</v>
      </c>
    </row>
    <row r="35" spans="1:18" x14ac:dyDescent="0.3">
      <c r="E35" s="24">
        <f>AVERAGE(E30:E34)</f>
        <v>81.362000000000009</v>
      </c>
      <c r="F35">
        <f>AVERAGE(F30:F34)</f>
        <v>2.4</v>
      </c>
      <c r="G35">
        <f>AVERAGE(G30:G34)</f>
        <v>13.2</v>
      </c>
      <c r="P35" s="24">
        <f>AVERAGE(P30:P34)</f>
        <v>82.578000000000003</v>
      </c>
      <c r="Q35">
        <f>AVERAGE(Q30:Q34)</f>
        <v>1.2</v>
      </c>
      <c r="R35">
        <f>AVERAGE(R30:R34)</f>
        <v>5.4</v>
      </c>
    </row>
    <row r="36" spans="1:18" x14ac:dyDescent="0.3">
      <c r="A36" s="7" t="s">
        <v>9</v>
      </c>
      <c r="B36" s="7"/>
      <c r="C36" s="7"/>
      <c r="D36" s="7"/>
      <c r="E36" s="9"/>
      <c r="F36" s="7"/>
      <c r="G36" s="7"/>
      <c r="L36" s="7" t="s">
        <v>9</v>
      </c>
      <c r="M36" s="7"/>
      <c r="N36" s="7"/>
      <c r="O36" s="7"/>
      <c r="P36" s="9"/>
      <c r="Q36" s="7"/>
      <c r="R36" s="7"/>
    </row>
    <row r="39" spans="1:18" s="14" customFormat="1" ht="16.8" customHeight="1" x14ac:dyDescent="0.3"/>
    <row r="40" spans="1:18" s="25" customFormat="1" x14ac:dyDescent="0.3">
      <c r="A40" s="26" t="s">
        <v>31</v>
      </c>
    </row>
    <row r="41" spans="1:18" ht="21" x14ac:dyDescent="0.4">
      <c r="A41" s="1" t="s">
        <v>27</v>
      </c>
      <c r="G41" s="2" t="s">
        <v>16</v>
      </c>
      <c r="L41" s="1" t="s">
        <v>28</v>
      </c>
      <c r="R41" s="2" t="s">
        <v>16</v>
      </c>
    </row>
    <row r="42" spans="1:18" x14ac:dyDescent="0.3">
      <c r="A42" s="2" t="s">
        <v>12</v>
      </c>
      <c r="E42" s="4"/>
      <c r="G42" s="19">
        <v>3105</v>
      </c>
      <c r="L42" s="2" t="s">
        <v>12</v>
      </c>
      <c r="P42" s="4"/>
      <c r="R42" s="19">
        <v>3105</v>
      </c>
    </row>
    <row r="43" spans="1:18" x14ac:dyDescent="0.3">
      <c r="A43" s="5" t="s">
        <v>26</v>
      </c>
      <c r="B43" s="3"/>
      <c r="C43" s="3"/>
      <c r="D43" s="3"/>
      <c r="E43" s="3"/>
      <c r="F43" s="3"/>
      <c r="G43" s="3"/>
      <c r="L43" s="5" t="s">
        <v>26</v>
      </c>
      <c r="M43" s="3"/>
      <c r="N43" s="3"/>
      <c r="O43" s="3"/>
      <c r="P43" s="3"/>
      <c r="Q43" s="3"/>
      <c r="R43" s="3"/>
    </row>
    <row r="44" spans="1:18" x14ac:dyDescent="0.3">
      <c r="B44" s="6" t="s">
        <v>13</v>
      </c>
      <c r="C44" s="6" t="s">
        <v>14</v>
      </c>
      <c r="D44" s="6" t="s">
        <v>3</v>
      </c>
      <c r="E44" s="6" t="s">
        <v>2</v>
      </c>
      <c r="F44" s="6" t="s">
        <v>15</v>
      </c>
      <c r="G44" s="6" t="s">
        <v>1</v>
      </c>
      <c r="M44" s="6" t="s">
        <v>13</v>
      </c>
      <c r="N44" s="6" t="s">
        <v>14</v>
      </c>
      <c r="O44" s="6" t="s">
        <v>3</v>
      </c>
      <c r="P44" s="6" t="s">
        <v>2</v>
      </c>
      <c r="Q44" s="6" t="s">
        <v>15</v>
      </c>
      <c r="R44" s="6" t="s">
        <v>1</v>
      </c>
    </row>
    <row r="45" spans="1:18" x14ac:dyDescent="0.3">
      <c r="A45" t="s">
        <v>4</v>
      </c>
      <c r="B45">
        <v>52.5</v>
      </c>
      <c r="C45">
        <v>4.7</v>
      </c>
      <c r="D45">
        <v>28.6</v>
      </c>
      <c r="E45">
        <v>71.400000000000006</v>
      </c>
      <c r="F45">
        <v>9</v>
      </c>
      <c r="G45">
        <v>24</v>
      </c>
      <c r="L45" t="s">
        <v>4</v>
      </c>
      <c r="M45">
        <v>7.27</v>
      </c>
      <c r="N45">
        <v>2.84</v>
      </c>
      <c r="O45">
        <v>5.0599999999999996</v>
      </c>
      <c r="P45">
        <v>94.94</v>
      </c>
      <c r="Q45">
        <v>3</v>
      </c>
      <c r="R45">
        <v>8</v>
      </c>
    </row>
    <row r="46" spans="1:18" x14ac:dyDescent="0.3">
      <c r="A46" t="s">
        <v>5</v>
      </c>
      <c r="B46">
        <v>46.61</v>
      </c>
      <c r="C46">
        <v>1.37</v>
      </c>
      <c r="D46">
        <v>23.99</v>
      </c>
      <c r="E46">
        <v>76.010000000000005</v>
      </c>
      <c r="F46">
        <v>9</v>
      </c>
      <c r="G46">
        <v>21</v>
      </c>
      <c r="L46" t="s">
        <v>5</v>
      </c>
      <c r="M46">
        <v>6.79</v>
      </c>
      <c r="N46">
        <v>3.04</v>
      </c>
      <c r="O46">
        <v>4.91</v>
      </c>
      <c r="P46">
        <v>95.09</v>
      </c>
      <c r="Q46">
        <v>3</v>
      </c>
      <c r="R46">
        <v>7</v>
      </c>
    </row>
    <row r="47" spans="1:18" x14ac:dyDescent="0.3">
      <c r="A47" t="s">
        <v>6</v>
      </c>
      <c r="B47">
        <v>53.5</v>
      </c>
      <c r="C47">
        <v>7.39</v>
      </c>
      <c r="D47">
        <v>30.45</v>
      </c>
      <c r="E47">
        <v>69.55</v>
      </c>
      <c r="F47">
        <v>9</v>
      </c>
      <c r="G47">
        <v>21</v>
      </c>
      <c r="L47" t="s">
        <v>6</v>
      </c>
      <c r="M47">
        <v>8.18</v>
      </c>
      <c r="N47">
        <v>2.2400000000000002</v>
      </c>
      <c r="O47">
        <v>5.21</v>
      </c>
      <c r="P47">
        <v>94.79</v>
      </c>
      <c r="Q47">
        <v>3</v>
      </c>
      <c r="R47">
        <v>8</v>
      </c>
    </row>
    <row r="48" spans="1:18" x14ac:dyDescent="0.3">
      <c r="A48" t="s">
        <v>7</v>
      </c>
      <c r="B48">
        <v>30.66</v>
      </c>
      <c r="C48">
        <v>38.64</v>
      </c>
      <c r="D48">
        <v>34.65</v>
      </c>
      <c r="E48">
        <v>65.349999999999994</v>
      </c>
      <c r="F48">
        <v>9</v>
      </c>
      <c r="G48">
        <v>14</v>
      </c>
      <c r="L48" t="s">
        <v>7</v>
      </c>
      <c r="M48">
        <v>19.22</v>
      </c>
      <c r="N48">
        <v>4.49</v>
      </c>
      <c r="O48">
        <v>11.86</v>
      </c>
      <c r="P48">
        <v>88.14</v>
      </c>
      <c r="Q48">
        <v>3</v>
      </c>
      <c r="R48">
        <v>6</v>
      </c>
    </row>
    <row r="49" spans="1:18" x14ac:dyDescent="0.3">
      <c r="A49" t="s">
        <v>8</v>
      </c>
      <c r="B49">
        <v>29.06</v>
      </c>
      <c r="C49">
        <v>8.4</v>
      </c>
      <c r="D49">
        <v>18.73</v>
      </c>
      <c r="E49">
        <v>81.27</v>
      </c>
      <c r="F49">
        <v>9</v>
      </c>
      <c r="G49">
        <v>15</v>
      </c>
      <c r="L49" t="s">
        <v>8</v>
      </c>
      <c r="M49">
        <v>13.96</v>
      </c>
      <c r="N49">
        <v>0.39</v>
      </c>
      <c r="O49">
        <v>7.17</v>
      </c>
      <c r="P49">
        <v>92.83</v>
      </c>
      <c r="Q49">
        <v>3</v>
      </c>
      <c r="R49">
        <v>5</v>
      </c>
    </row>
    <row r="50" spans="1:18" x14ac:dyDescent="0.3">
      <c r="E50" s="2">
        <f>AVERAGE(E45:E49)</f>
        <v>72.716000000000008</v>
      </c>
      <c r="F50">
        <f>AVERAGE(F45:F49)</f>
        <v>9</v>
      </c>
      <c r="G50">
        <f>AVERAGE(G45:G49)</f>
        <v>19</v>
      </c>
      <c r="P50" s="2">
        <f>AVERAGE(P45:P49)</f>
        <v>93.157999999999987</v>
      </c>
      <c r="Q50">
        <f>AVERAGE(Q45:Q49)</f>
        <v>3</v>
      </c>
      <c r="R50">
        <f>AVERAGE(R45:R49)</f>
        <v>6.8</v>
      </c>
    </row>
    <row r="51" spans="1:18" x14ac:dyDescent="0.3">
      <c r="A51" s="7" t="s">
        <v>9</v>
      </c>
      <c r="B51" s="7"/>
      <c r="C51" s="7"/>
      <c r="D51" s="7"/>
      <c r="E51" s="8"/>
      <c r="F51" s="7"/>
      <c r="G51" s="7"/>
      <c r="L51" s="7" t="s">
        <v>9</v>
      </c>
      <c r="M51" s="7"/>
      <c r="N51" s="7"/>
      <c r="O51" s="7"/>
      <c r="P51" s="8"/>
      <c r="Q51" s="7"/>
      <c r="R51" s="7"/>
    </row>
    <row r="52" spans="1:18" x14ac:dyDescent="0.3">
      <c r="A52" s="16"/>
      <c r="B52" s="16"/>
      <c r="C52" s="16"/>
      <c r="D52" s="16"/>
      <c r="E52" s="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18" ht="21" x14ac:dyDescent="0.4">
      <c r="A53" s="1" t="s">
        <v>27</v>
      </c>
      <c r="B53" s="14"/>
      <c r="C53" s="14"/>
      <c r="D53" s="14"/>
      <c r="E53" s="15"/>
      <c r="F53" s="14"/>
      <c r="G53" s="14"/>
      <c r="H53" s="14"/>
      <c r="I53" s="1"/>
      <c r="J53" s="14"/>
      <c r="K53" s="14"/>
      <c r="L53" s="1" t="s">
        <v>28</v>
      </c>
      <c r="M53" s="14"/>
      <c r="N53" s="14"/>
      <c r="O53" s="14"/>
      <c r="P53" s="15"/>
      <c r="Q53" s="14"/>
      <c r="R53" s="14"/>
    </row>
    <row r="54" spans="1:18" x14ac:dyDescent="0.3">
      <c r="A54" s="2" t="s">
        <v>12</v>
      </c>
      <c r="E54" s="4"/>
      <c r="G54" s="19">
        <v>3048</v>
      </c>
      <c r="I54" s="2"/>
      <c r="L54" s="2" t="s">
        <v>12</v>
      </c>
      <c r="P54" s="4"/>
      <c r="R54" s="19">
        <v>3048</v>
      </c>
    </row>
    <row r="55" spans="1:18" x14ac:dyDescent="0.3">
      <c r="A55" s="13" t="s">
        <v>29</v>
      </c>
      <c r="B55" s="12"/>
      <c r="C55" s="12"/>
      <c r="D55" s="12"/>
      <c r="E55" s="12"/>
      <c r="F55" s="12"/>
      <c r="G55" s="12"/>
      <c r="I55" s="20"/>
      <c r="J55" s="21" t="s">
        <v>17</v>
      </c>
      <c r="K55" s="21"/>
      <c r="L55" s="13" t="s">
        <v>29</v>
      </c>
      <c r="M55" s="12"/>
      <c r="N55" s="12"/>
      <c r="O55" s="12"/>
      <c r="P55" s="12"/>
      <c r="Q55" s="12"/>
      <c r="R55" s="12"/>
    </row>
    <row r="56" spans="1:18" x14ac:dyDescent="0.3">
      <c r="B56" s="6" t="s">
        <v>13</v>
      </c>
      <c r="C56" s="6" t="s">
        <v>14</v>
      </c>
      <c r="D56" s="6" t="s">
        <v>3</v>
      </c>
      <c r="E56" s="6" t="s">
        <v>2</v>
      </c>
      <c r="F56" s="6" t="s">
        <v>15</v>
      </c>
      <c r="G56" s="6" t="s">
        <v>1</v>
      </c>
      <c r="J56" s="29" t="s">
        <v>18</v>
      </c>
      <c r="K56" s="6"/>
      <c r="M56" s="6" t="s">
        <v>13</v>
      </c>
      <c r="N56" s="6" t="s">
        <v>14</v>
      </c>
      <c r="O56" s="6" t="s">
        <v>3</v>
      </c>
      <c r="P56" s="6" t="s">
        <v>2</v>
      </c>
      <c r="Q56" s="6" t="s">
        <v>15</v>
      </c>
      <c r="R56" s="6" t="s">
        <v>1</v>
      </c>
    </row>
    <row r="57" spans="1:18" x14ac:dyDescent="0.3">
      <c r="A57" t="s">
        <v>4</v>
      </c>
      <c r="B57">
        <v>19.41</v>
      </c>
      <c r="C57">
        <v>3.41</v>
      </c>
      <c r="D57">
        <v>11.41</v>
      </c>
      <c r="E57">
        <v>88.59</v>
      </c>
      <c r="F57">
        <v>9</v>
      </c>
      <c r="G57">
        <v>16</v>
      </c>
      <c r="J57" t="s">
        <v>19</v>
      </c>
      <c r="L57" t="s">
        <v>4</v>
      </c>
      <c r="M57">
        <v>12.77</v>
      </c>
      <c r="N57">
        <v>11.75</v>
      </c>
      <c r="O57">
        <v>12.26</v>
      </c>
      <c r="P57">
        <v>87.74</v>
      </c>
      <c r="Q57">
        <v>3</v>
      </c>
      <c r="R57">
        <v>9</v>
      </c>
    </row>
    <row r="58" spans="1:18" x14ac:dyDescent="0.3">
      <c r="A58" t="s">
        <v>5</v>
      </c>
      <c r="B58">
        <v>14.1</v>
      </c>
      <c r="C58">
        <v>10.11</v>
      </c>
      <c r="D58">
        <v>12.11</v>
      </c>
      <c r="E58">
        <v>87.89</v>
      </c>
      <c r="F58">
        <v>9</v>
      </c>
      <c r="G58">
        <v>15</v>
      </c>
      <c r="J58" t="s">
        <v>20</v>
      </c>
      <c r="L58" t="s">
        <v>5</v>
      </c>
      <c r="M58">
        <v>17.95</v>
      </c>
      <c r="N58">
        <v>5.6</v>
      </c>
      <c r="O58">
        <v>11.77</v>
      </c>
      <c r="P58">
        <v>88.23</v>
      </c>
      <c r="Q58">
        <v>3</v>
      </c>
      <c r="R58">
        <v>4</v>
      </c>
    </row>
    <row r="59" spans="1:18" x14ac:dyDescent="0.3">
      <c r="A59" t="s">
        <v>6</v>
      </c>
      <c r="B59">
        <v>12.53</v>
      </c>
      <c r="C59">
        <v>9.2799999999999994</v>
      </c>
      <c r="D59">
        <v>10.91</v>
      </c>
      <c r="E59">
        <v>89.09</v>
      </c>
      <c r="F59">
        <v>9</v>
      </c>
      <c r="G59">
        <v>16</v>
      </c>
      <c r="J59" t="s">
        <v>21</v>
      </c>
      <c r="L59" t="s">
        <v>6</v>
      </c>
      <c r="M59">
        <v>15.35</v>
      </c>
      <c r="N59">
        <v>5.84</v>
      </c>
      <c r="O59">
        <v>10.6</v>
      </c>
      <c r="P59">
        <v>89.4</v>
      </c>
      <c r="Q59">
        <v>3</v>
      </c>
      <c r="R59">
        <v>12</v>
      </c>
    </row>
    <row r="60" spans="1:18" x14ac:dyDescent="0.3">
      <c r="A60" t="s">
        <v>7</v>
      </c>
      <c r="B60">
        <v>15.1</v>
      </c>
      <c r="C60">
        <v>4.55</v>
      </c>
      <c r="D60">
        <v>9.83</v>
      </c>
      <c r="E60">
        <v>90.17</v>
      </c>
      <c r="F60">
        <v>9</v>
      </c>
      <c r="G60">
        <v>23</v>
      </c>
      <c r="J60" t="s">
        <v>22</v>
      </c>
      <c r="L60" t="s">
        <v>7</v>
      </c>
      <c r="M60">
        <v>19.010000000000002</v>
      </c>
      <c r="N60">
        <v>2.89</v>
      </c>
      <c r="O60">
        <v>10.95</v>
      </c>
      <c r="P60">
        <v>89.05</v>
      </c>
      <c r="Q60">
        <v>3</v>
      </c>
      <c r="R60">
        <v>4</v>
      </c>
    </row>
    <row r="61" spans="1:18" x14ac:dyDescent="0.3">
      <c r="A61" t="s">
        <v>8</v>
      </c>
      <c r="B61">
        <v>26.6</v>
      </c>
      <c r="C61">
        <v>9.2200000000000006</v>
      </c>
      <c r="D61">
        <v>17.91</v>
      </c>
      <c r="E61">
        <v>82.09</v>
      </c>
      <c r="F61">
        <v>9</v>
      </c>
      <c r="G61">
        <v>20</v>
      </c>
      <c r="J61" t="s">
        <v>23</v>
      </c>
      <c r="L61" t="s">
        <v>8</v>
      </c>
      <c r="M61">
        <v>15.69</v>
      </c>
      <c r="N61">
        <v>5.75</v>
      </c>
      <c r="O61">
        <v>10.72</v>
      </c>
      <c r="P61">
        <v>89.28</v>
      </c>
      <c r="Q61">
        <v>3</v>
      </c>
      <c r="R61">
        <v>8</v>
      </c>
    </row>
    <row r="62" spans="1:18" x14ac:dyDescent="0.3">
      <c r="E62" s="2">
        <f>AVERAGE(E57:E61)</f>
        <v>87.566000000000003</v>
      </c>
      <c r="F62">
        <f>AVERAGE(F57:F61)</f>
        <v>9</v>
      </c>
      <c r="G62">
        <f>AVERAGE(G57:G61)</f>
        <v>18</v>
      </c>
      <c r="J62" t="s">
        <v>24</v>
      </c>
      <c r="P62" s="2">
        <f>AVERAGE(P57:P61)</f>
        <v>88.740000000000009</v>
      </c>
      <c r="Q62">
        <f>AVERAGE(Q57:Q61)</f>
        <v>3</v>
      </c>
      <c r="R62">
        <f>AVERAGE(R57:R61)</f>
        <v>7.4</v>
      </c>
    </row>
    <row r="63" spans="1:18" x14ac:dyDescent="0.3">
      <c r="A63" s="7" t="s">
        <v>9</v>
      </c>
      <c r="B63" s="7"/>
      <c r="C63" s="7"/>
      <c r="D63" s="7"/>
      <c r="E63" s="8"/>
      <c r="F63" s="7"/>
      <c r="G63" s="7"/>
      <c r="I63" s="21"/>
      <c r="J63" s="21" t="s">
        <v>25</v>
      </c>
      <c r="K63" s="21"/>
      <c r="L63" s="7" t="s">
        <v>9</v>
      </c>
      <c r="M63" s="7"/>
      <c r="N63" s="7"/>
      <c r="O63" s="7"/>
      <c r="P63" s="8"/>
      <c r="Q63" s="7"/>
      <c r="R63" s="7"/>
    </row>
    <row r="64" spans="1:18" x14ac:dyDescent="0.3">
      <c r="A64" s="16"/>
      <c r="B64" s="16"/>
      <c r="C64" s="16"/>
      <c r="D64" s="16"/>
      <c r="E64" s="17"/>
      <c r="F64" s="16"/>
      <c r="G64" s="16"/>
      <c r="H64" s="16"/>
      <c r="I64" s="16"/>
      <c r="J64" s="16" t="s">
        <v>32</v>
      </c>
      <c r="K64" s="16"/>
      <c r="L64" s="16"/>
      <c r="M64" s="16"/>
      <c r="N64" s="16"/>
      <c r="O64" s="16"/>
      <c r="P64" s="16"/>
      <c r="Q64" s="16"/>
      <c r="R64" s="16"/>
    </row>
    <row r="65" spans="1:18" ht="21" x14ac:dyDescent="0.4">
      <c r="A65" s="1" t="s">
        <v>27</v>
      </c>
      <c r="B65" s="14"/>
      <c r="C65" s="14"/>
      <c r="D65" s="14"/>
      <c r="E65" s="15"/>
      <c r="F65" s="14"/>
      <c r="G65" s="2" t="s">
        <v>16</v>
      </c>
      <c r="H65" s="14"/>
      <c r="I65" s="14"/>
      <c r="J65" s="14" t="s">
        <v>34</v>
      </c>
      <c r="K65" s="14"/>
      <c r="L65" s="1" t="s">
        <v>28</v>
      </c>
      <c r="M65" s="14"/>
      <c r="N65" s="14"/>
      <c r="O65" s="14"/>
      <c r="P65" s="15"/>
      <c r="Q65" s="14"/>
      <c r="R65" s="2" t="s">
        <v>16</v>
      </c>
    </row>
    <row r="66" spans="1:18" x14ac:dyDescent="0.3">
      <c r="A66" s="2" t="s">
        <v>12</v>
      </c>
      <c r="E66" s="4"/>
      <c r="G66" s="19">
        <v>2945</v>
      </c>
      <c r="L66" s="2" t="s">
        <v>12</v>
      </c>
      <c r="P66" s="4"/>
      <c r="R66" s="19">
        <v>2945</v>
      </c>
    </row>
    <row r="67" spans="1:18" x14ac:dyDescent="0.3">
      <c r="A67" s="11" t="s">
        <v>30</v>
      </c>
      <c r="B67" s="10"/>
      <c r="C67" s="10"/>
      <c r="D67" s="10"/>
      <c r="E67" s="10"/>
      <c r="F67" s="10"/>
      <c r="G67" s="10"/>
      <c r="L67" s="11" t="s">
        <v>30</v>
      </c>
      <c r="M67" s="10"/>
      <c r="N67" s="10"/>
      <c r="O67" s="10"/>
      <c r="P67" s="10"/>
      <c r="Q67" s="10"/>
      <c r="R67" s="10"/>
    </row>
    <row r="68" spans="1:18" x14ac:dyDescent="0.3">
      <c r="B68" s="6" t="s">
        <v>13</v>
      </c>
      <c r="C68" s="6" t="s">
        <v>14</v>
      </c>
      <c r="D68" s="6" t="s">
        <v>3</v>
      </c>
      <c r="E68" s="6" t="s">
        <v>2</v>
      </c>
      <c r="F68" s="6" t="s">
        <v>15</v>
      </c>
      <c r="G68" s="6" t="s">
        <v>1</v>
      </c>
      <c r="M68" s="6" t="s">
        <v>13</v>
      </c>
      <c r="N68" s="6" t="s">
        <v>14</v>
      </c>
      <c r="O68" s="6" t="s">
        <v>3</v>
      </c>
      <c r="P68" s="6" t="s">
        <v>2</v>
      </c>
      <c r="Q68" s="6" t="s">
        <v>15</v>
      </c>
      <c r="R68" s="6" t="s">
        <v>1</v>
      </c>
    </row>
    <row r="69" spans="1:18" x14ac:dyDescent="0.3">
      <c r="A69" t="s">
        <v>4</v>
      </c>
      <c r="B69">
        <v>36.43</v>
      </c>
      <c r="C69">
        <v>4.9400000000000004</v>
      </c>
      <c r="D69">
        <v>20.68</v>
      </c>
      <c r="E69">
        <v>79.319999999999993</v>
      </c>
      <c r="F69">
        <v>9</v>
      </c>
      <c r="G69">
        <v>15</v>
      </c>
      <c r="L69" t="s">
        <v>4</v>
      </c>
      <c r="M69">
        <v>22.5</v>
      </c>
      <c r="N69">
        <v>10.71</v>
      </c>
      <c r="O69">
        <v>16.61</v>
      </c>
      <c r="P69">
        <v>83.39</v>
      </c>
      <c r="Q69">
        <v>3</v>
      </c>
      <c r="R69">
        <v>5</v>
      </c>
    </row>
    <row r="70" spans="1:18" x14ac:dyDescent="0.3">
      <c r="A70" t="s">
        <v>5</v>
      </c>
      <c r="B70">
        <v>28.21</v>
      </c>
      <c r="C70">
        <v>8.61</v>
      </c>
      <c r="D70">
        <v>18.41</v>
      </c>
      <c r="E70">
        <v>81.59</v>
      </c>
      <c r="F70">
        <v>9</v>
      </c>
      <c r="G70">
        <v>28</v>
      </c>
      <c r="L70" t="s">
        <v>5</v>
      </c>
      <c r="M70">
        <v>23.93</v>
      </c>
      <c r="N70">
        <v>11.06</v>
      </c>
      <c r="O70">
        <v>17.489999999999998</v>
      </c>
      <c r="P70">
        <v>82.51</v>
      </c>
      <c r="Q70">
        <v>3</v>
      </c>
      <c r="R70">
        <v>3</v>
      </c>
    </row>
    <row r="71" spans="1:18" x14ac:dyDescent="0.3">
      <c r="A71" t="s">
        <v>6</v>
      </c>
      <c r="B71">
        <v>46.21</v>
      </c>
      <c r="C71">
        <v>1.27</v>
      </c>
      <c r="D71">
        <v>23.74</v>
      </c>
      <c r="E71">
        <v>76.260000000000005</v>
      </c>
      <c r="F71">
        <v>9</v>
      </c>
      <c r="G71">
        <v>13</v>
      </c>
      <c r="L71" t="s">
        <v>6</v>
      </c>
      <c r="M71">
        <v>23.1</v>
      </c>
      <c r="N71">
        <v>10.99</v>
      </c>
      <c r="O71">
        <v>17.05</v>
      </c>
      <c r="P71">
        <v>82.95</v>
      </c>
      <c r="Q71">
        <v>3</v>
      </c>
      <c r="R71">
        <v>2</v>
      </c>
    </row>
    <row r="72" spans="1:18" x14ac:dyDescent="0.3">
      <c r="A72" t="s">
        <v>7</v>
      </c>
      <c r="B72">
        <v>80.989999999999995</v>
      </c>
      <c r="C72">
        <v>2.21</v>
      </c>
      <c r="D72">
        <v>41.6</v>
      </c>
      <c r="E72">
        <v>58.4</v>
      </c>
      <c r="F72">
        <v>9</v>
      </c>
      <c r="G72">
        <v>24</v>
      </c>
      <c r="L72" t="s">
        <v>7</v>
      </c>
      <c r="M72">
        <v>23.94</v>
      </c>
      <c r="N72">
        <v>11.23</v>
      </c>
      <c r="O72">
        <v>17.579999999999998</v>
      </c>
      <c r="P72">
        <v>82.42</v>
      </c>
      <c r="Q72">
        <v>3</v>
      </c>
      <c r="R72">
        <v>4</v>
      </c>
    </row>
    <row r="73" spans="1:18" x14ac:dyDescent="0.3">
      <c r="A73" t="s">
        <v>8</v>
      </c>
      <c r="B73">
        <v>24.65</v>
      </c>
      <c r="C73">
        <v>9.77</v>
      </c>
      <c r="D73">
        <v>17.21</v>
      </c>
      <c r="E73">
        <v>82.79</v>
      </c>
      <c r="F73">
        <v>9</v>
      </c>
      <c r="G73">
        <v>19</v>
      </c>
      <c r="L73" t="s">
        <v>8</v>
      </c>
      <c r="M73">
        <v>24.65</v>
      </c>
      <c r="N73">
        <v>8.74</v>
      </c>
      <c r="O73">
        <v>16.7</v>
      </c>
      <c r="P73">
        <v>83.3</v>
      </c>
      <c r="Q73">
        <v>3</v>
      </c>
      <c r="R73">
        <v>4</v>
      </c>
    </row>
    <row r="74" spans="1:18" x14ac:dyDescent="0.3">
      <c r="E74" s="24">
        <f>AVERAGE(E69:E73)</f>
        <v>75.671999999999997</v>
      </c>
      <c r="F74">
        <f>AVERAGE(F69:F73)</f>
        <v>9</v>
      </c>
      <c r="G74">
        <f>AVERAGE(G69:G73)</f>
        <v>19.8</v>
      </c>
      <c r="P74" s="24">
        <f>AVERAGE(P69:P73)</f>
        <v>82.914000000000016</v>
      </c>
      <c r="Q74">
        <f>AVERAGE(Q69:Q73)</f>
        <v>3</v>
      </c>
      <c r="R74">
        <f>AVERAGE(R69:R73)</f>
        <v>3.6</v>
      </c>
    </row>
    <row r="75" spans="1:18" x14ac:dyDescent="0.3">
      <c r="A75" s="7" t="s">
        <v>9</v>
      </c>
      <c r="B75" s="7"/>
      <c r="C75" s="7"/>
      <c r="D75" s="7"/>
      <c r="E75" s="9"/>
      <c r="F75" s="7"/>
      <c r="G75" s="7"/>
      <c r="L75" s="7" t="s">
        <v>9</v>
      </c>
      <c r="M75" s="7"/>
      <c r="N75" s="7"/>
      <c r="O75" s="7"/>
      <c r="P75" s="9"/>
      <c r="Q75" s="7"/>
      <c r="R7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topLeftCell="A19" zoomScale="130" zoomScaleNormal="130" workbookViewId="0">
      <selection activeCell="W24" sqref="W24"/>
    </sheetView>
  </sheetViews>
  <sheetFormatPr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31" s="28" customFormat="1" x14ac:dyDescent="0.3">
      <c r="A1" s="27" t="s">
        <v>33</v>
      </c>
    </row>
    <row r="2" spans="1:31" s="14" customFormat="1" ht="21" x14ac:dyDescent="0.4">
      <c r="A2" s="1" t="s">
        <v>10</v>
      </c>
      <c r="E2" s="31" t="s">
        <v>44</v>
      </c>
      <c r="F2" t="s">
        <v>41</v>
      </c>
      <c r="G2" s="2" t="s">
        <v>16</v>
      </c>
      <c r="I2" s="1" t="s">
        <v>10</v>
      </c>
      <c r="M2" s="15"/>
      <c r="N2" s="31" t="s">
        <v>45</v>
      </c>
      <c r="O2" s="2" t="s">
        <v>16</v>
      </c>
      <c r="Q2" s="1" t="s">
        <v>10</v>
      </c>
      <c r="U2" s="15"/>
      <c r="V2" s="31" t="s">
        <v>45</v>
      </c>
      <c r="W2" s="2" t="s">
        <v>16</v>
      </c>
    </row>
    <row r="3" spans="1:31" x14ac:dyDescent="0.3">
      <c r="A3" s="2" t="s">
        <v>12</v>
      </c>
      <c r="E3" s="4"/>
      <c r="G3" s="19">
        <v>3404</v>
      </c>
      <c r="I3" s="2" t="s">
        <v>12</v>
      </c>
      <c r="M3" s="4"/>
      <c r="N3" t="s">
        <v>42</v>
      </c>
      <c r="O3" s="19">
        <v>3071</v>
      </c>
      <c r="Q3" s="2" t="s">
        <v>12</v>
      </c>
      <c r="U3" s="4"/>
      <c r="V3" t="s">
        <v>43</v>
      </c>
      <c r="W3" s="19">
        <v>2849</v>
      </c>
    </row>
    <row r="4" spans="1:31" x14ac:dyDescent="0.3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3">
      <c r="A6" t="s">
        <v>4</v>
      </c>
      <c r="B6">
        <v>17.57</v>
      </c>
      <c r="C6">
        <v>7.23</v>
      </c>
      <c r="D6">
        <v>12.4</v>
      </c>
      <c r="E6">
        <v>87.6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18.190000000000001</v>
      </c>
      <c r="M6">
        <v>81.81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25.52</v>
      </c>
      <c r="U6">
        <v>74.48</v>
      </c>
      <c r="V6">
        <v>1</v>
      </c>
      <c r="W6">
        <v>6</v>
      </c>
    </row>
    <row r="7" spans="1:31" x14ac:dyDescent="0.3">
      <c r="A7" t="s">
        <v>5</v>
      </c>
      <c r="B7">
        <v>17.100000000000001</v>
      </c>
      <c r="C7">
        <v>6.16</v>
      </c>
      <c r="D7">
        <v>11.63</v>
      </c>
      <c r="E7">
        <v>88.37</v>
      </c>
      <c r="F7">
        <v>2</v>
      </c>
      <c r="G7">
        <v>10</v>
      </c>
      <c r="I7" t="s">
        <v>5</v>
      </c>
      <c r="J7">
        <v>38.81</v>
      </c>
      <c r="K7">
        <v>8.2899999999999991</v>
      </c>
      <c r="L7">
        <v>23.55</v>
      </c>
      <c r="M7">
        <v>76.45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25.52</v>
      </c>
      <c r="U7">
        <v>74.48</v>
      </c>
      <c r="V7">
        <v>1</v>
      </c>
      <c r="W7">
        <v>5</v>
      </c>
    </row>
    <row r="8" spans="1:31" x14ac:dyDescent="0.3">
      <c r="A8" t="s">
        <v>6</v>
      </c>
      <c r="B8">
        <v>15.28</v>
      </c>
      <c r="C8">
        <v>7.36</v>
      </c>
      <c r="D8">
        <v>11.32</v>
      </c>
      <c r="E8">
        <v>88.68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20.11</v>
      </c>
      <c r="M8">
        <v>79.89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26.91</v>
      </c>
      <c r="U8">
        <v>73.09</v>
      </c>
      <c r="V8">
        <v>1</v>
      </c>
      <c r="W8">
        <v>5</v>
      </c>
    </row>
    <row r="9" spans="1:31" x14ac:dyDescent="0.3">
      <c r="A9" t="s">
        <v>7</v>
      </c>
      <c r="B9">
        <v>17.88</v>
      </c>
      <c r="C9">
        <v>6.8</v>
      </c>
      <c r="D9">
        <v>12.34</v>
      </c>
      <c r="E9">
        <v>87.66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18.09</v>
      </c>
      <c r="M9">
        <v>81.91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24.39</v>
      </c>
      <c r="U9">
        <v>75.61</v>
      </c>
      <c r="V9">
        <v>1</v>
      </c>
      <c r="W9">
        <v>5</v>
      </c>
    </row>
    <row r="10" spans="1:31" x14ac:dyDescent="0.3">
      <c r="A10" t="s">
        <v>8</v>
      </c>
      <c r="B10">
        <v>18.09</v>
      </c>
      <c r="C10">
        <v>5.65</v>
      </c>
      <c r="D10">
        <v>11.87</v>
      </c>
      <c r="E10">
        <v>88.13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17.809999999999999</v>
      </c>
      <c r="M10">
        <v>82.19</v>
      </c>
      <c r="N10">
        <v>2</v>
      </c>
      <c r="O10">
        <v>4</v>
      </c>
      <c r="Q10" t="s">
        <v>8</v>
      </c>
      <c r="R10">
        <v>44.61</v>
      </c>
      <c r="S10">
        <v>6.27</v>
      </c>
      <c r="T10">
        <v>25.44</v>
      </c>
      <c r="U10">
        <v>74.56</v>
      </c>
      <c r="V10">
        <v>1</v>
      </c>
      <c r="W10">
        <v>5</v>
      </c>
    </row>
    <row r="11" spans="1:31" x14ac:dyDescent="0.3">
      <c r="E11" s="24">
        <f>AVERAGE(E6:E10)</f>
        <v>88.087999999999994</v>
      </c>
      <c r="F11">
        <f>AVERAGE(F6:F10)</f>
        <v>1.4</v>
      </c>
      <c r="G11">
        <f>AVERAGE(G6:G10)</f>
        <v>8.1999999999999993</v>
      </c>
      <c r="M11" s="24">
        <f>AVERAGE(M6:M10)</f>
        <v>80.449999999999989</v>
      </c>
      <c r="N11">
        <f>AVERAGE(N6:N10)</f>
        <v>1.4</v>
      </c>
      <c r="O11">
        <f>AVERAGE(O6:O10)</f>
        <v>6.2</v>
      </c>
      <c r="U11" s="24">
        <f>AVERAGE(U6:U10)</f>
        <v>74.444000000000003</v>
      </c>
      <c r="V11">
        <f>AVERAGE(V6:V10)</f>
        <v>1</v>
      </c>
      <c r="W11">
        <f>AVERAGE(W6:W10)</f>
        <v>5.2</v>
      </c>
    </row>
    <row r="12" spans="1:31" x14ac:dyDescent="0.3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3">
      <c r="E13" s="18"/>
    </row>
    <row r="14" spans="1:31" s="14" customFormat="1" ht="21" x14ac:dyDescent="0.4">
      <c r="A14" s="1" t="s">
        <v>40</v>
      </c>
      <c r="E14" s="15"/>
      <c r="I14" s="1" t="s">
        <v>40</v>
      </c>
      <c r="M14" s="15"/>
      <c r="P14" s="1"/>
      <c r="Q14" s="1" t="s">
        <v>40</v>
      </c>
      <c r="U14" s="15"/>
      <c r="AA14" s="1" t="s">
        <v>40</v>
      </c>
      <c r="AE14" s="15"/>
    </row>
    <row r="15" spans="1:31" x14ac:dyDescent="0.3">
      <c r="A15" s="2" t="s">
        <v>12</v>
      </c>
      <c r="E15" s="31" t="s">
        <v>47</v>
      </c>
      <c r="F15" t="s">
        <v>41</v>
      </c>
      <c r="G15" s="19">
        <v>3404</v>
      </c>
      <c r="I15" s="2" t="s">
        <v>12</v>
      </c>
      <c r="M15" s="31" t="s">
        <v>45</v>
      </c>
      <c r="N15" t="s">
        <v>42</v>
      </c>
      <c r="O15" s="19">
        <v>3071</v>
      </c>
      <c r="P15" s="2"/>
      <c r="Q15" s="2" t="s">
        <v>12</v>
      </c>
      <c r="U15" s="31" t="s">
        <v>45</v>
      </c>
      <c r="V15" t="s">
        <v>42</v>
      </c>
      <c r="W15" s="19">
        <v>2849</v>
      </c>
    </row>
    <row r="16" spans="1:31" x14ac:dyDescent="0.3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3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3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3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3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3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3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3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3">
      <c r="E25" s="17"/>
    </row>
    <row r="28" spans="1:26" s="14" customFormat="1" ht="21" x14ac:dyDescent="0.4">
      <c r="A28" s="1" t="s">
        <v>11</v>
      </c>
      <c r="E28" s="15"/>
      <c r="I28" s="1" t="s">
        <v>11</v>
      </c>
      <c r="M28" s="15"/>
    </row>
    <row r="29" spans="1:26" x14ac:dyDescent="0.3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48</v>
      </c>
      <c r="O29" t="s">
        <v>0</v>
      </c>
      <c r="Q29" s="7"/>
      <c r="R29" s="7"/>
      <c r="S29" s="7"/>
      <c r="T29" s="7"/>
      <c r="U29" s="9"/>
      <c r="V29" s="31" t="s">
        <v>48</v>
      </c>
      <c r="W29" t="s">
        <v>0</v>
      </c>
    </row>
    <row r="30" spans="1:26" x14ac:dyDescent="0.3">
      <c r="A30" s="2" t="s">
        <v>12</v>
      </c>
      <c r="E30" s="31" t="s">
        <v>48</v>
      </c>
      <c r="F30" t="s">
        <v>41</v>
      </c>
      <c r="G30" s="19">
        <v>3624</v>
      </c>
      <c r="I30" s="2" t="s">
        <v>12</v>
      </c>
      <c r="M30" s="4"/>
      <c r="N30" t="s">
        <v>42</v>
      </c>
      <c r="O30" s="19">
        <v>3620</v>
      </c>
      <c r="Q30" s="2" t="s">
        <v>12</v>
      </c>
      <c r="U30" s="4"/>
      <c r="V30" t="s">
        <v>43</v>
      </c>
      <c r="W30" s="19">
        <v>3604</v>
      </c>
    </row>
    <row r="31" spans="1:26" x14ac:dyDescent="0.3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3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3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3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3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3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3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3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3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3">
      <c r="A44" t="s">
        <v>17</v>
      </c>
    </row>
    <row r="45" spans="1:23" x14ac:dyDescent="0.3">
      <c r="A45" t="s">
        <v>18</v>
      </c>
    </row>
    <row r="46" spans="1:23" x14ac:dyDescent="0.3">
      <c r="A46" t="s">
        <v>19</v>
      </c>
    </row>
    <row r="47" spans="1:23" x14ac:dyDescent="0.3">
      <c r="A47" t="s">
        <v>20</v>
      </c>
    </row>
    <row r="48" spans="1:23" x14ac:dyDescent="0.3">
      <c r="A48" t="s">
        <v>35</v>
      </c>
    </row>
    <row r="49" spans="1:1" x14ac:dyDescent="0.3">
      <c r="A49" t="s">
        <v>22</v>
      </c>
    </row>
    <row r="50" spans="1:1" x14ac:dyDescent="0.3">
      <c r="A50" t="s">
        <v>23</v>
      </c>
    </row>
    <row r="51" spans="1:1" x14ac:dyDescent="0.3">
      <c r="A51" t="s">
        <v>24</v>
      </c>
    </row>
    <row r="52" spans="1:1" x14ac:dyDescent="0.3">
      <c r="A52" t="s">
        <v>25</v>
      </c>
    </row>
    <row r="53" spans="1:1" x14ac:dyDescent="0.3">
      <c r="A53" t="s">
        <v>36</v>
      </c>
    </row>
    <row r="54" spans="1:1" x14ac:dyDescent="0.3">
      <c r="A54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One-timeline</vt:lpstr>
      <vt:lpstr>One-timeline-2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2019-10-04T20:34:29Z</dcterms:modified>
</cp:coreProperties>
</file>