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tetnaing/Development/htet_predict_bank_failure/Experiment_Resulsts/"/>
    </mc:Choice>
  </mc:AlternateContent>
  <xr:revisionPtr revIDLastSave="0" documentId="13_ncr:1_{1DB6F649-E497-0E4F-8409-0393A3E61F8E}" xr6:coauthVersionLast="45" xr6:coauthVersionMax="45" xr10:uidLastSave="{00000000-0000-0000-0000-000000000000}"/>
  <bookViews>
    <workbookView xWindow="32320" yWindow="-21140" windowWidth="38400" windowHeight="21140" activeTab="1" xr2:uid="{59BFD352-3181-4B2E-9A02-E25DF6E8A988}"/>
  </bookViews>
  <sheets>
    <sheet name="Original" sheetId="4" r:id="rId1"/>
    <sheet name="Recon" sheetId="5" r:id="rId2"/>
    <sheet name="Increased_Draft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32" i="5" l="1"/>
  <c r="AK32" i="5"/>
  <c r="AJ32" i="5"/>
  <c r="AI32" i="5"/>
  <c r="AH32" i="5"/>
  <c r="AG32" i="5"/>
  <c r="AL21" i="5"/>
  <c r="AK21" i="5"/>
  <c r="AJ21" i="5"/>
  <c r="AI21" i="5"/>
  <c r="AH21" i="5"/>
  <c r="AG21" i="5"/>
  <c r="AL10" i="5"/>
  <c r="AK10" i="5"/>
  <c r="AJ10" i="5"/>
  <c r="AI10" i="5"/>
  <c r="AH10" i="5"/>
  <c r="AG10" i="5"/>
  <c r="O10" i="5" l="1"/>
  <c r="G31" i="5"/>
  <c r="F31" i="5"/>
  <c r="E31" i="5"/>
  <c r="D31" i="5"/>
  <c r="C31" i="5"/>
  <c r="B31" i="5"/>
  <c r="G21" i="5"/>
  <c r="F21" i="5"/>
  <c r="E21" i="5"/>
  <c r="D21" i="5"/>
  <c r="C21" i="5"/>
  <c r="B21" i="5"/>
  <c r="W10" i="5"/>
  <c r="AB10" i="5"/>
  <c r="AA10" i="5"/>
  <c r="Z10" i="5"/>
  <c r="Y10" i="5"/>
  <c r="X10" i="5"/>
  <c r="R10" i="5"/>
  <c r="Q10" i="5"/>
  <c r="P10" i="5"/>
  <c r="N10" i="5"/>
  <c r="M10" i="5"/>
  <c r="G10" i="5"/>
  <c r="F10" i="5"/>
  <c r="E10" i="5"/>
  <c r="D10" i="5"/>
  <c r="C10" i="5"/>
  <c r="B10" i="5"/>
  <c r="R11" i="1"/>
  <c r="S11" i="1"/>
  <c r="T11" i="1"/>
  <c r="J11" i="1"/>
  <c r="K11" i="1"/>
  <c r="L11" i="1"/>
  <c r="F14" i="1"/>
  <c r="B11" i="1"/>
  <c r="C11" i="1"/>
  <c r="D11" i="1"/>
  <c r="AB32" i="5" l="1"/>
  <c r="AA32" i="5"/>
  <c r="Z32" i="5"/>
  <c r="Y32" i="5"/>
  <c r="X32" i="5"/>
  <c r="W32" i="5"/>
  <c r="AB21" i="5"/>
  <c r="AA21" i="5"/>
  <c r="Z21" i="5"/>
  <c r="Y21" i="5"/>
  <c r="X21" i="5"/>
  <c r="W21" i="5"/>
  <c r="R32" i="5"/>
  <c r="Q32" i="5"/>
  <c r="P32" i="5"/>
  <c r="O32" i="5"/>
  <c r="N32" i="5"/>
  <c r="M32" i="5"/>
  <c r="R21" i="5"/>
  <c r="Q21" i="5"/>
  <c r="P21" i="5"/>
  <c r="O21" i="5"/>
  <c r="N21" i="5"/>
  <c r="M21" i="5"/>
  <c r="D10" i="4" l="1"/>
  <c r="D21" i="4"/>
  <c r="D31" i="4"/>
  <c r="O32" i="4"/>
  <c r="P32" i="4"/>
  <c r="O21" i="4"/>
  <c r="P21" i="4"/>
  <c r="P10" i="4"/>
  <c r="O10" i="4"/>
  <c r="E10" i="4"/>
  <c r="E21" i="4"/>
  <c r="E31" i="4"/>
  <c r="M32" i="4"/>
  <c r="N32" i="4"/>
  <c r="Q32" i="4"/>
  <c r="R32" i="4"/>
  <c r="M21" i="4"/>
  <c r="N21" i="4"/>
  <c r="Q21" i="4"/>
  <c r="R21" i="4"/>
  <c r="M10" i="4"/>
  <c r="N10" i="4"/>
  <c r="Q10" i="4"/>
  <c r="R10" i="4"/>
  <c r="B31" i="4"/>
  <c r="C31" i="4"/>
  <c r="F31" i="4"/>
  <c r="G31" i="4"/>
  <c r="B21" i="4"/>
  <c r="C21" i="4"/>
  <c r="F21" i="4"/>
  <c r="G21" i="4"/>
  <c r="B10" i="4"/>
  <c r="C10" i="4"/>
  <c r="F10" i="4"/>
  <c r="G10" i="4"/>
  <c r="M23" i="1" l="1"/>
  <c r="E38" i="1"/>
  <c r="U38" i="1"/>
  <c r="V38" i="1"/>
  <c r="W38" i="1"/>
  <c r="M38" i="1"/>
  <c r="N38" i="1"/>
  <c r="O38" i="1"/>
  <c r="F38" i="1"/>
  <c r="G38" i="1"/>
  <c r="U23" i="1"/>
  <c r="V23" i="1"/>
  <c r="W23" i="1"/>
  <c r="N23" i="1"/>
  <c r="O23" i="1"/>
  <c r="E23" i="1"/>
  <c r="F23" i="1"/>
  <c r="G23" i="1"/>
  <c r="U11" i="1"/>
  <c r="V11" i="1"/>
  <c r="W11" i="1"/>
  <c r="M11" i="1"/>
  <c r="N11" i="1"/>
  <c r="O11" i="1"/>
  <c r="E11" i="1"/>
  <c r="F11" i="1"/>
  <c r="G11" i="1"/>
  <c r="E70" i="4" l="1"/>
  <c r="F70" i="4"/>
  <c r="G70" i="4"/>
  <c r="E58" i="4"/>
  <c r="F58" i="4"/>
  <c r="G58" i="4"/>
  <c r="E46" i="4"/>
  <c r="F46" i="4"/>
  <c r="G46" i="4"/>
  <c r="P71" i="4"/>
  <c r="Q71" i="4"/>
  <c r="R71" i="4"/>
  <c r="P59" i="4"/>
  <c r="Q59" i="4"/>
  <c r="R59" i="4"/>
  <c r="P47" i="4"/>
  <c r="Q47" i="4"/>
  <c r="R47" i="4"/>
</calcChain>
</file>

<file path=xl/sharedStrings.xml><?xml version="1.0" encoding="utf-8"?>
<sst xmlns="http://schemas.openxmlformats.org/spreadsheetml/2006/main" count="606" uniqueCount="60">
  <si>
    <t>Now</t>
  </si>
  <si>
    <t>Rules</t>
  </si>
  <si>
    <t>Accuracy</t>
  </si>
  <si>
    <t>EER</t>
  </si>
  <si>
    <t>CV1</t>
  </si>
  <si>
    <t>CV2</t>
  </si>
  <si>
    <t>CV3</t>
  </si>
  <si>
    <t>CV4</t>
  </si>
  <si>
    <t>CV5</t>
  </si>
  <si>
    <t xml:space="preserve">Mean </t>
  </si>
  <si>
    <t>Increased Set (after filtering top 3)</t>
  </si>
  <si>
    <t>Complete Reconstructed Set (after filtering top 3) 100% reconstructed using ANFIS</t>
  </si>
  <si>
    <t>Records</t>
  </si>
  <si>
    <t>FNR</t>
  </si>
  <si>
    <t>FPR</t>
  </si>
  <si>
    <t>Features</t>
  </si>
  <si>
    <t>Total Banks</t>
  </si>
  <si>
    <t>Epochs = 0;</t>
  </si>
  <si>
    <t>Eta = 0.05;</t>
  </si>
  <si>
    <t>Sigma0 = sqrt(0.16);</t>
  </si>
  <si>
    <t>Forgetfactor = 0.99;</t>
  </si>
  <si>
    <t>Rate = 0.25;</t>
  </si>
  <si>
    <t>Omega = 0.7;</t>
  </si>
  <si>
    <t>Gamma = 0.1;</t>
  </si>
  <si>
    <t>forget = 1;</t>
  </si>
  <si>
    <t>Last Record</t>
  </si>
  <si>
    <t>9 Covariate Original Set (same as FCMAC)</t>
  </si>
  <si>
    <t>3 Covariate Original Set (same as FCMAC)</t>
  </si>
  <si>
    <t>One year Prior</t>
  </si>
  <si>
    <t>Two year Prior</t>
  </si>
  <si>
    <t>Safin_FRIE</t>
  </si>
  <si>
    <t>threshold = 0;</t>
  </si>
  <si>
    <t>Lamda = 0.62;</t>
  </si>
  <si>
    <t>tau = 0.57;</t>
  </si>
  <si>
    <t>accuracy_threshold = 90;</t>
  </si>
  <si>
    <t>accuracy_threshold = 80;</t>
  </si>
  <si>
    <t>accuracy_threshold = 75;</t>
  </si>
  <si>
    <t>Reconstructed Set (on Increased Data) 20% simulated missing and reconstructed using DENFIS</t>
  </si>
  <si>
    <t>Last Year</t>
  </si>
  <si>
    <t>One Year</t>
  </si>
  <si>
    <t>Two Year</t>
  </si>
  <si>
    <t>acc_t = 85</t>
  </si>
  <si>
    <t>acc_t = 50</t>
  </si>
  <si>
    <t>accuracy_threshold = 50;</t>
  </si>
  <si>
    <t>acc_t = 80</t>
  </si>
  <si>
    <t>acc_t = 70</t>
  </si>
  <si>
    <t>Mean</t>
  </si>
  <si>
    <t>Safin_FRIE_HFS</t>
  </si>
  <si>
    <t>Last Available Records</t>
  </si>
  <si>
    <t>Failed Banks</t>
  </si>
  <si>
    <t>Survived Banks</t>
  </si>
  <si>
    <t>Using 9 Financial Covariates</t>
  </si>
  <si>
    <t>One-Year Prior Records</t>
  </si>
  <si>
    <t>Two-Year Prior Records</t>
  </si>
  <si>
    <t>Using 3 Financial Covariates</t>
  </si>
  <si>
    <t>Increased_Original</t>
  </si>
  <si>
    <t>Increased_Recon</t>
  </si>
  <si>
    <t>`</t>
  </si>
  <si>
    <t>Full_Recon_Anfis</t>
  </si>
  <si>
    <t>Full_Recon_Denfis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</si>
</sst>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0" xfId="0" applyFill="1"/>
    <xf numFmtId="0" fontId="5" fillId="0" borderId="0" xfId="0" applyFont="1"/>
    <xf numFmtId="0" fontId="2" fillId="2" borderId="0" xfId="0" applyFont="1" applyFill="1"/>
    <xf numFmtId="0" fontId="2" fillId="0" borderId="0" xfId="0" applyFont="1" applyAlignment="1">
      <alignment horizontal="center"/>
    </xf>
    <xf numFmtId="0" fontId="0" fillId="3" borderId="0" xfId="0" applyFill="1"/>
    <xf numFmtId="0" fontId="5" fillId="3" borderId="0" xfId="0" applyFont="1" applyFill="1"/>
    <xf numFmtId="0" fontId="2" fillId="3" borderId="0" xfId="0" applyFont="1" applyFill="1"/>
    <xf numFmtId="0" fontId="0" fillId="4" borderId="0" xfId="0" applyFill="1"/>
    <xf numFmtId="0" fontId="2" fillId="4" borderId="0" xfId="0" applyFont="1" applyFill="1"/>
    <xf numFmtId="0" fontId="0" fillId="5" borderId="0" xfId="0" applyFill="1"/>
    <xf numFmtId="0" fontId="2" fillId="5" borderId="0" xfId="0" applyFont="1" applyFill="1"/>
    <xf numFmtId="0" fontId="3" fillId="6" borderId="0" xfId="0" applyFont="1" applyFill="1"/>
    <xf numFmtId="0" fontId="1" fillId="6" borderId="0" xfId="0" applyFont="1" applyFill="1"/>
    <xf numFmtId="0" fontId="0" fillId="6" borderId="0" xfId="0" applyFill="1"/>
    <xf numFmtId="0" fontId="2" fillId="6" borderId="0" xfId="0" applyFont="1" applyFill="1"/>
    <xf numFmtId="0" fontId="5" fillId="6" borderId="0" xfId="0" applyFont="1" applyFill="1"/>
    <xf numFmtId="0" fontId="0" fillId="0" borderId="0" xfId="0" applyFont="1"/>
    <xf numFmtId="0" fontId="2" fillId="0" borderId="0" xfId="0" applyFont="1" applyFill="1"/>
    <xf numFmtId="0" fontId="0" fillId="0" borderId="0" xfId="0" applyFill="1"/>
    <xf numFmtId="0" fontId="2" fillId="7" borderId="0" xfId="0" applyFont="1" applyFill="1"/>
    <xf numFmtId="0" fontId="0" fillId="7" borderId="0" xfId="0" applyFill="1"/>
    <xf numFmtId="0" fontId="6" fillId="0" borderId="0" xfId="0" applyFont="1"/>
    <xf numFmtId="0" fontId="2" fillId="8" borderId="0" xfId="0" applyFont="1" applyFill="1"/>
    <xf numFmtId="0" fontId="1" fillId="8" borderId="0" xfId="0" applyFont="1" applyFill="1"/>
    <xf numFmtId="0" fontId="1" fillId="9" borderId="0" xfId="0" applyFont="1" applyFill="1"/>
    <xf numFmtId="0" fontId="2" fillId="9" borderId="0" xfId="0" applyFont="1" applyFill="1"/>
    <xf numFmtId="0" fontId="0" fillId="0" borderId="0" xfId="0" applyFont="1" applyAlignment="1">
      <alignment horizontal="center"/>
    </xf>
    <xf numFmtId="0" fontId="7" fillId="0" borderId="0" xfId="0" applyFont="1" applyFill="1"/>
    <xf numFmtId="0" fontId="7" fillId="6" borderId="0" xfId="0" applyFont="1" applyFill="1"/>
    <xf numFmtId="0" fontId="2" fillId="0" borderId="0" xfId="0" applyFont="1" applyAlignment="1">
      <alignment horizontal="right"/>
    </xf>
    <xf numFmtId="0" fontId="8" fillId="0" borderId="0" xfId="0" applyFont="1"/>
    <xf numFmtId="0" fontId="0" fillId="0" borderId="0" xfId="0" applyFont="1" applyAlignment="1">
      <alignment horizontal="right"/>
    </xf>
    <xf numFmtId="0" fontId="8" fillId="0" borderId="0" xfId="0" applyFont="1" applyFill="1"/>
    <xf numFmtId="0" fontId="2" fillId="0" borderId="0" xfId="0" applyFont="1" applyFill="1" applyAlignment="1">
      <alignment horizontal="right"/>
    </xf>
    <xf numFmtId="0" fontId="0" fillId="10" borderId="0" xfId="0" applyFill="1"/>
    <xf numFmtId="0" fontId="3" fillId="10" borderId="0" xfId="0" applyFont="1" applyFill="1"/>
    <xf numFmtId="0" fontId="4" fillId="10" borderId="0" xfId="0" applyFont="1" applyFill="1"/>
    <xf numFmtId="0" fontId="2" fillId="1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6C734-146C-49B9-BE90-0FF3605E587B}">
  <dimension ref="A1:R72"/>
  <sheetViews>
    <sheetView topLeftCell="A14" zoomScale="115" zoomScaleNormal="115" workbookViewId="0">
      <selection activeCell="E9" sqref="E9"/>
    </sheetView>
  </sheetViews>
  <sheetFormatPr baseColWidth="10" defaultColWidth="8.83203125" defaultRowHeight="15" x14ac:dyDescent="0.2"/>
  <cols>
    <col min="1" max="1" width="26.83203125" customWidth="1"/>
    <col min="5" max="5" width="11.6640625" customWidth="1"/>
    <col min="6" max="6" width="14.1640625" customWidth="1"/>
    <col min="7" max="7" width="15.6640625" customWidth="1"/>
    <col min="11" max="11" width="15.83203125" customWidth="1"/>
    <col min="12" max="12" width="20.1640625" customWidth="1"/>
    <col min="13" max="13" width="8.83203125" customWidth="1"/>
    <col min="16" max="16" width="13" customWidth="1"/>
    <col min="17" max="17" width="15.83203125" customWidth="1"/>
    <col min="18" max="18" width="11.1640625" customWidth="1"/>
  </cols>
  <sheetData>
    <row r="1" spans="1:18" s="28" customFormat="1" x14ac:dyDescent="0.2">
      <c r="A1" s="27" t="s">
        <v>47</v>
      </c>
    </row>
    <row r="2" spans="1:18" ht="21" x14ac:dyDescent="0.25">
      <c r="A2" s="33" t="s">
        <v>51</v>
      </c>
      <c r="E2" s="32" t="s">
        <v>49</v>
      </c>
      <c r="F2" s="32" t="s">
        <v>50</v>
      </c>
      <c r="G2" s="32" t="s">
        <v>16</v>
      </c>
      <c r="L2" s="33" t="s">
        <v>54</v>
      </c>
      <c r="P2" s="32" t="s">
        <v>49</v>
      </c>
      <c r="Q2" s="32" t="s">
        <v>50</v>
      </c>
      <c r="R2" s="32" t="s">
        <v>16</v>
      </c>
    </row>
    <row r="3" spans="1:18" x14ac:dyDescent="0.2">
      <c r="A3" s="2" t="s">
        <v>48</v>
      </c>
      <c r="E3" s="19">
        <v>549</v>
      </c>
      <c r="F3">
        <v>2556</v>
      </c>
      <c r="G3" s="19">
        <v>3105</v>
      </c>
      <c r="J3" t="s">
        <v>34</v>
      </c>
      <c r="L3" s="2" t="s">
        <v>48</v>
      </c>
      <c r="P3" s="19">
        <v>549</v>
      </c>
      <c r="Q3">
        <v>2556</v>
      </c>
      <c r="R3" s="19">
        <v>3105</v>
      </c>
    </row>
    <row r="4" spans="1:18" x14ac:dyDescent="0.2">
      <c r="B4" s="32" t="s">
        <v>13</v>
      </c>
      <c r="C4" s="32" t="s">
        <v>14</v>
      </c>
      <c r="D4" s="32" t="s">
        <v>3</v>
      </c>
      <c r="E4" s="32" t="s">
        <v>2</v>
      </c>
      <c r="F4" s="32" t="s">
        <v>15</v>
      </c>
      <c r="G4" s="32" t="s">
        <v>1</v>
      </c>
      <c r="M4" s="32" t="s">
        <v>13</v>
      </c>
      <c r="N4" s="32" t="s">
        <v>14</v>
      </c>
      <c r="O4" s="32" t="s">
        <v>3</v>
      </c>
      <c r="P4" s="32" t="s">
        <v>2</v>
      </c>
      <c r="Q4" s="32" t="s">
        <v>15</v>
      </c>
      <c r="R4" s="32" t="s">
        <v>1</v>
      </c>
    </row>
    <row r="5" spans="1:18" x14ac:dyDescent="0.2">
      <c r="A5" t="s">
        <v>4</v>
      </c>
      <c r="B5">
        <v>8.64</v>
      </c>
      <c r="C5">
        <v>1.52</v>
      </c>
      <c r="D5">
        <v>6.12</v>
      </c>
      <c r="E5">
        <v>93.88</v>
      </c>
      <c r="F5">
        <v>1</v>
      </c>
      <c r="G5">
        <v>16</v>
      </c>
      <c r="L5" t="s">
        <v>4</v>
      </c>
      <c r="M5">
        <v>8.64</v>
      </c>
      <c r="N5">
        <v>1.52</v>
      </c>
      <c r="O5">
        <v>6.12</v>
      </c>
      <c r="P5">
        <v>93.88</v>
      </c>
      <c r="Q5">
        <v>1</v>
      </c>
      <c r="R5">
        <v>16</v>
      </c>
    </row>
    <row r="6" spans="1:18" x14ac:dyDescent="0.2">
      <c r="A6" t="s">
        <v>5</v>
      </c>
      <c r="B6">
        <v>7.24</v>
      </c>
      <c r="C6">
        <v>3.04</v>
      </c>
      <c r="D6">
        <v>5.69</v>
      </c>
      <c r="E6">
        <v>94.31</v>
      </c>
      <c r="F6">
        <v>1</v>
      </c>
      <c r="G6">
        <v>8</v>
      </c>
      <c r="L6" t="s">
        <v>5</v>
      </c>
      <c r="M6">
        <v>7.24</v>
      </c>
      <c r="N6">
        <v>3.04</v>
      </c>
      <c r="O6">
        <v>5.69</v>
      </c>
      <c r="P6">
        <v>94.31</v>
      </c>
      <c r="Q6">
        <v>1</v>
      </c>
      <c r="R6">
        <v>8</v>
      </c>
    </row>
    <row r="7" spans="1:18" x14ac:dyDescent="0.2">
      <c r="A7" t="s">
        <v>6</v>
      </c>
      <c r="B7">
        <v>13.08</v>
      </c>
      <c r="C7">
        <v>1.65</v>
      </c>
      <c r="D7">
        <v>9.24</v>
      </c>
      <c r="E7">
        <v>90.76</v>
      </c>
      <c r="F7">
        <v>2</v>
      </c>
      <c r="G7">
        <v>15</v>
      </c>
      <c r="L7" t="s">
        <v>6</v>
      </c>
      <c r="M7">
        <v>6.78</v>
      </c>
      <c r="N7">
        <v>3.06</v>
      </c>
      <c r="O7">
        <v>5.61</v>
      </c>
      <c r="P7">
        <v>94.39</v>
      </c>
      <c r="Q7">
        <v>2</v>
      </c>
      <c r="R7">
        <v>10</v>
      </c>
    </row>
    <row r="8" spans="1:18" x14ac:dyDescent="0.2">
      <c r="A8" t="s">
        <v>7</v>
      </c>
      <c r="B8">
        <v>8.92</v>
      </c>
      <c r="C8">
        <v>1.81</v>
      </c>
      <c r="D8">
        <v>5.99</v>
      </c>
      <c r="E8">
        <v>94.01</v>
      </c>
      <c r="F8">
        <v>2</v>
      </c>
      <c r="G8">
        <v>9</v>
      </c>
      <c r="L8" t="s">
        <v>7</v>
      </c>
      <c r="M8">
        <v>8.92</v>
      </c>
      <c r="N8">
        <v>1.81</v>
      </c>
      <c r="O8">
        <v>5.99</v>
      </c>
      <c r="P8">
        <v>94.01</v>
      </c>
      <c r="Q8">
        <v>2</v>
      </c>
      <c r="R8">
        <v>9</v>
      </c>
    </row>
    <row r="9" spans="1:18" x14ac:dyDescent="0.2">
      <c r="A9" t="s">
        <v>8</v>
      </c>
      <c r="B9">
        <v>6.86</v>
      </c>
      <c r="C9">
        <v>2.34</v>
      </c>
      <c r="D9">
        <v>5.52</v>
      </c>
      <c r="E9">
        <v>94.48</v>
      </c>
      <c r="F9">
        <v>2</v>
      </c>
      <c r="G9">
        <v>6</v>
      </c>
      <c r="L9" t="s">
        <v>8</v>
      </c>
      <c r="M9">
        <v>8.01</v>
      </c>
      <c r="N9">
        <v>1.61</v>
      </c>
      <c r="O9">
        <v>5.57</v>
      </c>
      <c r="P9">
        <v>94.43</v>
      </c>
      <c r="Q9">
        <v>2</v>
      </c>
      <c r="R9">
        <v>7</v>
      </c>
    </row>
    <row r="10" spans="1:18" ht="16" customHeight="1" x14ac:dyDescent="0.2">
      <c r="A10" s="5" t="s">
        <v>46</v>
      </c>
      <c r="B10" s="3">
        <f t="shared" ref="B10:G10" si="0">AVERAGE(B5:B9)</f>
        <v>8.9480000000000004</v>
      </c>
      <c r="C10" s="3">
        <f t="shared" si="0"/>
        <v>2.0720000000000001</v>
      </c>
      <c r="D10" s="3">
        <f t="shared" si="0"/>
        <v>6.5120000000000005</v>
      </c>
      <c r="E10" s="3">
        <f t="shared" si="0"/>
        <v>93.488</v>
      </c>
      <c r="F10" s="3">
        <f t="shared" si="0"/>
        <v>1.6</v>
      </c>
      <c r="G10" s="3">
        <f t="shared" si="0"/>
        <v>10.8</v>
      </c>
      <c r="L10" s="5" t="s">
        <v>46</v>
      </c>
      <c r="M10" s="3">
        <f t="shared" ref="M10:R10" si="1">AVERAGE(M5:M9)</f>
        <v>7.9179999999999993</v>
      </c>
      <c r="N10" s="3">
        <f t="shared" si="1"/>
        <v>2.2080000000000002</v>
      </c>
      <c r="O10" s="3">
        <f t="shared" si="1"/>
        <v>5.7960000000000012</v>
      </c>
      <c r="P10" s="3">
        <f t="shared" si="1"/>
        <v>94.203999999999994</v>
      </c>
      <c r="Q10" s="3">
        <f t="shared" si="1"/>
        <v>1.6</v>
      </c>
      <c r="R10" s="3">
        <f t="shared" si="1"/>
        <v>10</v>
      </c>
    </row>
    <row r="11" spans="1:18" s="16" customFormat="1" x14ac:dyDescent="0.2">
      <c r="E11" s="18"/>
    </row>
    <row r="12" spans="1:18" s="14" customFormat="1" ht="21" x14ac:dyDescent="0.25">
      <c r="A12" s="35" t="s">
        <v>51</v>
      </c>
      <c r="B12" s="21"/>
      <c r="C12" s="21"/>
      <c r="D12" s="21"/>
      <c r="E12" s="36"/>
      <c r="F12" s="36"/>
      <c r="G12"/>
      <c r="I12" s="1"/>
      <c r="L12" s="33" t="s">
        <v>54</v>
      </c>
      <c r="M12"/>
      <c r="N12"/>
      <c r="O12"/>
      <c r="P12" s="32"/>
      <c r="Q12" s="32"/>
      <c r="R12" s="32"/>
    </row>
    <row r="13" spans="1:18" x14ac:dyDescent="0.2">
      <c r="A13" s="2"/>
      <c r="E13" s="32" t="s">
        <v>49</v>
      </c>
      <c r="F13" s="32" t="s">
        <v>50</v>
      </c>
      <c r="G13" s="32" t="s">
        <v>16</v>
      </c>
      <c r="I13" s="2"/>
      <c r="J13" t="s">
        <v>35</v>
      </c>
      <c r="L13" s="2"/>
      <c r="P13" s="32" t="s">
        <v>49</v>
      </c>
      <c r="Q13" s="32" t="s">
        <v>50</v>
      </c>
      <c r="R13" s="32" t="s">
        <v>16</v>
      </c>
    </row>
    <row r="14" spans="1:18" x14ac:dyDescent="0.2">
      <c r="A14" s="2" t="s">
        <v>52</v>
      </c>
      <c r="B14" s="32"/>
      <c r="C14" s="32"/>
      <c r="D14" s="32"/>
      <c r="E14" s="34">
        <v>475</v>
      </c>
      <c r="F14" s="34">
        <v>2573</v>
      </c>
      <c r="G14" s="34">
        <v>3048</v>
      </c>
      <c r="I14" s="20"/>
      <c r="J14" s="21" t="s">
        <v>17</v>
      </c>
      <c r="K14" s="21"/>
      <c r="L14" s="2" t="s">
        <v>52</v>
      </c>
      <c r="M14" s="32"/>
      <c r="N14" s="32"/>
      <c r="O14" s="32"/>
      <c r="P14" s="34">
        <v>475</v>
      </c>
      <c r="Q14" s="34">
        <v>2573</v>
      </c>
      <c r="R14" s="34">
        <v>3048</v>
      </c>
    </row>
    <row r="15" spans="1:18" x14ac:dyDescent="0.2">
      <c r="B15" s="32" t="s">
        <v>13</v>
      </c>
      <c r="C15" s="32" t="s">
        <v>14</v>
      </c>
      <c r="D15" s="32" t="s">
        <v>3</v>
      </c>
      <c r="E15" s="32" t="s">
        <v>2</v>
      </c>
      <c r="F15" s="32" t="s">
        <v>15</v>
      </c>
      <c r="G15" s="32" t="s">
        <v>1</v>
      </c>
      <c r="J15" s="29" t="s">
        <v>18</v>
      </c>
      <c r="K15" s="6"/>
      <c r="M15" s="32" t="s">
        <v>13</v>
      </c>
      <c r="N15" s="32" t="s">
        <v>14</v>
      </c>
      <c r="O15" s="32" t="s">
        <v>3</v>
      </c>
      <c r="P15" s="32" t="s">
        <v>2</v>
      </c>
      <c r="Q15" s="32" t="s">
        <v>15</v>
      </c>
      <c r="R15" s="32" t="s">
        <v>1</v>
      </c>
    </row>
    <row r="16" spans="1:18" x14ac:dyDescent="0.2">
      <c r="A16" t="s">
        <v>4</v>
      </c>
      <c r="B16">
        <v>15.34</v>
      </c>
      <c r="C16">
        <v>6.17</v>
      </c>
      <c r="D16">
        <v>12.43</v>
      </c>
      <c r="E16">
        <v>87.57</v>
      </c>
      <c r="F16">
        <v>3</v>
      </c>
      <c r="G16">
        <v>8</v>
      </c>
      <c r="J16" t="s">
        <v>19</v>
      </c>
      <c r="L16" t="s">
        <v>4</v>
      </c>
      <c r="M16">
        <v>15.34</v>
      </c>
      <c r="N16">
        <v>6.07</v>
      </c>
      <c r="O16">
        <v>12.43</v>
      </c>
      <c r="P16">
        <v>87.57</v>
      </c>
      <c r="Q16">
        <v>2</v>
      </c>
      <c r="R16">
        <v>8</v>
      </c>
    </row>
    <row r="17" spans="1:18" x14ac:dyDescent="0.2">
      <c r="A17" t="s">
        <v>5</v>
      </c>
      <c r="B17">
        <v>17.14</v>
      </c>
      <c r="C17">
        <v>6.5</v>
      </c>
      <c r="D17">
        <v>13.21</v>
      </c>
      <c r="E17">
        <v>86.79</v>
      </c>
      <c r="F17">
        <v>1</v>
      </c>
      <c r="G17">
        <v>11</v>
      </c>
      <c r="J17" t="s">
        <v>20</v>
      </c>
      <c r="L17" t="s">
        <v>5</v>
      </c>
      <c r="M17">
        <v>17.14</v>
      </c>
      <c r="N17">
        <v>6.5</v>
      </c>
      <c r="O17">
        <v>13.21</v>
      </c>
      <c r="P17">
        <v>86.79</v>
      </c>
      <c r="Q17">
        <v>1</v>
      </c>
      <c r="R17">
        <v>11</v>
      </c>
    </row>
    <row r="18" spans="1:18" x14ac:dyDescent="0.2">
      <c r="A18" t="s">
        <v>6</v>
      </c>
      <c r="B18">
        <v>11.22</v>
      </c>
      <c r="C18">
        <v>10.9</v>
      </c>
      <c r="D18">
        <v>11.22</v>
      </c>
      <c r="E18">
        <v>88.78</v>
      </c>
      <c r="F18">
        <v>2</v>
      </c>
      <c r="G18">
        <v>9</v>
      </c>
      <c r="H18" t="s">
        <v>57</v>
      </c>
      <c r="J18" t="s">
        <v>32</v>
      </c>
      <c r="L18" t="s">
        <v>6</v>
      </c>
      <c r="M18">
        <v>15.05</v>
      </c>
      <c r="N18">
        <v>7.23</v>
      </c>
      <c r="O18">
        <v>12.5</v>
      </c>
      <c r="P18">
        <v>87.5</v>
      </c>
      <c r="Q18">
        <v>2</v>
      </c>
      <c r="R18">
        <v>7</v>
      </c>
    </row>
    <row r="19" spans="1:18" x14ac:dyDescent="0.2">
      <c r="A19" t="s">
        <v>7</v>
      </c>
      <c r="B19">
        <v>18.91</v>
      </c>
      <c r="C19">
        <v>2.92</v>
      </c>
      <c r="D19">
        <v>13.28</v>
      </c>
      <c r="E19">
        <v>86.72</v>
      </c>
      <c r="F19">
        <v>1</v>
      </c>
      <c r="G19">
        <v>8</v>
      </c>
      <c r="J19" t="s">
        <v>21</v>
      </c>
      <c r="L19" t="s">
        <v>7</v>
      </c>
      <c r="M19">
        <v>18.91</v>
      </c>
      <c r="N19">
        <v>2.92</v>
      </c>
      <c r="O19">
        <v>13.28</v>
      </c>
      <c r="P19">
        <v>86.72</v>
      </c>
      <c r="Q19">
        <v>1</v>
      </c>
      <c r="R19">
        <v>8</v>
      </c>
    </row>
    <row r="20" spans="1:18" x14ac:dyDescent="0.2">
      <c r="A20" s="20" t="s">
        <v>8</v>
      </c>
      <c r="B20" s="21">
        <v>19.89</v>
      </c>
      <c r="C20" s="21">
        <v>2.91</v>
      </c>
      <c r="D20" s="21">
        <v>13.19</v>
      </c>
      <c r="E20" s="21">
        <v>86.81</v>
      </c>
      <c r="F20" s="21">
        <v>1</v>
      </c>
      <c r="G20" s="21">
        <v>9</v>
      </c>
      <c r="J20" t="s">
        <v>22</v>
      </c>
      <c r="L20" s="20" t="s">
        <v>8</v>
      </c>
      <c r="M20" s="21">
        <v>19.89</v>
      </c>
      <c r="N20" s="21">
        <v>2.91</v>
      </c>
      <c r="O20" s="21">
        <v>13.19</v>
      </c>
      <c r="P20" s="21">
        <v>86.81</v>
      </c>
      <c r="Q20" s="21">
        <v>1</v>
      </c>
      <c r="R20" s="21">
        <v>9</v>
      </c>
    </row>
    <row r="21" spans="1:18" x14ac:dyDescent="0.2">
      <c r="A21" s="5" t="s">
        <v>9</v>
      </c>
      <c r="B21" s="3">
        <f t="shared" ref="B21:G21" si="2">AVERAGE(B16:B20)</f>
        <v>16.5</v>
      </c>
      <c r="C21" s="3">
        <f t="shared" si="2"/>
        <v>5.8800000000000008</v>
      </c>
      <c r="D21" s="3">
        <f t="shared" si="2"/>
        <v>12.666</v>
      </c>
      <c r="E21" s="3">
        <f t="shared" si="2"/>
        <v>87.334000000000003</v>
      </c>
      <c r="F21" s="3">
        <f t="shared" si="2"/>
        <v>1.6</v>
      </c>
      <c r="G21" s="3">
        <f t="shared" si="2"/>
        <v>9</v>
      </c>
      <c r="J21" t="s">
        <v>23</v>
      </c>
      <c r="L21" s="5" t="s">
        <v>9</v>
      </c>
      <c r="M21" s="3">
        <f t="shared" ref="M21:R21" si="3">AVERAGE(M16:M20)</f>
        <v>17.265999999999998</v>
      </c>
      <c r="N21" s="3">
        <f t="shared" si="3"/>
        <v>5.1259999999999994</v>
      </c>
      <c r="O21" s="3">
        <f t="shared" si="3"/>
        <v>12.922000000000001</v>
      </c>
      <c r="P21" s="3">
        <f t="shared" si="3"/>
        <v>87.078000000000003</v>
      </c>
      <c r="Q21" s="3">
        <f t="shared" si="3"/>
        <v>1.4</v>
      </c>
      <c r="R21" s="3">
        <f t="shared" si="3"/>
        <v>8.6</v>
      </c>
    </row>
    <row r="22" spans="1:18" x14ac:dyDescent="0.2">
      <c r="A22" s="2"/>
      <c r="E22" s="19"/>
      <c r="G22" s="19"/>
      <c r="I22" s="21"/>
      <c r="J22" s="21" t="s">
        <v>24</v>
      </c>
      <c r="K22" s="21"/>
      <c r="L22" s="2"/>
      <c r="P22" s="19"/>
      <c r="R22" s="19"/>
    </row>
    <row r="23" spans="1:18" s="16" customFormat="1" ht="21" x14ac:dyDescent="0.25">
      <c r="A23" s="33" t="s">
        <v>51</v>
      </c>
      <c r="E23" s="32" t="s">
        <v>49</v>
      </c>
      <c r="F23" s="32" t="s">
        <v>50</v>
      </c>
      <c r="G23" s="32" t="s">
        <v>16</v>
      </c>
      <c r="J23" s="16" t="s">
        <v>33</v>
      </c>
    </row>
    <row r="24" spans="1:18" s="14" customFormat="1" ht="21" x14ac:dyDescent="0.25">
      <c r="A24" s="2" t="s">
        <v>53</v>
      </c>
      <c r="B24"/>
      <c r="C24"/>
      <c r="D24"/>
      <c r="E24" s="34">
        <v>359</v>
      </c>
      <c r="F24" s="34">
        <v>2586</v>
      </c>
      <c r="G24" s="34">
        <v>2945</v>
      </c>
      <c r="J24" s="30"/>
      <c r="L24" s="33" t="s">
        <v>54</v>
      </c>
      <c r="M24"/>
      <c r="N24"/>
      <c r="O24"/>
      <c r="P24" s="32" t="s">
        <v>49</v>
      </c>
      <c r="Q24" s="32" t="s">
        <v>50</v>
      </c>
      <c r="R24" s="32" t="s">
        <v>16</v>
      </c>
    </row>
    <row r="25" spans="1:18" x14ac:dyDescent="0.2">
      <c r="B25" s="32" t="s">
        <v>13</v>
      </c>
      <c r="C25" s="32" t="s">
        <v>14</v>
      </c>
      <c r="D25" s="32" t="s">
        <v>3</v>
      </c>
      <c r="E25" s="32" t="s">
        <v>2</v>
      </c>
      <c r="F25" s="32" t="s">
        <v>15</v>
      </c>
      <c r="G25" s="32" t="s">
        <v>1</v>
      </c>
      <c r="J25" t="s">
        <v>36</v>
      </c>
      <c r="L25" s="2" t="s">
        <v>53</v>
      </c>
      <c r="M25" s="32"/>
      <c r="N25" s="32"/>
      <c r="O25" s="32"/>
      <c r="P25" s="34">
        <v>359</v>
      </c>
      <c r="Q25" s="34">
        <v>2586</v>
      </c>
      <c r="R25" s="34">
        <v>2945</v>
      </c>
    </row>
    <row r="26" spans="1:18" x14ac:dyDescent="0.2">
      <c r="A26" t="s">
        <v>4</v>
      </c>
      <c r="B26">
        <v>20.28</v>
      </c>
      <c r="C26">
        <v>10.39</v>
      </c>
      <c r="D26">
        <v>15.73</v>
      </c>
      <c r="E26">
        <v>84.27</v>
      </c>
      <c r="F26">
        <v>4</v>
      </c>
      <c r="G26">
        <v>11</v>
      </c>
      <c r="M26" s="32" t="s">
        <v>13</v>
      </c>
      <c r="N26" s="32" t="s">
        <v>14</v>
      </c>
      <c r="O26" s="32" t="s">
        <v>3</v>
      </c>
      <c r="P26" s="32" t="s">
        <v>2</v>
      </c>
      <c r="Q26" s="32" t="s">
        <v>15</v>
      </c>
      <c r="R26" s="32" t="s">
        <v>1</v>
      </c>
    </row>
    <row r="27" spans="1:18" x14ac:dyDescent="0.2">
      <c r="A27" t="s">
        <v>5</v>
      </c>
      <c r="B27">
        <v>24.74</v>
      </c>
      <c r="C27">
        <v>11.02</v>
      </c>
      <c r="D27">
        <v>20.56</v>
      </c>
      <c r="E27">
        <v>79.44</v>
      </c>
      <c r="F27">
        <v>1</v>
      </c>
      <c r="G27">
        <v>4</v>
      </c>
      <c r="L27" t="s">
        <v>4</v>
      </c>
      <c r="M27">
        <v>22.03</v>
      </c>
      <c r="N27">
        <v>11.06</v>
      </c>
      <c r="O27">
        <v>18.53</v>
      </c>
      <c r="P27">
        <v>81.47</v>
      </c>
      <c r="Q27">
        <v>2</v>
      </c>
      <c r="R27">
        <v>6</v>
      </c>
    </row>
    <row r="28" spans="1:18" x14ac:dyDescent="0.2">
      <c r="A28" t="s">
        <v>6</v>
      </c>
      <c r="B28">
        <v>40.5</v>
      </c>
      <c r="C28">
        <v>1.25</v>
      </c>
      <c r="D28">
        <v>29.72</v>
      </c>
      <c r="E28">
        <v>70.28</v>
      </c>
      <c r="F28">
        <v>4</v>
      </c>
      <c r="G28">
        <v>13</v>
      </c>
      <c r="L28" t="s">
        <v>5</v>
      </c>
      <c r="M28">
        <v>24.74</v>
      </c>
      <c r="N28">
        <v>11.02</v>
      </c>
      <c r="O28">
        <v>20.56</v>
      </c>
      <c r="P28">
        <v>79.44</v>
      </c>
      <c r="Q28">
        <v>1</v>
      </c>
      <c r="R28">
        <v>4</v>
      </c>
    </row>
    <row r="29" spans="1:18" x14ac:dyDescent="0.2">
      <c r="A29" t="s">
        <v>7</v>
      </c>
      <c r="B29">
        <v>25.68</v>
      </c>
      <c r="C29">
        <v>14.2</v>
      </c>
      <c r="D29">
        <v>20.62</v>
      </c>
      <c r="E29">
        <v>79.38</v>
      </c>
      <c r="F29">
        <v>2</v>
      </c>
      <c r="G29">
        <v>28</v>
      </c>
      <c r="L29" t="s">
        <v>6</v>
      </c>
      <c r="M29">
        <v>41.22</v>
      </c>
      <c r="N29">
        <v>1.1599999999999999</v>
      </c>
      <c r="O29">
        <v>29.86</v>
      </c>
      <c r="P29">
        <v>70.14</v>
      </c>
      <c r="Q29">
        <v>2</v>
      </c>
      <c r="R29">
        <v>5</v>
      </c>
    </row>
    <row r="30" spans="1:18" x14ac:dyDescent="0.2">
      <c r="A30" s="20" t="s">
        <v>8</v>
      </c>
      <c r="B30" s="21">
        <v>14.58</v>
      </c>
      <c r="C30" s="21">
        <v>16.98</v>
      </c>
      <c r="D30" s="21">
        <v>16</v>
      </c>
      <c r="E30" s="21">
        <v>84</v>
      </c>
      <c r="F30" s="21">
        <v>3</v>
      </c>
      <c r="G30" s="21">
        <v>10</v>
      </c>
      <c r="L30" t="s">
        <v>7</v>
      </c>
      <c r="M30">
        <v>24.32</v>
      </c>
      <c r="N30">
        <v>11.19</v>
      </c>
      <c r="O30">
        <v>20.2</v>
      </c>
      <c r="P30">
        <v>79.8</v>
      </c>
      <c r="Q30">
        <v>1</v>
      </c>
      <c r="R30">
        <v>8</v>
      </c>
    </row>
    <row r="31" spans="1:18" x14ac:dyDescent="0.2">
      <c r="A31" s="5" t="s">
        <v>9</v>
      </c>
      <c r="B31" s="3">
        <f t="shared" ref="B31:G31" si="4">AVERAGE(B26:B30)</f>
        <v>25.155999999999999</v>
      </c>
      <c r="C31" s="3">
        <f t="shared" si="4"/>
        <v>10.768000000000001</v>
      </c>
      <c r="D31" s="3">
        <f t="shared" si="4"/>
        <v>20.526</v>
      </c>
      <c r="E31" s="3">
        <f t="shared" si="4"/>
        <v>79.474000000000004</v>
      </c>
      <c r="F31" s="3">
        <f t="shared" si="4"/>
        <v>2.8</v>
      </c>
      <c r="G31" s="3">
        <f t="shared" si="4"/>
        <v>13.2</v>
      </c>
      <c r="L31" s="20" t="s">
        <v>8</v>
      </c>
      <c r="M31" s="21">
        <v>24.07</v>
      </c>
      <c r="N31" s="21">
        <v>10.29</v>
      </c>
      <c r="O31" s="21">
        <v>19.829999999999998</v>
      </c>
      <c r="P31" s="21">
        <v>80.17</v>
      </c>
      <c r="Q31" s="21">
        <v>2</v>
      </c>
      <c r="R31" s="21">
        <v>6</v>
      </c>
    </row>
    <row r="32" spans="1:18" ht="21" x14ac:dyDescent="0.25">
      <c r="A32" s="33"/>
      <c r="E32" s="32"/>
      <c r="F32" s="32"/>
      <c r="G32" s="32"/>
      <c r="L32" s="5" t="s">
        <v>9</v>
      </c>
      <c r="M32" s="3">
        <f t="shared" ref="M32:R32" si="5">AVERAGE(M27:M31)</f>
        <v>27.276</v>
      </c>
      <c r="N32" s="3">
        <f t="shared" si="5"/>
        <v>8.9439999999999991</v>
      </c>
      <c r="O32" s="3">
        <f t="shared" si="5"/>
        <v>21.795999999999999</v>
      </c>
      <c r="P32" s="3">
        <f t="shared" si="5"/>
        <v>78.204000000000008</v>
      </c>
      <c r="Q32" s="3">
        <f t="shared" si="5"/>
        <v>1.6</v>
      </c>
      <c r="R32" s="3">
        <f t="shared" si="5"/>
        <v>5.8</v>
      </c>
    </row>
    <row r="33" spans="1:18" ht="21" x14ac:dyDescent="0.25">
      <c r="L33" s="33"/>
      <c r="P33" s="32"/>
      <c r="Q33" s="32"/>
      <c r="R33" s="32"/>
    </row>
    <row r="35" spans="1:18" x14ac:dyDescent="0.2">
      <c r="A35" s="14"/>
      <c r="B35" s="14"/>
      <c r="C35" s="14"/>
      <c r="D35" s="14"/>
      <c r="E35" s="14"/>
      <c r="F35" s="14"/>
      <c r="G35" s="14"/>
    </row>
    <row r="36" spans="1:18" s="14" customFormat="1" ht="16.75" customHeight="1" x14ac:dyDescent="0.2">
      <c r="A36" s="26" t="s">
        <v>30</v>
      </c>
      <c r="B36" s="25"/>
      <c r="C36" s="25"/>
      <c r="D36" s="25"/>
      <c r="E36" s="25"/>
      <c r="F36" s="25"/>
      <c r="G36" s="25"/>
    </row>
    <row r="37" spans="1:18" s="25" customFormat="1" ht="21" x14ac:dyDescent="0.25">
      <c r="A37" s="1" t="s">
        <v>26</v>
      </c>
      <c r="B37"/>
      <c r="C37"/>
      <c r="D37"/>
      <c r="E37"/>
      <c r="F37"/>
      <c r="G37" s="2" t="s">
        <v>16</v>
      </c>
    </row>
    <row r="38" spans="1:18" ht="21" x14ac:dyDescent="0.25">
      <c r="A38" s="2" t="s">
        <v>12</v>
      </c>
      <c r="E38" s="4"/>
      <c r="G38" s="19">
        <v>3105</v>
      </c>
      <c r="L38" s="1" t="s">
        <v>27</v>
      </c>
      <c r="R38" s="2" t="s">
        <v>16</v>
      </c>
    </row>
    <row r="39" spans="1:18" x14ac:dyDescent="0.2">
      <c r="A39" s="5" t="s">
        <v>25</v>
      </c>
      <c r="B39" s="3"/>
      <c r="C39" s="3"/>
      <c r="D39" s="3"/>
      <c r="E39" s="3"/>
      <c r="F39" s="3"/>
      <c r="G39" s="3"/>
      <c r="L39" s="2" t="s">
        <v>12</v>
      </c>
      <c r="P39" s="4"/>
      <c r="R39" s="19">
        <v>3105</v>
      </c>
    </row>
    <row r="40" spans="1:18" x14ac:dyDescent="0.2">
      <c r="B40" s="6" t="s">
        <v>13</v>
      </c>
      <c r="C40" s="6" t="s">
        <v>14</v>
      </c>
      <c r="D40" s="6" t="s">
        <v>3</v>
      </c>
      <c r="E40" s="6" t="s">
        <v>2</v>
      </c>
      <c r="F40" s="6" t="s">
        <v>15</v>
      </c>
      <c r="G40" s="6" t="s">
        <v>1</v>
      </c>
      <c r="L40" s="5" t="s">
        <v>25</v>
      </c>
      <c r="M40" s="3"/>
      <c r="N40" s="3"/>
      <c r="O40" s="3"/>
      <c r="P40" s="3"/>
      <c r="Q40" s="3"/>
      <c r="R40" s="3"/>
    </row>
    <row r="41" spans="1:18" x14ac:dyDescent="0.2">
      <c r="A41" t="s">
        <v>4</v>
      </c>
      <c r="B41">
        <v>6.82</v>
      </c>
      <c r="C41">
        <v>2.84</v>
      </c>
      <c r="D41">
        <v>6.14</v>
      </c>
      <c r="E41">
        <v>93.86</v>
      </c>
      <c r="F41">
        <v>9</v>
      </c>
      <c r="G41">
        <v>44</v>
      </c>
      <c r="M41" s="6" t="s">
        <v>13</v>
      </c>
      <c r="N41" s="6" t="s">
        <v>14</v>
      </c>
      <c r="O41" s="6" t="s">
        <v>3</v>
      </c>
      <c r="P41" s="6" t="s">
        <v>2</v>
      </c>
      <c r="Q41" s="6" t="s">
        <v>15</v>
      </c>
      <c r="R41" s="6" t="s">
        <v>1</v>
      </c>
    </row>
    <row r="42" spans="1:18" x14ac:dyDescent="0.2">
      <c r="A42" t="s">
        <v>5</v>
      </c>
      <c r="B42">
        <v>8.82</v>
      </c>
      <c r="C42">
        <v>2.84</v>
      </c>
      <c r="D42">
        <v>6.25</v>
      </c>
      <c r="E42">
        <v>93.75</v>
      </c>
      <c r="F42">
        <v>9</v>
      </c>
      <c r="G42">
        <v>50</v>
      </c>
      <c r="L42" t="s">
        <v>4</v>
      </c>
      <c r="M42">
        <v>7.73</v>
      </c>
      <c r="N42">
        <v>2.84</v>
      </c>
      <c r="O42">
        <v>6.08</v>
      </c>
      <c r="P42">
        <v>93.92</v>
      </c>
      <c r="Q42">
        <v>3</v>
      </c>
      <c r="R42">
        <v>17</v>
      </c>
    </row>
    <row r="43" spans="1:18" x14ac:dyDescent="0.2">
      <c r="A43" t="s">
        <v>6</v>
      </c>
      <c r="B43">
        <v>19.39</v>
      </c>
      <c r="C43">
        <v>21.6</v>
      </c>
      <c r="D43">
        <v>20.77</v>
      </c>
      <c r="E43">
        <v>79.23</v>
      </c>
      <c r="F43">
        <v>9</v>
      </c>
      <c r="G43">
        <v>34</v>
      </c>
      <c r="L43" t="s">
        <v>5</v>
      </c>
      <c r="M43">
        <v>6.33</v>
      </c>
      <c r="N43">
        <v>3.92</v>
      </c>
      <c r="O43">
        <v>5.43</v>
      </c>
      <c r="P43">
        <v>94.57</v>
      </c>
      <c r="Q43">
        <v>3</v>
      </c>
      <c r="R43">
        <v>11</v>
      </c>
    </row>
    <row r="44" spans="1:18" x14ac:dyDescent="0.2">
      <c r="A44" t="s">
        <v>7</v>
      </c>
      <c r="B44">
        <v>37.99</v>
      </c>
      <c r="C44">
        <v>3.76</v>
      </c>
      <c r="D44">
        <v>24.88</v>
      </c>
      <c r="E44">
        <v>75.12</v>
      </c>
      <c r="F44">
        <v>9</v>
      </c>
      <c r="G44">
        <v>26</v>
      </c>
      <c r="L44" t="s">
        <v>6</v>
      </c>
      <c r="M44">
        <v>26.4</v>
      </c>
      <c r="N44">
        <v>5.1100000000000003</v>
      </c>
      <c r="O44">
        <v>19.39</v>
      </c>
      <c r="P44">
        <v>80.61</v>
      </c>
      <c r="Q44">
        <v>3</v>
      </c>
      <c r="R44">
        <v>10</v>
      </c>
    </row>
    <row r="45" spans="1:18" x14ac:dyDescent="0.2">
      <c r="A45" t="s">
        <v>8</v>
      </c>
      <c r="B45">
        <v>41.88</v>
      </c>
      <c r="C45">
        <v>0.64</v>
      </c>
      <c r="D45">
        <v>24.87</v>
      </c>
      <c r="E45">
        <v>75.13</v>
      </c>
      <c r="F45">
        <v>9</v>
      </c>
      <c r="G45">
        <v>15</v>
      </c>
      <c r="L45" t="s">
        <v>7</v>
      </c>
      <c r="M45">
        <v>8.4700000000000006</v>
      </c>
      <c r="N45">
        <v>6.45</v>
      </c>
      <c r="O45">
        <v>7.7</v>
      </c>
      <c r="P45">
        <v>92.3</v>
      </c>
      <c r="Q45">
        <v>3</v>
      </c>
      <c r="R45">
        <v>9</v>
      </c>
    </row>
    <row r="46" spans="1:18" x14ac:dyDescent="0.2">
      <c r="E46" s="2">
        <f>AVERAGE(E41:E45)</f>
        <v>83.418000000000006</v>
      </c>
      <c r="F46">
        <f>AVERAGE(F41:F45)</f>
        <v>9</v>
      </c>
      <c r="G46">
        <f>AVERAGE(G41:G45)</f>
        <v>33.799999999999997</v>
      </c>
      <c r="L46" t="s">
        <v>8</v>
      </c>
      <c r="M46">
        <v>22.65</v>
      </c>
      <c r="N46">
        <v>11.53</v>
      </c>
      <c r="O46">
        <v>17.96</v>
      </c>
      <c r="P46">
        <v>82.04</v>
      </c>
      <c r="Q46">
        <v>3</v>
      </c>
      <c r="R46">
        <v>7</v>
      </c>
    </row>
    <row r="47" spans="1:18" x14ac:dyDescent="0.2">
      <c r="A47" s="7" t="s">
        <v>9</v>
      </c>
      <c r="B47" s="7"/>
      <c r="C47" s="7"/>
      <c r="D47" s="7"/>
      <c r="E47" s="8"/>
      <c r="F47" s="7"/>
      <c r="G47" s="7"/>
      <c r="P47" s="2">
        <f>AVERAGE(P42:P46)</f>
        <v>88.688000000000017</v>
      </c>
      <c r="Q47">
        <f>AVERAGE(Q42:Q46)</f>
        <v>3</v>
      </c>
      <c r="R47">
        <f>AVERAGE(R42:R46)</f>
        <v>10.8</v>
      </c>
    </row>
    <row r="48" spans="1:18" x14ac:dyDescent="0.2">
      <c r="A48" s="16"/>
      <c r="B48" s="16"/>
      <c r="C48" s="16"/>
      <c r="D48" s="16"/>
      <c r="E48" s="18"/>
      <c r="F48" s="16"/>
      <c r="G48" s="16"/>
      <c r="L48" s="7" t="s">
        <v>9</v>
      </c>
      <c r="M48" s="7"/>
      <c r="N48" s="7"/>
      <c r="O48" s="7"/>
      <c r="P48" s="8"/>
      <c r="Q48" s="7"/>
      <c r="R48" s="7"/>
    </row>
    <row r="49" spans="1:18" ht="21" x14ac:dyDescent="0.25">
      <c r="A49" s="1" t="s">
        <v>26</v>
      </c>
      <c r="B49" s="14"/>
      <c r="C49" s="14"/>
      <c r="D49" s="14"/>
      <c r="E49" s="15"/>
      <c r="F49" s="14"/>
      <c r="G49" s="14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</row>
    <row r="50" spans="1:18" ht="21" x14ac:dyDescent="0.25">
      <c r="A50" s="2" t="s">
        <v>12</v>
      </c>
      <c r="E50" s="4"/>
      <c r="G50" s="19">
        <v>3048</v>
      </c>
      <c r="H50" s="14"/>
      <c r="I50" s="1"/>
      <c r="J50" s="14"/>
      <c r="K50" s="14"/>
      <c r="L50" s="1" t="s">
        <v>27</v>
      </c>
      <c r="M50" s="14"/>
      <c r="N50" s="14"/>
      <c r="O50" s="14"/>
      <c r="P50" s="15"/>
      <c r="Q50" s="14"/>
      <c r="R50" s="14"/>
    </row>
    <row r="51" spans="1:18" x14ac:dyDescent="0.2">
      <c r="A51" s="13" t="s">
        <v>28</v>
      </c>
      <c r="B51" s="12"/>
      <c r="C51" s="12"/>
      <c r="D51" s="12"/>
      <c r="E51" s="12"/>
      <c r="F51" s="12"/>
      <c r="G51" s="12"/>
      <c r="I51" s="2"/>
      <c r="L51" s="2" t="s">
        <v>12</v>
      </c>
      <c r="P51" s="4"/>
      <c r="R51" s="19">
        <v>3048</v>
      </c>
    </row>
    <row r="52" spans="1:18" x14ac:dyDescent="0.2">
      <c r="B52" s="6" t="s">
        <v>13</v>
      </c>
      <c r="C52" s="6" t="s">
        <v>14</v>
      </c>
      <c r="D52" s="6" t="s">
        <v>3</v>
      </c>
      <c r="E52" s="6" t="s">
        <v>2</v>
      </c>
      <c r="F52" s="6" t="s">
        <v>15</v>
      </c>
      <c r="G52" s="6" t="s">
        <v>1</v>
      </c>
      <c r="I52" s="20"/>
      <c r="J52" s="21" t="s">
        <v>17</v>
      </c>
      <c r="K52" s="21"/>
      <c r="L52" s="13" t="s">
        <v>28</v>
      </c>
      <c r="M52" s="12"/>
      <c r="N52" s="12"/>
      <c r="O52" s="12"/>
      <c r="P52" s="12"/>
      <c r="Q52" s="12"/>
      <c r="R52" s="12"/>
    </row>
    <row r="53" spans="1:18" x14ac:dyDescent="0.2">
      <c r="A53" t="s">
        <v>4</v>
      </c>
      <c r="B53">
        <v>17.55</v>
      </c>
      <c r="C53">
        <v>11.56</v>
      </c>
      <c r="D53">
        <v>15.3</v>
      </c>
      <c r="E53">
        <v>84.7</v>
      </c>
      <c r="F53">
        <v>9</v>
      </c>
      <c r="G53">
        <v>45</v>
      </c>
      <c r="J53" s="29" t="s">
        <v>18</v>
      </c>
      <c r="K53" s="6"/>
      <c r="M53" s="6" t="s">
        <v>13</v>
      </c>
      <c r="N53" s="6" t="s">
        <v>14</v>
      </c>
      <c r="O53" s="6" t="s">
        <v>3</v>
      </c>
      <c r="P53" s="6" t="s">
        <v>2</v>
      </c>
      <c r="Q53" s="6" t="s">
        <v>15</v>
      </c>
      <c r="R53" s="6" t="s">
        <v>1</v>
      </c>
    </row>
    <row r="54" spans="1:18" x14ac:dyDescent="0.2">
      <c r="A54" t="s">
        <v>5</v>
      </c>
      <c r="B54">
        <v>42.56</v>
      </c>
      <c r="C54">
        <v>3.39</v>
      </c>
      <c r="D54">
        <v>29.52</v>
      </c>
      <c r="E54">
        <v>70.48</v>
      </c>
      <c r="F54">
        <v>9</v>
      </c>
      <c r="G54">
        <v>26</v>
      </c>
      <c r="J54" t="s">
        <v>19</v>
      </c>
      <c r="L54" t="s">
        <v>4</v>
      </c>
      <c r="M54">
        <v>15.69</v>
      </c>
      <c r="N54">
        <v>5.9</v>
      </c>
      <c r="O54">
        <v>11.7</v>
      </c>
      <c r="P54">
        <v>88.3</v>
      </c>
      <c r="Q54">
        <v>3</v>
      </c>
      <c r="R54">
        <v>8</v>
      </c>
    </row>
    <row r="55" spans="1:18" x14ac:dyDescent="0.2">
      <c r="A55" t="s">
        <v>6</v>
      </c>
      <c r="B55">
        <v>25.58</v>
      </c>
      <c r="C55">
        <v>1.77</v>
      </c>
      <c r="D55">
        <v>20.71</v>
      </c>
      <c r="E55">
        <v>79.290000000000006</v>
      </c>
      <c r="F55">
        <v>9</v>
      </c>
      <c r="G55">
        <v>31</v>
      </c>
      <c r="J55" t="s">
        <v>20</v>
      </c>
      <c r="L55" t="s">
        <v>5</v>
      </c>
      <c r="M55">
        <v>18.21</v>
      </c>
      <c r="N55">
        <v>5.89</v>
      </c>
      <c r="O55">
        <v>13.09</v>
      </c>
      <c r="P55">
        <v>86.91</v>
      </c>
      <c r="Q55">
        <v>3</v>
      </c>
      <c r="R55">
        <v>11</v>
      </c>
    </row>
    <row r="56" spans="1:18" x14ac:dyDescent="0.2">
      <c r="A56" t="s">
        <v>7</v>
      </c>
      <c r="B56">
        <v>65.63</v>
      </c>
      <c r="C56">
        <v>2.2999999999999998</v>
      </c>
      <c r="D56">
        <v>41.03</v>
      </c>
      <c r="E56">
        <v>58.97</v>
      </c>
      <c r="F56">
        <v>9</v>
      </c>
      <c r="G56">
        <v>37</v>
      </c>
      <c r="J56" t="s">
        <v>32</v>
      </c>
      <c r="L56" t="s">
        <v>6</v>
      </c>
      <c r="M56">
        <v>14.83</v>
      </c>
      <c r="N56">
        <v>7.66</v>
      </c>
      <c r="O56">
        <v>12.54</v>
      </c>
      <c r="P56">
        <v>87.46</v>
      </c>
      <c r="Q56">
        <v>3</v>
      </c>
      <c r="R56">
        <v>7</v>
      </c>
    </row>
    <row r="57" spans="1:18" x14ac:dyDescent="0.2">
      <c r="A57" t="s">
        <v>8</v>
      </c>
      <c r="B57">
        <v>25</v>
      </c>
      <c r="C57">
        <v>32.42</v>
      </c>
      <c r="D57">
        <v>29</v>
      </c>
      <c r="E57">
        <v>71</v>
      </c>
      <c r="F57">
        <v>9</v>
      </c>
      <c r="G57">
        <v>55</v>
      </c>
      <c r="J57" t="s">
        <v>21</v>
      </c>
      <c r="L57" t="s">
        <v>7</v>
      </c>
      <c r="M57">
        <v>19.010000000000002</v>
      </c>
      <c r="N57">
        <v>2.84</v>
      </c>
      <c r="O57">
        <v>13.25</v>
      </c>
      <c r="P57">
        <v>86.75</v>
      </c>
      <c r="Q57">
        <v>3</v>
      </c>
      <c r="R57">
        <v>8</v>
      </c>
    </row>
    <row r="58" spans="1:18" x14ac:dyDescent="0.2">
      <c r="E58" s="2">
        <f>AVERAGE(E53:E57)</f>
        <v>72.888000000000005</v>
      </c>
      <c r="F58">
        <f>AVERAGE(F53:F57)</f>
        <v>9</v>
      </c>
      <c r="G58">
        <f>AVERAGE(G53:G57)</f>
        <v>38.799999999999997</v>
      </c>
      <c r="J58" t="s">
        <v>22</v>
      </c>
      <c r="L58" t="s">
        <v>8</v>
      </c>
      <c r="M58">
        <v>19.95</v>
      </c>
      <c r="N58">
        <v>2.93</v>
      </c>
      <c r="O58">
        <v>13.22</v>
      </c>
      <c r="P58">
        <v>86.78</v>
      </c>
      <c r="Q58">
        <v>3</v>
      </c>
      <c r="R58">
        <v>10</v>
      </c>
    </row>
    <row r="59" spans="1:18" x14ac:dyDescent="0.2">
      <c r="A59" s="7" t="s">
        <v>9</v>
      </c>
      <c r="B59" s="7"/>
      <c r="C59" s="7"/>
      <c r="D59" s="7"/>
      <c r="E59" s="8"/>
      <c r="F59" s="7"/>
      <c r="G59" s="7"/>
      <c r="J59" t="s">
        <v>23</v>
      </c>
      <c r="P59" s="2">
        <f>AVERAGE(P54:P58)</f>
        <v>87.239999999999981</v>
      </c>
      <c r="Q59">
        <f>AVERAGE(Q54:Q58)</f>
        <v>3</v>
      </c>
      <c r="R59">
        <f>AVERAGE(R54:R58)</f>
        <v>8.8000000000000007</v>
      </c>
    </row>
    <row r="60" spans="1:18" x14ac:dyDescent="0.2">
      <c r="A60" s="16"/>
      <c r="B60" s="16"/>
      <c r="C60" s="16"/>
      <c r="D60" s="16"/>
      <c r="E60" s="17"/>
      <c r="F60" s="16"/>
      <c r="G60" s="16"/>
      <c r="I60" s="21"/>
      <c r="J60" s="21" t="s">
        <v>24</v>
      </c>
      <c r="K60" s="21"/>
      <c r="L60" s="7" t="s">
        <v>9</v>
      </c>
      <c r="M60" s="7"/>
      <c r="N60" s="7"/>
      <c r="O60" s="7"/>
      <c r="P60" s="8"/>
      <c r="Q60" s="7"/>
      <c r="R60" s="7"/>
    </row>
    <row r="61" spans="1:18" ht="21" x14ac:dyDescent="0.25">
      <c r="A61" s="1" t="s">
        <v>26</v>
      </c>
      <c r="B61" s="14"/>
      <c r="C61" s="14"/>
      <c r="D61" s="14"/>
      <c r="E61" s="15"/>
      <c r="F61" s="14"/>
      <c r="G61" s="2" t="s">
        <v>16</v>
      </c>
      <c r="H61" s="16"/>
      <c r="I61" s="16"/>
      <c r="J61" s="16" t="s">
        <v>33</v>
      </c>
      <c r="K61" s="16"/>
      <c r="L61" s="16"/>
      <c r="M61" s="16"/>
      <c r="N61" s="16"/>
      <c r="O61" s="16"/>
      <c r="P61" s="16"/>
      <c r="Q61" s="16"/>
      <c r="R61" s="16"/>
    </row>
    <row r="62" spans="1:18" ht="21" x14ac:dyDescent="0.25">
      <c r="A62" s="2" t="s">
        <v>12</v>
      </c>
      <c r="E62" s="4"/>
      <c r="G62" s="19">
        <v>2945</v>
      </c>
      <c r="H62" s="14"/>
      <c r="I62" s="14"/>
      <c r="J62" s="14" t="s">
        <v>31</v>
      </c>
      <c r="K62" s="14"/>
      <c r="L62" s="1" t="s">
        <v>27</v>
      </c>
      <c r="M62" s="14"/>
      <c r="N62" s="14"/>
      <c r="O62" s="14"/>
      <c r="P62" s="15"/>
      <c r="Q62" s="14"/>
      <c r="R62" s="2" t="s">
        <v>16</v>
      </c>
    </row>
    <row r="63" spans="1:18" x14ac:dyDescent="0.2">
      <c r="A63" s="11" t="s">
        <v>29</v>
      </c>
      <c r="B63" s="10"/>
      <c r="C63" s="10"/>
      <c r="D63" s="10"/>
      <c r="E63" s="10"/>
      <c r="F63" s="10"/>
      <c r="G63" s="10"/>
      <c r="L63" s="2" t="s">
        <v>12</v>
      </c>
      <c r="P63" s="4"/>
      <c r="R63" s="19">
        <v>2945</v>
      </c>
    </row>
    <row r="64" spans="1:18" x14ac:dyDescent="0.2">
      <c r="B64" s="6" t="s">
        <v>13</v>
      </c>
      <c r="C64" s="6" t="s">
        <v>14</v>
      </c>
      <c r="D64" s="6" t="s">
        <v>3</v>
      </c>
      <c r="E64" s="6" t="s">
        <v>2</v>
      </c>
      <c r="F64" s="6" t="s">
        <v>15</v>
      </c>
      <c r="G64" s="6" t="s">
        <v>1</v>
      </c>
      <c r="L64" s="11" t="s">
        <v>29</v>
      </c>
      <c r="M64" s="10"/>
      <c r="N64" s="10"/>
      <c r="O64" s="10"/>
      <c r="P64" s="10"/>
      <c r="Q64" s="10"/>
      <c r="R64" s="10"/>
    </row>
    <row r="65" spans="1:18" x14ac:dyDescent="0.2">
      <c r="A65" t="s">
        <v>4</v>
      </c>
      <c r="B65">
        <v>26.79</v>
      </c>
      <c r="C65">
        <v>8.9499999999999993</v>
      </c>
      <c r="D65">
        <v>21.37</v>
      </c>
      <c r="E65">
        <v>78.63</v>
      </c>
      <c r="F65">
        <v>9</v>
      </c>
      <c r="G65">
        <v>36</v>
      </c>
      <c r="M65" s="6" t="s">
        <v>13</v>
      </c>
      <c r="N65" s="6" t="s">
        <v>14</v>
      </c>
      <c r="O65" s="6" t="s">
        <v>3</v>
      </c>
      <c r="P65" s="6" t="s">
        <v>2</v>
      </c>
      <c r="Q65" s="6" t="s">
        <v>15</v>
      </c>
      <c r="R65" s="6" t="s">
        <v>1</v>
      </c>
    </row>
    <row r="66" spans="1:18" x14ac:dyDescent="0.2">
      <c r="A66" t="s">
        <v>5</v>
      </c>
      <c r="B66">
        <v>62.86</v>
      </c>
      <c r="C66">
        <v>3.77</v>
      </c>
      <c r="D66">
        <v>40.06</v>
      </c>
      <c r="E66">
        <v>59.94</v>
      </c>
      <c r="F66">
        <v>9</v>
      </c>
      <c r="G66">
        <v>25</v>
      </c>
      <c r="L66" t="s">
        <v>4</v>
      </c>
      <c r="M66">
        <v>21.43</v>
      </c>
      <c r="N66">
        <v>11.5</v>
      </c>
      <c r="O66">
        <v>18.07</v>
      </c>
      <c r="P66">
        <v>81.93</v>
      </c>
      <c r="Q66">
        <v>3</v>
      </c>
      <c r="R66">
        <v>6</v>
      </c>
    </row>
    <row r="67" spans="1:18" x14ac:dyDescent="0.2">
      <c r="A67" t="s">
        <v>6</v>
      </c>
      <c r="B67">
        <v>31.05</v>
      </c>
      <c r="C67">
        <v>33.76</v>
      </c>
      <c r="D67">
        <v>32.42</v>
      </c>
      <c r="E67">
        <v>67.58</v>
      </c>
      <c r="F67">
        <v>9</v>
      </c>
      <c r="G67">
        <v>24</v>
      </c>
      <c r="L67" t="s">
        <v>5</v>
      </c>
      <c r="M67">
        <v>23.93</v>
      </c>
      <c r="N67">
        <v>11.55</v>
      </c>
      <c r="O67">
        <v>20</v>
      </c>
      <c r="P67">
        <v>80</v>
      </c>
      <c r="Q67">
        <v>3</v>
      </c>
      <c r="R67">
        <v>4</v>
      </c>
    </row>
    <row r="68" spans="1:18" x14ac:dyDescent="0.2">
      <c r="A68" t="s">
        <v>7</v>
      </c>
      <c r="B68">
        <v>30.63</v>
      </c>
      <c r="C68">
        <v>6.13</v>
      </c>
      <c r="D68">
        <v>23.53</v>
      </c>
      <c r="E68">
        <v>76.47</v>
      </c>
      <c r="F68">
        <v>9</v>
      </c>
      <c r="G68">
        <v>25</v>
      </c>
      <c r="L68" t="s">
        <v>6</v>
      </c>
      <c r="M68">
        <v>40.43</v>
      </c>
      <c r="N68">
        <v>1.27</v>
      </c>
      <c r="O68">
        <v>29.46</v>
      </c>
      <c r="P68">
        <v>70.540000000000006</v>
      </c>
      <c r="Q68">
        <v>3</v>
      </c>
      <c r="R68">
        <v>5</v>
      </c>
    </row>
    <row r="69" spans="1:18" x14ac:dyDescent="0.2">
      <c r="A69" t="s">
        <v>8</v>
      </c>
      <c r="B69">
        <v>19.100000000000001</v>
      </c>
      <c r="C69">
        <v>17.04</v>
      </c>
      <c r="D69">
        <v>18.25</v>
      </c>
      <c r="E69">
        <v>81.75</v>
      </c>
      <c r="F69">
        <v>9</v>
      </c>
      <c r="G69">
        <v>27</v>
      </c>
      <c r="L69" t="s">
        <v>7</v>
      </c>
      <c r="M69">
        <v>28.87</v>
      </c>
      <c r="N69">
        <v>6.72</v>
      </c>
      <c r="O69">
        <v>23.24</v>
      </c>
      <c r="P69">
        <v>76.760000000000005</v>
      </c>
      <c r="Q69">
        <v>3</v>
      </c>
      <c r="R69">
        <v>9</v>
      </c>
    </row>
    <row r="70" spans="1:18" x14ac:dyDescent="0.2">
      <c r="E70" s="24">
        <f>AVERAGE(E65:E69)</f>
        <v>72.873999999999995</v>
      </c>
      <c r="F70">
        <f>AVERAGE(F65:F69)</f>
        <v>9</v>
      </c>
      <c r="G70">
        <f>AVERAGE(G65:G69)</f>
        <v>27.4</v>
      </c>
      <c r="L70" t="s">
        <v>8</v>
      </c>
      <c r="M70">
        <v>23.96</v>
      </c>
      <c r="N70">
        <v>10.56</v>
      </c>
      <c r="O70">
        <v>19.670000000000002</v>
      </c>
      <c r="P70">
        <v>80.33</v>
      </c>
      <c r="Q70">
        <v>3</v>
      </c>
      <c r="R70">
        <v>6</v>
      </c>
    </row>
    <row r="71" spans="1:18" x14ac:dyDescent="0.2">
      <c r="A71" s="7" t="s">
        <v>9</v>
      </c>
      <c r="B71" s="7"/>
      <c r="C71" s="7"/>
      <c r="D71" s="7"/>
      <c r="E71" s="9"/>
      <c r="F71" s="7"/>
      <c r="G71" s="7"/>
      <c r="P71" s="24">
        <f>AVERAGE(P66:P70)</f>
        <v>77.912000000000006</v>
      </c>
      <c r="Q71">
        <f>AVERAGE(Q66:Q70)</f>
        <v>3</v>
      </c>
      <c r="R71">
        <f>AVERAGE(R66:R70)</f>
        <v>6</v>
      </c>
    </row>
    <row r="72" spans="1:18" x14ac:dyDescent="0.2">
      <c r="L72" s="7" t="s">
        <v>9</v>
      </c>
      <c r="M72" s="7"/>
      <c r="N72" s="7"/>
      <c r="O72" s="7"/>
      <c r="P72" s="9"/>
      <c r="Q72" s="7"/>
      <c r="R72" s="7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07C55-6007-C646-9152-6264139E81A7}">
  <dimension ref="A1:AL32"/>
  <sheetViews>
    <sheetView tabSelected="1" topLeftCell="Q1" workbookViewId="0">
      <selection activeCell="AC15" sqref="AC15"/>
    </sheetView>
  </sheetViews>
  <sheetFormatPr baseColWidth="10" defaultColWidth="11.5" defaultRowHeight="15" x14ac:dyDescent="0.2"/>
  <cols>
    <col min="9" max="9" width="11.5" style="37"/>
    <col min="12" max="12" width="14.83203125" customWidth="1"/>
    <col min="20" max="20" width="11.5" style="37"/>
    <col min="21" max="21" width="11.5" style="21"/>
    <col min="30" max="30" width="11.5" style="37"/>
  </cols>
  <sheetData>
    <row r="1" spans="1:38" x14ac:dyDescent="0.2">
      <c r="A1" t="s">
        <v>55</v>
      </c>
      <c r="L1" t="s">
        <v>56</v>
      </c>
      <c r="V1" t="s">
        <v>58</v>
      </c>
      <c r="AF1" t="s">
        <v>59</v>
      </c>
    </row>
    <row r="2" spans="1:38" ht="21" x14ac:dyDescent="0.25">
      <c r="A2" s="33" t="s">
        <v>54</v>
      </c>
      <c r="E2" s="32" t="s">
        <v>49</v>
      </c>
      <c r="F2" s="32" t="s">
        <v>50</v>
      </c>
      <c r="G2" s="32" t="s">
        <v>16</v>
      </c>
      <c r="L2" s="33" t="s">
        <v>54</v>
      </c>
      <c r="P2" s="32" t="s">
        <v>49</v>
      </c>
      <c r="Q2" s="32" t="s">
        <v>50</v>
      </c>
      <c r="R2" s="32" t="s">
        <v>16</v>
      </c>
      <c r="S2" s="32"/>
      <c r="V2" s="33" t="s">
        <v>54</v>
      </c>
      <c r="Z2" s="32" t="s">
        <v>49</v>
      </c>
      <c r="AA2" s="32" t="s">
        <v>50</v>
      </c>
      <c r="AB2" s="32" t="s">
        <v>16</v>
      </c>
      <c r="AF2" s="33" t="s">
        <v>54</v>
      </c>
      <c r="AJ2" s="32" t="s">
        <v>49</v>
      </c>
      <c r="AK2" s="32" t="s">
        <v>50</v>
      </c>
      <c r="AL2" s="32" t="s">
        <v>16</v>
      </c>
    </row>
    <row r="3" spans="1:38" x14ac:dyDescent="0.2">
      <c r="A3" s="2" t="s">
        <v>48</v>
      </c>
      <c r="E3" s="19">
        <v>483</v>
      </c>
      <c r="F3">
        <v>2921</v>
      </c>
      <c r="G3" s="19">
        <v>3404</v>
      </c>
      <c r="J3" t="s">
        <v>34</v>
      </c>
      <c r="L3" s="2" t="s">
        <v>48</v>
      </c>
      <c r="P3" s="19">
        <v>483</v>
      </c>
      <c r="Q3">
        <v>2921</v>
      </c>
      <c r="R3" s="19">
        <v>3404</v>
      </c>
      <c r="S3" s="19"/>
      <c r="V3" s="2" t="s">
        <v>48</v>
      </c>
      <c r="Z3" s="19">
        <v>690</v>
      </c>
      <c r="AA3">
        <v>2934</v>
      </c>
      <c r="AB3" s="19">
        <v>3624</v>
      </c>
      <c r="AF3" s="2" t="s">
        <v>48</v>
      </c>
      <c r="AJ3" s="19">
        <v>690</v>
      </c>
      <c r="AK3">
        <v>2934</v>
      </c>
      <c r="AL3" s="19">
        <v>3624</v>
      </c>
    </row>
    <row r="4" spans="1:38" x14ac:dyDescent="0.2">
      <c r="B4" s="32" t="s">
        <v>13</v>
      </c>
      <c r="C4" s="32" t="s">
        <v>14</v>
      </c>
      <c r="D4" s="32" t="s">
        <v>3</v>
      </c>
      <c r="E4" s="32" t="s">
        <v>2</v>
      </c>
      <c r="F4" s="32" t="s">
        <v>15</v>
      </c>
      <c r="G4" s="32" t="s">
        <v>1</v>
      </c>
      <c r="M4" s="32" t="s">
        <v>13</v>
      </c>
      <c r="N4" s="32" t="s">
        <v>14</v>
      </c>
      <c r="O4" s="32" t="s">
        <v>3</v>
      </c>
      <c r="P4" s="32" t="s">
        <v>2</v>
      </c>
      <c r="Q4" s="32" t="s">
        <v>15</v>
      </c>
      <c r="R4" s="32" t="s">
        <v>1</v>
      </c>
      <c r="S4" s="32"/>
      <c r="W4" s="32" t="s">
        <v>13</v>
      </c>
      <c r="X4" s="32" t="s">
        <v>14</v>
      </c>
      <c r="Y4" s="32" t="s">
        <v>3</v>
      </c>
      <c r="Z4" s="32" t="s">
        <v>2</v>
      </c>
      <c r="AA4" s="32" t="s">
        <v>15</v>
      </c>
      <c r="AB4" s="32" t="s">
        <v>1</v>
      </c>
      <c r="AG4" s="32" t="s">
        <v>13</v>
      </c>
      <c r="AH4" s="32" t="s">
        <v>14</v>
      </c>
      <c r="AI4" s="32" t="s">
        <v>3</v>
      </c>
      <c r="AJ4" s="32" t="s">
        <v>2</v>
      </c>
      <c r="AK4" s="32" t="s">
        <v>15</v>
      </c>
      <c r="AL4" s="32" t="s">
        <v>1</v>
      </c>
    </row>
    <row r="5" spans="1:38" x14ac:dyDescent="0.2">
      <c r="A5" t="s">
        <v>4</v>
      </c>
      <c r="B5">
        <v>17.57</v>
      </c>
      <c r="C5">
        <v>7.23</v>
      </c>
      <c r="D5">
        <v>14.49</v>
      </c>
      <c r="E5">
        <v>85.51</v>
      </c>
      <c r="F5">
        <v>1</v>
      </c>
      <c r="G5">
        <v>5</v>
      </c>
      <c r="L5" t="s">
        <v>4</v>
      </c>
      <c r="M5">
        <v>16.54</v>
      </c>
      <c r="N5">
        <v>6.76</v>
      </c>
      <c r="O5">
        <v>13.77</v>
      </c>
      <c r="P5">
        <v>86.23</v>
      </c>
      <c r="Q5">
        <v>2</v>
      </c>
      <c r="R5">
        <v>8</v>
      </c>
      <c r="V5" t="s">
        <v>4</v>
      </c>
      <c r="W5">
        <v>20.11</v>
      </c>
      <c r="X5">
        <v>5.41</v>
      </c>
      <c r="Y5">
        <v>15.04</v>
      </c>
      <c r="Z5">
        <v>84.96</v>
      </c>
      <c r="AA5">
        <v>1</v>
      </c>
      <c r="AB5">
        <v>12</v>
      </c>
      <c r="AF5" t="s">
        <v>4</v>
      </c>
      <c r="AG5">
        <v>20.11</v>
      </c>
      <c r="AH5">
        <v>5.41</v>
      </c>
      <c r="AI5">
        <v>15.04</v>
      </c>
      <c r="AJ5">
        <v>84.96</v>
      </c>
      <c r="AK5">
        <v>1</v>
      </c>
      <c r="AL5">
        <v>12</v>
      </c>
    </row>
    <row r="6" spans="1:38" x14ac:dyDescent="0.2">
      <c r="A6" t="s">
        <v>5</v>
      </c>
      <c r="B6">
        <v>17.100000000000001</v>
      </c>
      <c r="C6">
        <v>6.25</v>
      </c>
      <c r="D6">
        <v>13.59</v>
      </c>
      <c r="E6">
        <v>86.41</v>
      </c>
      <c r="F6">
        <v>1</v>
      </c>
      <c r="G6">
        <v>9</v>
      </c>
      <c r="L6" t="s">
        <v>5</v>
      </c>
      <c r="M6">
        <v>18.649999999999999</v>
      </c>
      <c r="N6">
        <v>3.98</v>
      </c>
      <c r="O6">
        <v>13.17</v>
      </c>
      <c r="P6">
        <v>86.83</v>
      </c>
      <c r="Q6">
        <v>1</v>
      </c>
      <c r="R6">
        <v>6</v>
      </c>
      <c r="V6" t="s">
        <v>5</v>
      </c>
      <c r="W6">
        <v>22.46</v>
      </c>
      <c r="X6">
        <v>4.13</v>
      </c>
      <c r="Y6">
        <v>16.12</v>
      </c>
      <c r="Z6">
        <v>83.88</v>
      </c>
      <c r="AA6">
        <v>1</v>
      </c>
      <c r="AB6">
        <v>8</v>
      </c>
      <c r="AF6" t="s">
        <v>5</v>
      </c>
      <c r="AG6">
        <v>22.46</v>
      </c>
      <c r="AH6">
        <v>4.13</v>
      </c>
      <c r="AI6">
        <v>16.12</v>
      </c>
      <c r="AJ6">
        <v>83.88</v>
      </c>
      <c r="AK6">
        <v>1</v>
      </c>
      <c r="AL6">
        <v>8</v>
      </c>
    </row>
    <row r="7" spans="1:38" x14ac:dyDescent="0.2">
      <c r="A7" t="s">
        <v>6</v>
      </c>
      <c r="B7">
        <v>15.28</v>
      </c>
      <c r="C7">
        <v>7.36</v>
      </c>
      <c r="D7">
        <v>12.09</v>
      </c>
      <c r="E7">
        <v>87.91</v>
      </c>
      <c r="F7">
        <v>2</v>
      </c>
      <c r="G7">
        <v>7</v>
      </c>
      <c r="L7" t="s">
        <v>6</v>
      </c>
      <c r="M7">
        <v>17.36</v>
      </c>
      <c r="N7">
        <v>3.89</v>
      </c>
      <c r="O7">
        <v>12.16</v>
      </c>
      <c r="P7">
        <v>87.84</v>
      </c>
      <c r="Q7">
        <v>1</v>
      </c>
      <c r="R7">
        <v>8</v>
      </c>
      <c r="V7" t="s">
        <v>6</v>
      </c>
      <c r="W7">
        <v>25.36</v>
      </c>
      <c r="X7">
        <v>5.88</v>
      </c>
      <c r="Y7">
        <v>20.23</v>
      </c>
      <c r="Z7">
        <v>79.77</v>
      </c>
      <c r="AA7">
        <v>2</v>
      </c>
      <c r="AB7">
        <v>2</v>
      </c>
      <c r="AF7" t="s">
        <v>6</v>
      </c>
      <c r="AG7">
        <v>25.36</v>
      </c>
      <c r="AH7">
        <v>5.88</v>
      </c>
      <c r="AI7">
        <v>20.23</v>
      </c>
      <c r="AJ7">
        <v>79.77</v>
      </c>
      <c r="AK7">
        <v>2</v>
      </c>
      <c r="AL7">
        <v>2</v>
      </c>
    </row>
    <row r="8" spans="1:38" x14ac:dyDescent="0.2">
      <c r="A8" t="s">
        <v>7</v>
      </c>
      <c r="B8">
        <v>17.88</v>
      </c>
      <c r="C8">
        <v>6.8</v>
      </c>
      <c r="D8">
        <v>14.01</v>
      </c>
      <c r="E8">
        <v>85.99</v>
      </c>
      <c r="F8">
        <v>1</v>
      </c>
      <c r="G8">
        <v>11</v>
      </c>
      <c r="L8" t="s">
        <v>7</v>
      </c>
      <c r="M8">
        <v>17.62</v>
      </c>
      <c r="N8">
        <v>5.56</v>
      </c>
      <c r="O8">
        <v>13.52</v>
      </c>
      <c r="P8">
        <v>86.48</v>
      </c>
      <c r="Q8">
        <v>1</v>
      </c>
      <c r="R8">
        <v>6</v>
      </c>
      <c r="V8" t="s">
        <v>7</v>
      </c>
      <c r="W8">
        <v>18.3</v>
      </c>
      <c r="X8">
        <v>5.2</v>
      </c>
      <c r="Y8">
        <v>13.62</v>
      </c>
      <c r="Z8">
        <v>86.38</v>
      </c>
      <c r="AA8">
        <v>1</v>
      </c>
      <c r="AB8">
        <v>10</v>
      </c>
      <c r="AF8" t="s">
        <v>7</v>
      </c>
      <c r="AG8">
        <v>18.3</v>
      </c>
      <c r="AH8">
        <v>5.2</v>
      </c>
      <c r="AI8">
        <v>13.62</v>
      </c>
      <c r="AJ8">
        <v>86.38</v>
      </c>
      <c r="AK8">
        <v>1</v>
      </c>
      <c r="AL8">
        <v>10</v>
      </c>
    </row>
    <row r="9" spans="1:38" x14ac:dyDescent="0.2">
      <c r="A9" t="s">
        <v>8</v>
      </c>
      <c r="B9">
        <v>18.09</v>
      </c>
      <c r="C9">
        <v>5.65</v>
      </c>
      <c r="D9">
        <v>13.87</v>
      </c>
      <c r="E9">
        <v>86.13</v>
      </c>
      <c r="F9">
        <v>1</v>
      </c>
      <c r="G9">
        <v>8</v>
      </c>
      <c r="L9" t="s">
        <v>8</v>
      </c>
      <c r="M9">
        <v>21.45</v>
      </c>
      <c r="N9">
        <v>5.82</v>
      </c>
      <c r="O9">
        <v>16.8</v>
      </c>
      <c r="P9">
        <v>83.2</v>
      </c>
      <c r="Q9">
        <v>1</v>
      </c>
      <c r="R9">
        <v>3</v>
      </c>
      <c r="V9" t="s">
        <v>8</v>
      </c>
      <c r="W9">
        <v>5.8</v>
      </c>
      <c r="X9">
        <v>75.290000000000006</v>
      </c>
      <c r="Y9">
        <v>44.65</v>
      </c>
      <c r="Z9">
        <v>55.35</v>
      </c>
      <c r="AA9">
        <v>3</v>
      </c>
      <c r="AB9">
        <v>10</v>
      </c>
      <c r="AF9" t="s">
        <v>8</v>
      </c>
      <c r="AG9">
        <v>5.8</v>
      </c>
      <c r="AH9">
        <v>75.290000000000006</v>
      </c>
      <c r="AI9">
        <v>44.65</v>
      </c>
      <c r="AJ9">
        <v>55.35</v>
      </c>
      <c r="AK9">
        <v>3</v>
      </c>
      <c r="AL9">
        <v>10</v>
      </c>
    </row>
    <row r="10" spans="1:38" x14ac:dyDescent="0.2">
      <c r="A10" s="5" t="s">
        <v>46</v>
      </c>
      <c r="B10" s="5">
        <f t="shared" ref="B10:G10" si="0">AVERAGE(B5:B9)</f>
        <v>17.184000000000001</v>
      </c>
      <c r="C10" s="5">
        <f t="shared" si="0"/>
        <v>6.6579999999999995</v>
      </c>
      <c r="D10" s="5">
        <f t="shared" si="0"/>
        <v>13.61</v>
      </c>
      <c r="E10" s="5">
        <f t="shared" si="0"/>
        <v>86.390000000000015</v>
      </c>
      <c r="F10" s="5">
        <f t="shared" si="0"/>
        <v>1.2</v>
      </c>
      <c r="G10" s="5">
        <f t="shared" si="0"/>
        <v>8</v>
      </c>
      <c r="L10" s="5" t="s">
        <v>46</v>
      </c>
      <c r="M10" s="5">
        <f t="shared" ref="M10:R10" si="1">AVERAGE(M5:M9)</f>
        <v>18.324000000000002</v>
      </c>
      <c r="N10" s="5">
        <f t="shared" si="1"/>
        <v>5.202</v>
      </c>
      <c r="O10" s="5">
        <f t="shared" si="1"/>
        <v>13.883999999999997</v>
      </c>
      <c r="P10" s="5">
        <f t="shared" si="1"/>
        <v>86.116</v>
      </c>
      <c r="Q10" s="5">
        <f t="shared" si="1"/>
        <v>1.2</v>
      </c>
      <c r="R10" s="5">
        <f t="shared" si="1"/>
        <v>6.2</v>
      </c>
      <c r="V10" s="5" t="s">
        <v>46</v>
      </c>
      <c r="W10" s="5">
        <f t="shared" ref="W10:AB10" si="2">AVERAGE(W5:W9)</f>
        <v>18.405999999999999</v>
      </c>
      <c r="X10" s="5">
        <f t="shared" si="2"/>
        <v>19.181999999999999</v>
      </c>
      <c r="Y10" s="5">
        <f t="shared" si="2"/>
        <v>21.931999999999999</v>
      </c>
      <c r="Z10" s="5">
        <f t="shared" si="2"/>
        <v>78.067999999999998</v>
      </c>
      <c r="AA10" s="5">
        <f t="shared" si="2"/>
        <v>1.6</v>
      </c>
      <c r="AB10" s="5">
        <f t="shared" si="2"/>
        <v>8.4</v>
      </c>
      <c r="AF10" s="5" t="s">
        <v>46</v>
      </c>
      <c r="AG10" s="5">
        <f t="shared" ref="AG10:AL10" si="3">AVERAGE(AG5:AG9)</f>
        <v>18.405999999999999</v>
      </c>
      <c r="AH10" s="5">
        <f t="shared" si="3"/>
        <v>19.181999999999999</v>
      </c>
      <c r="AI10" s="5">
        <f t="shared" si="3"/>
        <v>21.931999999999999</v>
      </c>
      <c r="AJ10" s="5">
        <f t="shared" si="3"/>
        <v>78.067999999999998</v>
      </c>
      <c r="AK10" s="5">
        <f t="shared" si="3"/>
        <v>1.6</v>
      </c>
      <c r="AL10" s="5">
        <f t="shared" si="3"/>
        <v>8.4</v>
      </c>
    </row>
    <row r="11" spans="1:38" x14ac:dyDescent="0.2">
      <c r="A11" s="16"/>
      <c r="B11" s="16"/>
      <c r="C11" s="16"/>
      <c r="D11" s="16"/>
      <c r="E11" s="18"/>
      <c r="F11" s="16"/>
      <c r="G11" s="16"/>
      <c r="H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V11" s="16"/>
      <c r="W11" s="16"/>
      <c r="X11" s="16"/>
      <c r="Y11" s="16"/>
      <c r="Z11" s="16"/>
      <c r="AA11" s="16"/>
      <c r="AB11" s="16"/>
      <c r="AF11" s="16"/>
      <c r="AG11" s="16"/>
      <c r="AH11" s="16"/>
      <c r="AI11" s="16"/>
      <c r="AJ11" s="16"/>
      <c r="AK11" s="16"/>
      <c r="AL11" s="16"/>
    </row>
    <row r="12" spans="1:38" ht="21" x14ac:dyDescent="0.25">
      <c r="A12" s="33" t="s">
        <v>54</v>
      </c>
      <c r="B12" s="21"/>
      <c r="C12" s="21"/>
      <c r="D12" s="21"/>
      <c r="E12" s="36"/>
      <c r="F12" s="36"/>
      <c r="H12" s="14"/>
      <c r="I12" s="39"/>
      <c r="J12" s="14"/>
      <c r="K12" s="14"/>
      <c r="L12" s="33" t="s">
        <v>54</v>
      </c>
      <c r="P12" s="32"/>
      <c r="Q12" s="32"/>
      <c r="R12" s="32"/>
      <c r="S12" s="32"/>
      <c r="V12" s="33" t="s">
        <v>54</v>
      </c>
      <c r="Z12" s="32"/>
      <c r="AA12" s="32"/>
      <c r="AB12" s="32"/>
      <c r="AF12" s="33" t="s">
        <v>54</v>
      </c>
      <c r="AJ12" s="32"/>
      <c r="AK12" s="32"/>
      <c r="AL12" s="32"/>
    </row>
    <row r="13" spans="1:38" x14ac:dyDescent="0.2">
      <c r="A13" s="2"/>
      <c r="E13" s="32" t="s">
        <v>49</v>
      </c>
      <c r="F13" s="32" t="s">
        <v>50</v>
      </c>
      <c r="G13" s="32" t="s">
        <v>16</v>
      </c>
      <c r="I13" s="40"/>
      <c r="J13" t="s">
        <v>35</v>
      </c>
      <c r="L13" s="2"/>
      <c r="P13" s="32" t="s">
        <v>49</v>
      </c>
      <c r="Q13" s="32" t="s">
        <v>50</v>
      </c>
      <c r="R13" s="32" t="s">
        <v>16</v>
      </c>
      <c r="S13" s="32"/>
      <c r="V13" s="2"/>
      <c r="Z13" s="32" t="s">
        <v>49</v>
      </c>
      <c r="AA13" s="32" t="s">
        <v>50</v>
      </c>
      <c r="AB13" s="32" t="s">
        <v>16</v>
      </c>
      <c r="AF13" s="2"/>
      <c r="AJ13" s="32" t="s">
        <v>49</v>
      </c>
      <c r="AK13" s="32" t="s">
        <v>50</v>
      </c>
      <c r="AL13" s="32" t="s">
        <v>16</v>
      </c>
    </row>
    <row r="14" spans="1:38" x14ac:dyDescent="0.2">
      <c r="A14" s="2" t="s">
        <v>52</v>
      </c>
      <c r="B14" s="32"/>
      <c r="C14" s="32"/>
      <c r="D14" s="32"/>
      <c r="E14" s="34">
        <v>358</v>
      </c>
      <c r="F14" s="34">
        <v>2713</v>
      </c>
      <c r="G14" s="34">
        <v>3071</v>
      </c>
      <c r="I14" s="40"/>
      <c r="J14" s="21" t="s">
        <v>17</v>
      </c>
      <c r="K14" s="21"/>
      <c r="L14" s="2" t="s">
        <v>52</v>
      </c>
      <c r="M14" s="32"/>
      <c r="N14" s="32"/>
      <c r="O14" s="32"/>
      <c r="P14" s="34">
        <v>358</v>
      </c>
      <c r="Q14" s="34">
        <v>2713</v>
      </c>
      <c r="R14" s="34">
        <v>3071</v>
      </c>
      <c r="S14" s="34"/>
      <c r="V14" s="2" t="s">
        <v>52</v>
      </c>
      <c r="W14" s="32"/>
      <c r="X14" s="32"/>
      <c r="Y14" s="32"/>
      <c r="Z14" s="34">
        <v>686</v>
      </c>
      <c r="AA14" s="34">
        <v>2934</v>
      </c>
      <c r="AB14" s="34">
        <v>3620</v>
      </c>
      <c r="AF14" s="2" t="s">
        <v>52</v>
      </c>
      <c r="AG14" s="32"/>
      <c r="AH14" s="32"/>
      <c r="AI14" s="32"/>
      <c r="AJ14" s="34">
        <v>686</v>
      </c>
      <c r="AK14" s="34">
        <v>2934</v>
      </c>
      <c r="AL14" s="34">
        <v>3620</v>
      </c>
    </row>
    <row r="15" spans="1:38" x14ac:dyDescent="0.2">
      <c r="B15" s="32" t="s">
        <v>13</v>
      </c>
      <c r="C15" s="32" t="s">
        <v>14</v>
      </c>
      <c r="D15" s="32" t="s">
        <v>3</v>
      </c>
      <c r="E15" s="32" t="s">
        <v>2</v>
      </c>
      <c r="F15" s="32" t="s">
        <v>15</v>
      </c>
      <c r="G15" s="32" t="s">
        <v>1</v>
      </c>
      <c r="J15" s="29" t="s">
        <v>18</v>
      </c>
      <c r="K15" s="6"/>
      <c r="M15" s="32" t="s">
        <v>13</v>
      </c>
      <c r="N15" s="32" t="s">
        <v>14</v>
      </c>
      <c r="O15" s="32" t="s">
        <v>3</v>
      </c>
      <c r="P15" s="32" t="s">
        <v>2</v>
      </c>
      <c r="Q15" s="32" t="s">
        <v>15</v>
      </c>
      <c r="R15" s="32" t="s">
        <v>1</v>
      </c>
      <c r="S15" s="32"/>
      <c r="W15" s="32" t="s">
        <v>13</v>
      </c>
      <c r="X15" s="32" t="s">
        <v>14</v>
      </c>
      <c r="Y15" s="32" t="s">
        <v>3</v>
      </c>
      <c r="Z15" s="32" t="s">
        <v>2</v>
      </c>
      <c r="AA15" s="32" t="s">
        <v>15</v>
      </c>
      <c r="AB15" s="32" t="s">
        <v>1</v>
      </c>
      <c r="AG15" s="32" t="s">
        <v>13</v>
      </c>
      <c r="AH15" s="32" t="s">
        <v>14</v>
      </c>
      <c r="AI15" s="32" t="s">
        <v>3</v>
      </c>
      <c r="AJ15" s="32" t="s">
        <v>2</v>
      </c>
      <c r="AK15" s="32" t="s">
        <v>15</v>
      </c>
      <c r="AL15" s="32" t="s">
        <v>1</v>
      </c>
    </row>
    <row r="16" spans="1:38" x14ac:dyDescent="0.2">
      <c r="A16" t="s">
        <v>4</v>
      </c>
      <c r="B16">
        <v>25.09</v>
      </c>
      <c r="C16">
        <v>11.3</v>
      </c>
      <c r="D16">
        <v>21.6</v>
      </c>
      <c r="E16">
        <v>78.400000000000006</v>
      </c>
      <c r="F16">
        <v>1</v>
      </c>
      <c r="G16">
        <v>5</v>
      </c>
      <c r="J16" t="s">
        <v>19</v>
      </c>
      <c r="L16" t="s">
        <v>4</v>
      </c>
      <c r="M16">
        <v>30.66</v>
      </c>
      <c r="N16">
        <v>6.27</v>
      </c>
      <c r="O16">
        <v>21.46</v>
      </c>
      <c r="P16">
        <v>78.540000000000006</v>
      </c>
      <c r="Q16">
        <v>1</v>
      </c>
      <c r="R16">
        <v>8</v>
      </c>
      <c r="V16" t="s">
        <v>4</v>
      </c>
      <c r="W16">
        <v>21.49</v>
      </c>
      <c r="X16">
        <v>9.42</v>
      </c>
      <c r="Y16">
        <v>16.940000000000001</v>
      </c>
      <c r="Z16">
        <v>83.06</v>
      </c>
      <c r="AA16">
        <v>2</v>
      </c>
      <c r="AB16">
        <v>9</v>
      </c>
      <c r="AF16" t="s">
        <v>4</v>
      </c>
      <c r="AG16">
        <v>21.49</v>
      </c>
      <c r="AH16">
        <v>9.42</v>
      </c>
      <c r="AI16">
        <v>16.940000000000001</v>
      </c>
      <c r="AJ16">
        <v>83.06</v>
      </c>
      <c r="AK16">
        <v>2</v>
      </c>
      <c r="AL16">
        <v>9</v>
      </c>
    </row>
    <row r="17" spans="1:38" x14ac:dyDescent="0.2">
      <c r="A17" t="s">
        <v>5</v>
      </c>
      <c r="B17">
        <v>38.81</v>
      </c>
      <c r="C17">
        <v>8.2899999999999991</v>
      </c>
      <c r="D17">
        <v>25.87</v>
      </c>
      <c r="E17">
        <v>74.13</v>
      </c>
      <c r="F17">
        <v>2</v>
      </c>
      <c r="G17">
        <v>8</v>
      </c>
      <c r="J17" t="s">
        <v>20</v>
      </c>
      <c r="L17" t="s">
        <v>5</v>
      </c>
      <c r="M17">
        <v>24.48</v>
      </c>
      <c r="N17">
        <v>10.69</v>
      </c>
      <c r="O17">
        <v>20.32</v>
      </c>
      <c r="P17">
        <v>79.680000000000007</v>
      </c>
      <c r="Q17">
        <v>2</v>
      </c>
      <c r="R17">
        <v>6</v>
      </c>
      <c r="V17" t="s">
        <v>5</v>
      </c>
      <c r="W17">
        <v>22.63</v>
      </c>
      <c r="X17">
        <v>11.41</v>
      </c>
      <c r="Y17">
        <v>20.07</v>
      </c>
      <c r="Z17">
        <v>79.930000000000007</v>
      </c>
      <c r="AA17">
        <v>1</v>
      </c>
      <c r="AB17">
        <v>13</v>
      </c>
      <c r="AF17" t="s">
        <v>5</v>
      </c>
      <c r="AG17">
        <v>22.63</v>
      </c>
      <c r="AH17">
        <v>11.41</v>
      </c>
      <c r="AI17">
        <v>20.07</v>
      </c>
      <c r="AJ17">
        <v>79.930000000000007</v>
      </c>
      <c r="AK17">
        <v>1</v>
      </c>
      <c r="AL17">
        <v>13</v>
      </c>
    </row>
    <row r="18" spans="1:38" x14ac:dyDescent="0.2">
      <c r="A18" t="s">
        <v>6</v>
      </c>
      <c r="B18">
        <v>33.22</v>
      </c>
      <c r="C18">
        <v>7</v>
      </c>
      <c r="D18">
        <v>24.13</v>
      </c>
      <c r="E18">
        <v>75.87</v>
      </c>
      <c r="F18">
        <v>1</v>
      </c>
      <c r="G18">
        <v>7</v>
      </c>
      <c r="J18" t="s">
        <v>32</v>
      </c>
      <c r="L18" t="s">
        <v>6</v>
      </c>
      <c r="M18">
        <v>24.56</v>
      </c>
      <c r="N18">
        <v>11.79</v>
      </c>
      <c r="O18">
        <v>20.86</v>
      </c>
      <c r="P18">
        <v>79.14</v>
      </c>
      <c r="Q18">
        <v>1</v>
      </c>
      <c r="R18">
        <v>2</v>
      </c>
      <c r="V18" t="s">
        <v>6</v>
      </c>
      <c r="W18">
        <v>24.95</v>
      </c>
      <c r="X18">
        <v>10.23</v>
      </c>
      <c r="Y18">
        <v>19.36</v>
      </c>
      <c r="Z18">
        <v>80.64</v>
      </c>
      <c r="AA18">
        <v>2</v>
      </c>
      <c r="AB18">
        <v>5</v>
      </c>
      <c r="AF18" t="s">
        <v>6</v>
      </c>
      <c r="AG18">
        <v>24.95</v>
      </c>
      <c r="AH18">
        <v>10.23</v>
      </c>
      <c r="AI18">
        <v>19.36</v>
      </c>
      <c r="AJ18">
        <v>80.64</v>
      </c>
      <c r="AK18">
        <v>2</v>
      </c>
      <c r="AL18">
        <v>5</v>
      </c>
    </row>
    <row r="19" spans="1:38" x14ac:dyDescent="0.2">
      <c r="A19" t="s">
        <v>7</v>
      </c>
      <c r="B19">
        <v>24.48</v>
      </c>
      <c r="C19">
        <v>11.71</v>
      </c>
      <c r="D19">
        <v>20.28</v>
      </c>
      <c r="E19">
        <v>79.72</v>
      </c>
      <c r="F19">
        <v>1</v>
      </c>
      <c r="G19">
        <v>7</v>
      </c>
      <c r="J19" t="s">
        <v>21</v>
      </c>
      <c r="L19" t="s">
        <v>7</v>
      </c>
      <c r="M19">
        <v>25.09</v>
      </c>
      <c r="N19">
        <v>10.79</v>
      </c>
      <c r="O19">
        <v>21.25</v>
      </c>
      <c r="P19">
        <v>78.75</v>
      </c>
      <c r="Q19">
        <v>1</v>
      </c>
      <c r="R19">
        <v>8</v>
      </c>
      <c r="V19" t="s">
        <v>7</v>
      </c>
      <c r="W19">
        <v>23.86</v>
      </c>
      <c r="X19">
        <v>10.65</v>
      </c>
      <c r="Y19">
        <v>19.88</v>
      </c>
      <c r="Z19">
        <v>80.12</v>
      </c>
      <c r="AA19">
        <v>1</v>
      </c>
      <c r="AB19">
        <v>6</v>
      </c>
      <c r="AF19" t="s">
        <v>7</v>
      </c>
      <c r="AG19">
        <v>23.86</v>
      </c>
      <c r="AH19">
        <v>10.65</v>
      </c>
      <c r="AI19">
        <v>19.88</v>
      </c>
      <c r="AJ19">
        <v>80.12</v>
      </c>
      <c r="AK19">
        <v>1</v>
      </c>
      <c r="AL19">
        <v>6</v>
      </c>
    </row>
    <row r="20" spans="1:38" x14ac:dyDescent="0.2">
      <c r="A20" s="20" t="s">
        <v>8</v>
      </c>
      <c r="B20">
        <v>24.04</v>
      </c>
      <c r="C20">
        <v>11.57</v>
      </c>
      <c r="D20">
        <v>20.21</v>
      </c>
      <c r="E20">
        <v>79.790000000000006</v>
      </c>
      <c r="F20">
        <v>1</v>
      </c>
      <c r="G20">
        <v>4</v>
      </c>
      <c r="J20" t="s">
        <v>22</v>
      </c>
      <c r="L20" s="20" t="s">
        <v>8</v>
      </c>
      <c r="M20" s="21">
        <v>21.33</v>
      </c>
      <c r="N20" s="21">
        <v>14.47</v>
      </c>
      <c r="O20" s="21">
        <v>19</v>
      </c>
      <c r="P20" s="21">
        <v>81</v>
      </c>
      <c r="Q20" s="21">
        <v>1</v>
      </c>
      <c r="R20" s="21">
        <v>7</v>
      </c>
      <c r="S20" s="21"/>
      <c r="V20" s="20" t="s">
        <v>8</v>
      </c>
      <c r="W20" s="21">
        <v>24.04</v>
      </c>
      <c r="X20" s="21">
        <v>11.25</v>
      </c>
      <c r="Y20" s="21">
        <v>20.22</v>
      </c>
      <c r="Z20" s="21">
        <v>79.78</v>
      </c>
      <c r="AA20" s="21">
        <v>1</v>
      </c>
      <c r="AB20" s="21">
        <v>11</v>
      </c>
      <c r="AF20" s="20" t="s">
        <v>8</v>
      </c>
      <c r="AG20" s="21">
        <v>24.04</v>
      </c>
      <c r="AH20" s="21">
        <v>11.25</v>
      </c>
      <c r="AI20" s="21">
        <v>20.22</v>
      </c>
      <c r="AJ20" s="21">
        <v>79.78</v>
      </c>
      <c r="AK20" s="21">
        <v>1</v>
      </c>
      <c r="AL20" s="21">
        <v>11</v>
      </c>
    </row>
    <row r="21" spans="1:38" x14ac:dyDescent="0.2">
      <c r="A21" s="5" t="s">
        <v>9</v>
      </c>
      <c r="B21" s="5">
        <f t="shared" ref="B21:G21" si="4">AVERAGE(B16:B20)</f>
        <v>29.128000000000004</v>
      </c>
      <c r="C21" s="5">
        <f t="shared" si="4"/>
        <v>9.9740000000000002</v>
      </c>
      <c r="D21" s="5">
        <f t="shared" si="4"/>
        <v>22.417999999999999</v>
      </c>
      <c r="E21" s="5">
        <f t="shared" si="4"/>
        <v>77.582000000000008</v>
      </c>
      <c r="F21" s="5">
        <f t="shared" si="4"/>
        <v>1.2</v>
      </c>
      <c r="G21" s="5">
        <f t="shared" si="4"/>
        <v>6.2</v>
      </c>
      <c r="J21" t="s">
        <v>23</v>
      </c>
      <c r="L21" s="5" t="s">
        <v>9</v>
      </c>
      <c r="M21" s="5">
        <f t="shared" ref="M21:R21" si="5">AVERAGE(M16:M20)</f>
        <v>25.224</v>
      </c>
      <c r="N21" s="5">
        <f t="shared" si="5"/>
        <v>10.802</v>
      </c>
      <c r="O21" s="5">
        <f t="shared" si="5"/>
        <v>20.577999999999999</v>
      </c>
      <c r="P21" s="5">
        <f t="shared" si="5"/>
        <v>79.421999999999997</v>
      </c>
      <c r="Q21" s="5">
        <f t="shared" si="5"/>
        <v>1.2</v>
      </c>
      <c r="R21" s="5">
        <f t="shared" si="5"/>
        <v>6.2</v>
      </c>
      <c r="S21" s="3"/>
      <c r="V21" s="5" t="s">
        <v>9</v>
      </c>
      <c r="W21" s="5">
        <f t="shared" ref="W21" si="6">AVERAGE(W16:W20)</f>
        <v>23.393999999999998</v>
      </c>
      <c r="X21" s="5">
        <f t="shared" ref="X21" si="7">AVERAGE(X16:X20)</f>
        <v>10.592000000000001</v>
      </c>
      <c r="Y21" s="5">
        <f t="shared" ref="Y21" si="8">AVERAGE(Y16:Y20)</f>
        <v>19.294</v>
      </c>
      <c r="Z21" s="5">
        <f t="shared" ref="Z21" si="9">AVERAGE(Z16:Z20)</f>
        <v>80.705999999999989</v>
      </c>
      <c r="AA21" s="5">
        <f t="shared" ref="AA21" si="10">AVERAGE(AA16:AA20)</f>
        <v>1.4</v>
      </c>
      <c r="AB21" s="5">
        <f t="shared" ref="AB21" si="11">AVERAGE(AB16:AB20)</f>
        <v>8.8000000000000007</v>
      </c>
      <c r="AF21" s="5" t="s">
        <v>9</v>
      </c>
      <c r="AG21" s="5">
        <f t="shared" ref="AG21:AL21" si="12">AVERAGE(AG16:AG20)</f>
        <v>23.393999999999998</v>
      </c>
      <c r="AH21" s="5">
        <f t="shared" si="12"/>
        <v>10.592000000000001</v>
      </c>
      <c r="AI21" s="5">
        <f t="shared" si="12"/>
        <v>19.294</v>
      </c>
      <c r="AJ21" s="5">
        <f t="shared" si="12"/>
        <v>80.705999999999989</v>
      </c>
      <c r="AK21" s="5">
        <f t="shared" si="12"/>
        <v>1.4</v>
      </c>
      <c r="AL21" s="5">
        <f t="shared" si="12"/>
        <v>8.8000000000000007</v>
      </c>
    </row>
    <row r="22" spans="1:38" x14ac:dyDescent="0.2">
      <c r="A22" s="2"/>
      <c r="E22" s="19"/>
      <c r="G22" s="19"/>
      <c r="J22" s="21" t="s">
        <v>24</v>
      </c>
      <c r="K22" s="21"/>
      <c r="L22" s="2"/>
      <c r="P22" s="19"/>
      <c r="R22" s="19"/>
      <c r="S22" s="19"/>
      <c r="V22" s="2"/>
      <c r="Z22" s="19"/>
      <c r="AB22" s="19"/>
      <c r="AF22" s="2"/>
      <c r="AJ22" s="19"/>
      <c r="AL22" s="19"/>
    </row>
    <row r="23" spans="1:38" ht="21" x14ac:dyDescent="0.25">
      <c r="A23" s="33" t="s">
        <v>54</v>
      </c>
      <c r="B23" s="16"/>
      <c r="C23" s="16"/>
      <c r="D23" s="16"/>
      <c r="E23" s="32" t="s">
        <v>49</v>
      </c>
      <c r="F23" s="32" t="s">
        <v>50</v>
      </c>
      <c r="G23" s="32" t="s">
        <v>16</v>
      </c>
      <c r="H23" s="16"/>
      <c r="J23" s="16" t="s">
        <v>33</v>
      </c>
      <c r="K23" s="16"/>
      <c r="L23" s="16"/>
      <c r="M23" s="16"/>
      <c r="N23" s="16"/>
      <c r="O23" s="16"/>
      <c r="P23" s="16"/>
      <c r="Q23" s="16"/>
      <c r="R23" s="16"/>
      <c r="S23" s="16"/>
      <c r="V23" s="16"/>
      <c r="W23" s="16"/>
      <c r="X23" s="16"/>
      <c r="Y23" s="16"/>
      <c r="Z23" s="16"/>
      <c r="AA23" s="16"/>
      <c r="AB23" s="16"/>
      <c r="AF23" s="16"/>
      <c r="AG23" s="16"/>
      <c r="AH23" s="16"/>
      <c r="AI23" s="16"/>
      <c r="AJ23" s="16"/>
      <c r="AK23" s="16"/>
      <c r="AL23" s="16"/>
    </row>
    <row r="24" spans="1:38" ht="21" x14ac:dyDescent="0.25">
      <c r="A24" s="2" t="s">
        <v>53</v>
      </c>
      <c r="E24" s="34">
        <v>255</v>
      </c>
      <c r="F24" s="34">
        <v>2594</v>
      </c>
      <c r="G24" s="34">
        <v>2849</v>
      </c>
      <c r="H24" s="14"/>
      <c r="I24" s="38"/>
      <c r="J24" s="30"/>
      <c r="K24" s="14"/>
      <c r="L24" s="33" t="s">
        <v>54</v>
      </c>
      <c r="P24" s="32" t="s">
        <v>49</v>
      </c>
      <c r="Q24" s="32" t="s">
        <v>50</v>
      </c>
      <c r="R24" s="32" t="s">
        <v>16</v>
      </c>
      <c r="S24" s="32"/>
      <c r="V24" s="33" t="s">
        <v>54</v>
      </c>
      <c r="Z24" s="32" t="s">
        <v>49</v>
      </c>
      <c r="AA24" s="32" t="s">
        <v>50</v>
      </c>
      <c r="AB24" s="32" t="s">
        <v>16</v>
      </c>
      <c r="AF24" s="33" t="s">
        <v>54</v>
      </c>
      <c r="AJ24" s="32" t="s">
        <v>49</v>
      </c>
      <c r="AK24" s="32" t="s">
        <v>50</v>
      </c>
      <c r="AL24" s="32" t="s">
        <v>16</v>
      </c>
    </row>
    <row r="25" spans="1:38" x14ac:dyDescent="0.2">
      <c r="B25" s="32" t="s">
        <v>13</v>
      </c>
      <c r="C25" s="32" t="s">
        <v>14</v>
      </c>
      <c r="D25" s="32" t="s">
        <v>3</v>
      </c>
      <c r="E25" s="32" t="s">
        <v>2</v>
      </c>
      <c r="F25" s="32" t="s">
        <v>15</v>
      </c>
      <c r="G25" s="32" t="s">
        <v>1</v>
      </c>
      <c r="J25" t="s">
        <v>36</v>
      </c>
      <c r="L25" s="2" t="s">
        <v>53</v>
      </c>
      <c r="M25" s="32"/>
      <c r="N25" s="32"/>
      <c r="O25" s="32"/>
      <c r="P25" s="34">
        <v>255</v>
      </c>
      <c r="Q25" s="34">
        <v>2594</v>
      </c>
      <c r="R25" s="34">
        <v>2849</v>
      </c>
      <c r="S25" s="34"/>
      <c r="V25" s="2" t="s">
        <v>53</v>
      </c>
      <c r="W25" s="32"/>
      <c r="X25" s="32"/>
      <c r="Y25" s="32"/>
      <c r="Z25" s="34">
        <v>670</v>
      </c>
      <c r="AA25" s="34">
        <v>2934</v>
      </c>
      <c r="AB25" s="34">
        <v>3604</v>
      </c>
      <c r="AF25" s="2" t="s">
        <v>53</v>
      </c>
      <c r="AG25" s="32"/>
      <c r="AH25" s="32"/>
      <c r="AI25" s="32"/>
      <c r="AJ25" s="34">
        <v>670</v>
      </c>
      <c r="AK25" s="34">
        <v>2934</v>
      </c>
      <c r="AL25" s="34">
        <v>3604</v>
      </c>
    </row>
    <row r="26" spans="1:38" x14ac:dyDescent="0.2">
      <c r="A26" t="s">
        <v>4</v>
      </c>
      <c r="B26">
        <v>45.59</v>
      </c>
      <c r="C26">
        <v>5.45</v>
      </c>
      <c r="D26">
        <v>32.270000000000003</v>
      </c>
      <c r="E26">
        <v>67.73</v>
      </c>
      <c r="F26">
        <v>1</v>
      </c>
      <c r="G26">
        <v>6</v>
      </c>
      <c r="M26" s="32" t="s">
        <v>13</v>
      </c>
      <c r="N26" s="32" t="s">
        <v>14</v>
      </c>
      <c r="O26" s="32" t="s">
        <v>3</v>
      </c>
      <c r="P26" s="32" t="s">
        <v>2</v>
      </c>
      <c r="Q26" s="32" t="s">
        <v>15</v>
      </c>
      <c r="R26" s="32" t="s">
        <v>1</v>
      </c>
      <c r="S26" s="32"/>
      <c r="W26" s="32" t="s">
        <v>13</v>
      </c>
      <c r="X26" s="32" t="s">
        <v>14</v>
      </c>
      <c r="Y26" s="32" t="s">
        <v>3</v>
      </c>
      <c r="Z26" s="32" t="s">
        <v>2</v>
      </c>
      <c r="AA26" s="32" t="s">
        <v>15</v>
      </c>
      <c r="AB26" s="32" t="s">
        <v>1</v>
      </c>
      <c r="AG26" s="32" t="s">
        <v>13</v>
      </c>
      <c r="AH26" s="32" t="s">
        <v>14</v>
      </c>
      <c r="AI26" s="32" t="s">
        <v>3</v>
      </c>
      <c r="AJ26" s="32" t="s">
        <v>2</v>
      </c>
      <c r="AK26" s="32" t="s">
        <v>15</v>
      </c>
      <c r="AL26" s="32" t="s">
        <v>1</v>
      </c>
    </row>
    <row r="27" spans="1:38" x14ac:dyDescent="0.2">
      <c r="A27" t="s">
        <v>5</v>
      </c>
      <c r="B27">
        <v>40.200000000000003</v>
      </c>
      <c r="C27">
        <v>10.84</v>
      </c>
      <c r="D27">
        <v>31.48</v>
      </c>
      <c r="E27">
        <v>68.52</v>
      </c>
      <c r="F27">
        <v>1</v>
      </c>
      <c r="G27">
        <v>5</v>
      </c>
      <c r="L27" t="s">
        <v>4</v>
      </c>
      <c r="M27">
        <v>41.18</v>
      </c>
      <c r="N27">
        <v>10.31</v>
      </c>
      <c r="O27">
        <v>30.46</v>
      </c>
      <c r="P27">
        <v>69.540000000000006</v>
      </c>
      <c r="Q27">
        <v>1</v>
      </c>
      <c r="R27">
        <v>6</v>
      </c>
      <c r="V27" t="s">
        <v>4</v>
      </c>
      <c r="W27">
        <v>28.36</v>
      </c>
      <c r="X27">
        <v>17.21</v>
      </c>
      <c r="Y27">
        <v>23.58</v>
      </c>
      <c r="Z27">
        <v>76.42</v>
      </c>
      <c r="AA27">
        <v>1</v>
      </c>
      <c r="AB27">
        <v>2</v>
      </c>
      <c r="AF27" t="s">
        <v>4</v>
      </c>
      <c r="AG27">
        <v>28.36</v>
      </c>
      <c r="AH27">
        <v>17.21</v>
      </c>
      <c r="AI27">
        <v>23.58</v>
      </c>
      <c r="AJ27">
        <v>76.42</v>
      </c>
      <c r="AK27">
        <v>1</v>
      </c>
      <c r="AL27">
        <v>2</v>
      </c>
    </row>
    <row r="28" spans="1:38" x14ac:dyDescent="0.2">
      <c r="A28" t="s">
        <v>6</v>
      </c>
      <c r="B28">
        <v>42.65</v>
      </c>
      <c r="C28">
        <v>11.18</v>
      </c>
      <c r="D28">
        <v>32.69</v>
      </c>
      <c r="E28">
        <v>67.31</v>
      </c>
      <c r="F28">
        <v>1</v>
      </c>
      <c r="G28">
        <v>5</v>
      </c>
      <c r="L28" t="s">
        <v>5</v>
      </c>
      <c r="M28">
        <v>42.65</v>
      </c>
      <c r="N28">
        <v>7.23</v>
      </c>
      <c r="O28">
        <v>30.18</v>
      </c>
      <c r="P28">
        <v>69.819999999999993</v>
      </c>
      <c r="Q28">
        <v>1</v>
      </c>
      <c r="R28">
        <v>7</v>
      </c>
      <c r="V28" t="s">
        <v>5</v>
      </c>
      <c r="W28">
        <v>31.34</v>
      </c>
      <c r="X28">
        <v>11.55</v>
      </c>
      <c r="Y28">
        <v>25.09</v>
      </c>
      <c r="Z28">
        <v>74.91</v>
      </c>
      <c r="AA28">
        <v>1</v>
      </c>
      <c r="AB28">
        <v>4</v>
      </c>
      <c r="AF28" t="s">
        <v>5</v>
      </c>
      <c r="AG28">
        <v>31.34</v>
      </c>
      <c r="AH28">
        <v>11.55</v>
      </c>
      <c r="AI28">
        <v>25.09</v>
      </c>
      <c r="AJ28">
        <v>74.91</v>
      </c>
      <c r="AK28">
        <v>1</v>
      </c>
      <c r="AL28">
        <v>4</v>
      </c>
    </row>
    <row r="29" spans="1:38" x14ac:dyDescent="0.2">
      <c r="A29" t="s">
        <v>7</v>
      </c>
      <c r="B29">
        <v>37.75</v>
      </c>
      <c r="C29">
        <v>11.04</v>
      </c>
      <c r="D29">
        <v>29.9</v>
      </c>
      <c r="E29">
        <v>70.099999999999994</v>
      </c>
      <c r="F29">
        <v>1</v>
      </c>
      <c r="G29">
        <v>5</v>
      </c>
      <c r="L29" t="s">
        <v>6</v>
      </c>
      <c r="M29">
        <v>31.37</v>
      </c>
      <c r="N29">
        <v>19.809999999999999</v>
      </c>
      <c r="O29">
        <v>29.22</v>
      </c>
      <c r="P29">
        <v>70.78</v>
      </c>
      <c r="Q29">
        <v>1</v>
      </c>
      <c r="R29">
        <v>6</v>
      </c>
      <c r="V29" t="s">
        <v>6</v>
      </c>
      <c r="W29">
        <v>31.34</v>
      </c>
      <c r="X29">
        <v>10.14</v>
      </c>
      <c r="Y29">
        <v>25.22</v>
      </c>
      <c r="Z29">
        <v>74.78</v>
      </c>
      <c r="AA29">
        <v>1</v>
      </c>
      <c r="AB29">
        <v>12</v>
      </c>
      <c r="AF29" t="s">
        <v>6</v>
      </c>
      <c r="AG29">
        <v>31.34</v>
      </c>
      <c r="AH29">
        <v>10.14</v>
      </c>
      <c r="AI29">
        <v>25.22</v>
      </c>
      <c r="AJ29">
        <v>74.78</v>
      </c>
      <c r="AK29">
        <v>1</v>
      </c>
      <c r="AL29">
        <v>12</v>
      </c>
    </row>
    <row r="30" spans="1:38" x14ac:dyDescent="0.2">
      <c r="A30" s="20" t="s">
        <v>8</v>
      </c>
      <c r="B30">
        <v>44.61</v>
      </c>
      <c r="C30">
        <v>6.27</v>
      </c>
      <c r="D30">
        <v>31.86</v>
      </c>
      <c r="E30">
        <v>68.14</v>
      </c>
      <c r="F30">
        <v>1</v>
      </c>
      <c r="G30">
        <v>5</v>
      </c>
      <c r="L30" t="s">
        <v>7</v>
      </c>
      <c r="M30">
        <v>41.18</v>
      </c>
      <c r="N30">
        <v>9.06</v>
      </c>
      <c r="O30">
        <v>28.14</v>
      </c>
      <c r="P30">
        <v>71.86</v>
      </c>
      <c r="Q30">
        <v>1</v>
      </c>
      <c r="R30">
        <v>5</v>
      </c>
      <c r="V30" t="s">
        <v>7</v>
      </c>
      <c r="W30">
        <v>36.01</v>
      </c>
      <c r="X30">
        <v>10.44</v>
      </c>
      <c r="Y30">
        <v>28.45</v>
      </c>
      <c r="Z30">
        <v>71.55</v>
      </c>
      <c r="AA30">
        <v>1</v>
      </c>
      <c r="AB30">
        <v>10</v>
      </c>
      <c r="AF30" t="s">
        <v>7</v>
      </c>
      <c r="AG30">
        <v>36.01</v>
      </c>
      <c r="AH30">
        <v>10.44</v>
      </c>
      <c r="AI30">
        <v>28.45</v>
      </c>
      <c r="AJ30">
        <v>71.55</v>
      </c>
      <c r="AK30">
        <v>1</v>
      </c>
      <c r="AL30">
        <v>10</v>
      </c>
    </row>
    <row r="31" spans="1:38" x14ac:dyDescent="0.2">
      <c r="A31" s="5" t="s">
        <v>9</v>
      </c>
      <c r="B31" s="5">
        <f t="shared" ref="B31:G31" si="13">AVERAGE(B26:B30)</f>
        <v>42.160000000000004</v>
      </c>
      <c r="C31" s="5">
        <f t="shared" si="13"/>
        <v>8.9559999999999995</v>
      </c>
      <c r="D31" s="5">
        <f t="shared" si="13"/>
        <v>31.639999999999997</v>
      </c>
      <c r="E31" s="5">
        <f t="shared" si="13"/>
        <v>68.359999999999985</v>
      </c>
      <c r="F31" s="5">
        <f t="shared" si="13"/>
        <v>1</v>
      </c>
      <c r="G31" s="5">
        <f t="shared" si="13"/>
        <v>5.2</v>
      </c>
      <c r="L31" s="20" t="s">
        <v>8</v>
      </c>
      <c r="M31" s="21">
        <v>42.65</v>
      </c>
      <c r="N31" s="21">
        <v>6.22</v>
      </c>
      <c r="O31" s="21">
        <v>30.47</v>
      </c>
      <c r="P31" s="21">
        <v>69.53</v>
      </c>
      <c r="Q31" s="21">
        <v>1</v>
      </c>
      <c r="R31" s="21">
        <v>3</v>
      </c>
      <c r="S31" s="21"/>
      <c r="V31" s="20" t="s">
        <v>8</v>
      </c>
      <c r="W31" s="21">
        <v>44.22</v>
      </c>
      <c r="X31" s="21">
        <v>18.920000000000002</v>
      </c>
      <c r="Y31" s="21">
        <v>33.17</v>
      </c>
      <c r="Z31" s="21">
        <v>66.83</v>
      </c>
      <c r="AA31" s="21">
        <v>1</v>
      </c>
      <c r="AB31" s="21">
        <v>5</v>
      </c>
      <c r="AF31" s="20" t="s">
        <v>8</v>
      </c>
      <c r="AG31" s="21">
        <v>44.22</v>
      </c>
      <c r="AH31" s="21">
        <v>18.920000000000002</v>
      </c>
      <c r="AI31" s="21">
        <v>33.17</v>
      </c>
      <c r="AJ31" s="21">
        <v>66.83</v>
      </c>
      <c r="AK31" s="21">
        <v>1</v>
      </c>
      <c r="AL31" s="21">
        <v>5</v>
      </c>
    </row>
    <row r="32" spans="1:38" ht="21" x14ac:dyDescent="0.25">
      <c r="A32" s="33"/>
      <c r="E32" s="32"/>
      <c r="F32" s="32"/>
      <c r="G32" s="32"/>
      <c r="L32" s="5" t="s">
        <v>9</v>
      </c>
      <c r="M32" s="5">
        <f t="shared" ref="M32:R32" si="14">AVERAGE(M27:M31)</f>
        <v>39.805999999999997</v>
      </c>
      <c r="N32" s="5">
        <f t="shared" si="14"/>
        <v>10.526</v>
      </c>
      <c r="O32" s="5">
        <f t="shared" si="14"/>
        <v>29.693999999999999</v>
      </c>
      <c r="P32" s="5">
        <f t="shared" si="14"/>
        <v>70.305999999999997</v>
      </c>
      <c r="Q32" s="5">
        <f t="shared" si="14"/>
        <v>1</v>
      </c>
      <c r="R32" s="5">
        <f t="shared" si="14"/>
        <v>5.4</v>
      </c>
      <c r="S32" s="3"/>
      <c r="V32" s="5" t="s">
        <v>9</v>
      </c>
      <c r="W32" s="5">
        <f t="shared" ref="W32" si="15">AVERAGE(W27:W31)</f>
        <v>34.254000000000005</v>
      </c>
      <c r="X32" s="5">
        <f t="shared" ref="X32" si="16">AVERAGE(X27:X31)</f>
        <v>13.652000000000001</v>
      </c>
      <c r="Y32" s="5">
        <f t="shared" ref="Y32" si="17">AVERAGE(Y27:Y31)</f>
        <v>27.101999999999997</v>
      </c>
      <c r="Z32" s="5">
        <f t="shared" ref="Z32" si="18">AVERAGE(Z27:Z31)</f>
        <v>72.897999999999996</v>
      </c>
      <c r="AA32" s="5">
        <f t="shared" ref="AA32" si="19">AVERAGE(AA27:AA31)</f>
        <v>1</v>
      </c>
      <c r="AB32" s="5">
        <f t="shared" ref="AB32" si="20">AVERAGE(AB27:AB31)</f>
        <v>6.6</v>
      </c>
      <c r="AF32" s="5" t="s">
        <v>9</v>
      </c>
      <c r="AG32" s="5">
        <f t="shared" ref="AG32:AL32" si="21">AVERAGE(AG27:AG31)</f>
        <v>34.254000000000005</v>
      </c>
      <c r="AH32" s="5">
        <f t="shared" si="21"/>
        <v>13.652000000000001</v>
      </c>
      <c r="AI32" s="5">
        <f t="shared" si="21"/>
        <v>27.101999999999997</v>
      </c>
      <c r="AJ32" s="5">
        <f t="shared" si="21"/>
        <v>72.897999999999996</v>
      </c>
      <c r="AK32" s="5">
        <f t="shared" si="21"/>
        <v>1</v>
      </c>
      <c r="AL32" s="5">
        <f t="shared" si="21"/>
        <v>6.6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C2BF5-CA36-4037-80F7-043C0B98B69C}">
  <dimension ref="A1:AE54"/>
  <sheetViews>
    <sheetView zoomScale="130" zoomScaleNormal="130" workbookViewId="0">
      <selection activeCell="G14" sqref="G14"/>
    </sheetView>
  </sheetViews>
  <sheetFormatPr baseColWidth="10" defaultColWidth="8.83203125" defaultRowHeight="15" x14ac:dyDescent="0.2"/>
  <cols>
    <col min="1" max="1" width="26.83203125" customWidth="1"/>
    <col min="6" max="6" width="13.33203125" customWidth="1"/>
    <col min="7" max="7" width="15.6640625" customWidth="1"/>
  </cols>
  <sheetData>
    <row r="1" spans="1:31" s="28" customFormat="1" x14ac:dyDescent="0.2">
      <c r="A1" s="27" t="s">
        <v>47</v>
      </c>
    </row>
    <row r="2" spans="1:31" s="14" customFormat="1" ht="21" x14ac:dyDescent="0.25">
      <c r="A2" s="1" t="s">
        <v>10</v>
      </c>
      <c r="E2" s="31" t="s">
        <v>41</v>
      </c>
      <c r="F2" t="s">
        <v>38</v>
      </c>
      <c r="G2" s="2" t="s">
        <v>16</v>
      </c>
      <c r="I2" s="1" t="s">
        <v>10</v>
      </c>
      <c r="M2" s="15"/>
      <c r="N2" s="31" t="s">
        <v>42</v>
      </c>
      <c r="O2" s="2" t="s">
        <v>16</v>
      </c>
      <c r="Q2" s="1" t="s">
        <v>10</v>
      </c>
      <c r="U2" s="15"/>
      <c r="V2" s="31" t="s">
        <v>42</v>
      </c>
      <c r="W2" s="2" t="s">
        <v>16</v>
      </c>
    </row>
    <row r="3" spans="1:31" x14ac:dyDescent="0.2">
      <c r="A3" s="2" t="s">
        <v>12</v>
      </c>
      <c r="E3" s="4"/>
      <c r="G3" s="19">
        <v>3404</v>
      </c>
      <c r="I3" s="2" t="s">
        <v>12</v>
      </c>
      <c r="M3" s="4"/>
      <c r="N3" t="s">
        <v>39</v>
      </c>
      <c r="O3" s="19">
        <v>3071</v>
      </c>
      <c r="Q3" s="2" t="s">
        <v>12</v>
      </c>
      <c r="U3" s="4"/>
      <c r="V3" t="s">
        <v>40</v>
      </c>
      <c r="W3" s="19">
        <v>2849</v>
      </c>
    </row>
    <row r="4" spans="1:31" x14ac:dyDescent="0.2">
      <c r="A4" s="11"/>
      <c r="B4" s="10"/>
      <c r="C4" s="10"/>
      <c r="D4" s="10"/>
      <c r="E4" s="10"/>
      <c r="F4" s="10"/>
      <c r="G4" s="10"/>
      <c r="I4" s="11"/>
      <c r="J4" s="10"/>
      <c r="K4" s="10"/>
      <c r="L4" s="10"/>
      <c r="M4" s="10"/>
      <c r="N4" s="10"/>
      <c r="O4" s="10"/>
      <c r="Q4" s="11"/>
      <c r="R4" s="10"/>
      <c r="S4" s="10"/>
      <c r="T4" s="10"/>
      <c r="U4" s="10"/>
      <c r="V4" s="10"/>
      <c r="W4" s="10"/>
    </row>
    <row r="5" spans="1:31" x14ac:dyDescent="0.2">
      <c r="B5" s="6" t="s">
        <v>13</v>
      </c>
      <c r="C5" s="6" t="s">
        <v>14</v>
      </c>
      <c r="D5" s="6" t="s">
        <v>3</v>
      </c>
      <c r="E5" s="6" t="s">
        <v>2</v>
      </c>
      <c r="F5" s="6" t="s">
        <v>15</v>
      </c>
      <c r="G5" s="6" t="s">
        <v>1</v>
      </c>
      <c r="J5" s="6" t="s">
        <v>13</v>
      </c>
      <c r="K5" s="6" t="s">
        <v>14</v>
      </c>
      <c r="L5" s="6" t="s">
        <v>3</v>
      </c>
      <c r="M5" s="6" t="s">
        <v>2</v>
      </c>
      <c r="N5" s="6" t="s">
        <v>15</v>
      </c>
      <c r="O5" s="6" t="s">
        <v>1</v>
      </c>
      <c r="R5" s="6" t="s">
        <v>13</v>
      </c>
      <c r="S5" s="6" t="s">
        <v>14</v>
      </c>
      <c r="T5" s="6" t="s">
        <v>3</v>
      </c>
      <c r="U5" s="6" t="s">
        <v>2</v>
      </c>
      <c r="V5" s="6" t="s">
        <v>15</v>
      </c>
      <c r="W5" s="6" t="s">
        <v>1</v>
      </c>
    </row>
    <row r="6" spans="1:31" x14ac:dyDescent="0.2">
      <c r="A6" t="s">
        <v>4</v>
      </c>
      <c r="B6">
        <v>17.57</v>
      </c>
      <c r="C6">
        <v>7.23</v>
      </c>
      <c r="D6">
        <v>14.49</v>
      </c>
      <c r="E6">
        <v>85.51</v>
      </c>
      <c r="F6">
        <v>1</v>
      </c>
      <c r="G6">
        <v>5</v>
      </c>
      <c r="I6" t="s">
        <v>4</v>
      </c>
      <c r="J6">
        <v>25.09</v>
      </c>
      <c r="K6">
        <v>11.3</v>
      </c>
      <c r="L6">
        <v>21.6</v>
      </c>
      <c r="M6">
        <v>78.400000000000006</v>
      </c>
      <c r="N6">
        <v>1</v>
      </c>
      <c r="O6">
        <v>5</v>
      </c>
      <c r="Q6" t="s">
        <v>4</v>
      </c>
      <c r="R6">
        <v>45.59</v>
      </c>
      <c r="S6">
        <v>5.45</v>
      </c>
      <c r="T6">
        <v>32.270000000000003</v>
      </c>
      <c r="U6">
        <v>67.73</v>
      </c>
      <c r="V6">
        <v>1</v>
      </c>
      <c r="W6">
        <v>6</v>
      </c>
    </row>
    <row r="7" spans="1:31" x14ac:dyDescent="0.2">
      <c r="A7" t="s">
        <v>5</v>
      </c>
      <c r="B7">
        <v>17.100000000000001</v>
      </c>
      <c r="C7">
        <v>6.25</v>
      </c>
      <c r="D7">
        <v>13.59</v>
      </c>
      <c r="E7">
        <v>86.41</v>
      </c>
      <c r="F7">
        <v>1</v>
      </c>
      <c r="G7">
        <v>9</v>
      </c>
      <c r="I7" t="s">
        <v>5</v>
      </c>
      <c r="J7">
        <v>38.81</v>
      </c>
      <c r="K7">
        <v>8.2899999999999991</v>
      </c>
      <c r="L7">
        <v>25.87</v>
      </c>
      <c r="M7">
        <v>74.13</v>
      </c>
      <c r="N7">
        <v>2</v>
      </c>
      <c r="O7">
        <v>8</v>
      </c>
      <c r="Q7" t="s">
        <v>5</v>
      </c>
      <c r="R7">
        <v>40.200000000000003</v>
      </c>
      <c r="S7">
        <v>10.84</v>
      </c>
      <c r="T7">
        <v>31.48</v>
      </c>
      <c r="U7">
        <v>68.52</v>
      </c>
      <c r="V7">
        <v>1</v>
      </c>
      <c r="W7">
        <v>5</v>
      </c>
    </row>
    <row r="8" spans="1:31" x14ac:dyDescent="0.2">
      <c r="A8" t="s">
        <v>6</v>
      </c>
      <c r="B8">
        <v>15.28</v>
      </c>
      <c r="C8">
        <v>7.36</v>
      </c>
      <c r="D8">
        <v>12.09</v>
      </c>
      <c r="E8">
        <v>87.91</v>
      </c>
      <c r="F8">
        <v>2</v>
      </c>
      <c r="G8">
        <v>7</v>
      </c>
      <c r="I8" t="s">
        <v>6</v>
      </c>
      <c r="J8">
        <v>33.22</v>
      </c>
      <c r="K8">
        <v>7</v>
      </c>
      <c r="L8">
        <v>24.13</v>
      </c>
      <c r="M8">
        <v>75.87</v>
      </c>
      <c r="N8">
        <v>1</v>
      </c>
      <c r="O8">
        <v>7</v>
      </c>
      <c r="Q8" t="s">
        <v>6</v>
      </c>
      <c r="R8">
        <v>42.65</v>
      </c>
      <c r="S8">
        <v>11.18</v>
      </c>
      <c r="T8">
        <v>32.69</v>
      </c>
      <c r="U8">
        <v>67.31</v>
      </c>
      <c r="V8">
        <v>1</v>
      </c>
      <c r="W8">
        <v>5</v>
      </c>
    </row>
    <row r="9" spans="1:31" x14ac:dyDescent="0.2">
      <c r="A9" t="s">
        <v>7</v>
      </c>
      <c r="B9">
        <v>17.88</v>
      </c>
      <c r="C9">
        <v>6.8</v>
      </c>
      <c r="D9">
        <v>14.01</v>
      </c>
      <c r="E9">
        <v>85.99</v>
      </c>
      <c r="F9">
        <v>1</v>
      </c>
      <c r="G9">
        <v>11</v>
      </c>
      <c r="I9" t="s">
        <v>7</v>
      </c>
      <c r="J9">
        <v>24.48</v>
      </c>
      <c r="K9">
        <v>11.71</v>
      </c>
      <c r="L9">
        <v>20.28</v>
      </c>
      <c r="M9">
        <v>79.72</v>
      </c>
      <c r="N9">
        <v>1</v>
      </c>
      <c r="O9">
        <v>7</v>
      </c>
      <c r="Q9" t="s">
        <v>7</v>
      </c>
      <c r="R9">
        <v>37.75</v>
      </c>
      <c r="S9">
        <v>11.04</v>
      </c>
      <c r="T9">
        <v>29.9</v>
      </c>
      <c r="U9">
        <v>70.099999999999994</v>
      </c>
      <c r="V9">
        <v>1</v>
      </c>
      <c r="W9">
        <v>5</v>
      </c>
    </row>
    <row r="10" spans="1:31" x14ac:dyDescent="0.2">
      <c r="A10" t="s">
        <v>8</v>
      </c>
      <c r="B10">
        <v>18.09</v>
      </c>
      <c r="C10">
        <v>5.65</v>
      </c>
      <c r="D10">
        <v>13.87</v>
      </c>
      <c r="E10">
        <v>86.13</v>
      </c>
      <c r="F10">
        <v>1</v>
      </c>
      <c r="G10">
        <v>8</v>
      </c>
      <c r="I10" t="s">
        <v>8</v>
      </c>
      <c r="J10">
        <v>24.04</v>
      </c>
      <c r="K10">
        <v>11.57</v>
      </c>
      <c r="L10">
        <v>20.21</v>
      </c>
      <c r="M10">
        <v>79.790000000000006</v>
      </c>
      <c r="N10">
        <v>1</v>
      </c>
      <c r="O10">
        <v>4</v>
      </c>
      <c r="Q10" t="s">
        <v>8</v>
      </c>
      <c r="R10">
        <v>44.61</v>
      </c>
      <c r="S10">
        <v>6.27</v>
      </c>
      <c r="T10">
        <v>31.86</v>
      </c>
      <c r="U10">
        <v>68.14</v>
      </c>
      <c r="V10">
        <v>1</v>
      </c>
      <c r="W10">
        <v>5</v>
      </c>
    </row>
    <row r="11" spans="1:31" x14ac:dyDescent="0.2">
      <c r="B11">
        <f t="shared" ref="B11:G11" si="0">AVERAGE(B6:B10)</f>
        <v>17.184000000000001</v>
      </c>
      <c r="C11">
        <f t="shared" si="0"/>
        <v>6.6579999999999995</v>
      </c>
      <c r="D11">
        <f t="shared" si="0"/>
        <v>13.61</v>
      </c>
      <c r="E11" s="24">
        <f t="shared" si="0"/>
        <v>86.390000000000015</v>
      </c>
      <c r="F11">
        <f t="shared" si="0"/>
        <v>1.2</v>
      </c>
      <c r="G11">
        <f t="shared" si="0"/>
        <v>8</v>
      </c>
      <c r="J11">
        <f t="shared" ref="J11:O11" si="1">AVERAGE(J6:J10)</f>
        <v>29.128000000000004</v>
      </c>
      <c r="K11">
        <f t="shared" si="1"/>
        <v>9.9740000000000002</v>
      </c>
      <c r="L11">
        <f t="shared" si="1"/>
        <v>22.417999999999999</v>
      </c>
      <c r="M11" s="24">
        <f t="shared" si="1"/>
        <v>77.582000000000008</v>
      </c>
      <c r="N11">
        <f t="shared" si="1"/>
        <v>1.2</v>
      </c>
      <c r="O11">
        <f t="shared" si="1"/>
        <v>6.2</v>
      </c>
      <c r="R11">
        <f t="shared" ref="R11:W11" si="2">AVERAGE(R6:R10)</f>
        <v>42.160000000000004</v>
      </c>
      <c r="S11">
        <f t="shared" si="2"/>
        <v>8.9559999999999995</v>
      </c>
      <c r="T11">
        <f t="shared" si="2"/>
        <v>31.639999999999997</v>
      </c>
      <c r="U11" s="24">
        <f t="shared" si="2"/>
        <v>68.359999999999985</v>
      </c>
      <c r="V11">
        <f t="shared" si="2"/>
        <v>1</v>
      </c>
      <c r="W11">
        <f t="shared" si="2"/>
        <v>5.2</v>
      </c>
    </row>
    <row r="12" spans="1:31" x14ac:dyDescent="0.2">
      <c r="A12" s="7" t="s">
        <v>9</v>
      </c>
      <c r="B12" s="7"/>
      <c r="C12" s="7"/>
      <c r="D12" s="7"/>
      <c r="E12" s="9"/>
      <c r="F12" s="7"/>
      <c r="G12" s="7"/>
      <c r="I12" s="7" t="s">
        <v>9</v>
      </c>
      <c r="J12" s="7"/>
      <c r="K12" s="7"/>
      <c r="L12" s="7"/>
      <c r="M12" s="9"/>
      <c r="N12" s="7"/>
      <c r="O12" s="7"/>
      <c r="Q12" s="7" t="s">
        <v>9</v>
      </c>
      <c r="R12" s="7"/>
      <c r="S12" s="7"/>
      <c r="T12" s="7"/>
      <c r="U12" s="9"/>
      <c r="V12" s="7"/>
      <c r="W12" s="7"/>
    </row>
    <row r="13" spans="1:31" s="16" customFormat="1" x14ac:dyDescent="0.2">
      <c r="E13" s="18"/>
    </row>
    <row r="14" spans="1:31" s="14" customFormat="1" ht="21" x14ac:dyDescent="0.25">
      <c r="A14" s="1" t="s">
        <v>37</v>
      </c>
      <c r="E14" s="15"/>
      <c r="F14" s="14">
        <f>AVERAGE(J6:L10)</f>
        <v>20.506666666666664</v>
      </c>
      <c r="I14" s="1" t="s">
        <v>37</v>
      </c>
      <c r="M14" s="15"/>
      <c r="P14" s="1"/>
      <c r="Q14" s="1" t="s">
        <v>37</v>
      </c>
      <c r="U14" s="15"/>
      <c r="AA14" s="1" t="s">
        <v>37</v>
      </c>
      <c r="AE14" s="15"/>
    </row>
    <row r="15" spans="1:31" x14ac:dyDescent="0.2">
      <c r="A15" s="2" t="s">
        <v>12</v>
      </c>
      <c r="E15" s="31" t="s">
        <v>44</v>
      </c>
      <c r="F15" t="s">
        <v>38</v>
      </c>
      <c r="G15" s="19">
        <v>3404</v>
      </c>
      <c r="I15" s="2" t="s">
        <v>12</v>
      </c>
      <c r="M15" s="31" t="s">
        <v>42</v>
      </c>
      <c r="N15" t="s">
        <v>39</v>
      </c>
      <c r="O15" s="19">
        <v>3071</v>
      </c>
      <c r="P15" s="2"/>
      <c r="Q15" s="2" t="s">
        <v>12</v>
      </c>
      <c r="U15" s="31" t="s">
        <v>42</v>
      </c>
      <c r="V15" t="s">
        <v>39</v>
      </c>
      <c r="W15" s="19">
        <v>2849</v>
      </c>
    </row>
    <row r="16" spans="1:31" x14ac:dyDescent="0.2">
      <c r="A16" s="13"/>
      <c r="B16" s="12"/>
      <c r="C16" s="12"/>
      <c r="D16" s="12"/>
      <c r="E16" s="12"/>
      <c r="F16" s="12"/>
      <c r="G16" s="12"/>
      <c r="I16" s="13"/>
      <c r="J16" s="12"/>
      <c r="K16" s="12"/>
      <c r="L16" s="12"/>
      <c r="M16" s="12"/>
      <c r="N16" s="12"/>
      <c r="O16" s="12"/>
      <c r="P16" s="20"/>
      <c r="Q16" s="13"/>
      <c r="R16" s="12"/>
      <c r="S16" s="12"/>
      <c r="T16" s="12"/>
      <c r="U16" s="12"/>
      <c r="V16" s="12"/>
      <c r="W16" s="12"/>
      <c r="X16" s="21"/>
      <c r="Y16" s="21"/>
      <c r="Z16" s="21"/>
    </row>
    <row r="17" spans="1:26" x14ac:dyDescent="0.2">
      <c r="B17" s="6" t="s">
        <v>13</v>
      </c>
      <c r="C17" s="6" t="s">
        <v>14</v>
      </c>
      <c r="D17" s="6" t="s">
        <v>3</v>
      </c>
      <c r="E17" s="6" t="s">
        <v>2</v>
      </c>
      <c r="F17" s="6" t="s">
        <v>15</v>
      </c>
      <c r="G17" s="6" t="s">
        <v>1</v>
      </c>
      <c r="J17" s="6" t="s">
        <v>13</v>
      </c>
      <c r="K17" s="6" t="s">
        <v>14</v>
      </c>
      <c r="L17" s="6" t="s">
        <v>3</v>
      </c>
      <c r="M17" s="6" t="s">
        <v>2</v>
      </c>
      <c r="N17" s="6" t="s">
        <v>15</v>
      </c>
      <c r="O17" s="6" t="s">
        <v>1</v>
      </c>
      <c r="R17" s="6" t="s">
        <v>13</v>
      </c>
      <c r="S17" s="6" t="s">
        <v>14</v>
      </c>
      <c r="T17" s="6" t="s">
        <v>3</v>
      </c>
      <c r="U17" s="6" t="s">
        <v>2</v>
      </c>
      <c r="V17" s="6" t="s">
        <v>15</v>
      </c>
      <c r="W17" s="6" t="s">
        <v>1</v>
      </c>
      <c r="X17" s="29"/>
      <c r="Y17" s="6"/>
      <c r="Z17" s="6"/>
    </row>
    <row r="18" spans="1:26" x14ac:dyDescent="0.2">
      <c r="A18" t="s">
        <v>4</v>
      </c>
      <c r="B18">
        <v>17.05</v>
      </c>
      <c r="C18">
        <v>6.59</v>
      </c>
      <c r="D18">
        <v>11.82</v>
      </c>
      <c r="E18">
        <v>88.18</v>
      </c>
      <c r="F18">
        <v>1</v>
      </c>
      <c r="G18">
        <v>5</v>
      </c>
      <c r="I18" t="s">
        <v>4</v>
      </c>
      <c r="J18">
        <v>30.66</v>
      </c>
      <c r="K18">
        <v>6.27</v>
      </c>
      <c r="L18">
        <v>18.47</v>
      </c>
      <c r="M18">
        <v>81.53</v>
      </c>
      <c r="N18">
        <v>1</v>
      </c>
      <c r="O18">
        <v>8</v>
      </c>
      <c r="Q18" t="s">
        <v>4</v>
      </c>
      <c r="R18">
        <v>41.18</v>
      </c>
      <c r="S18">
        <v>10.31</v>
      </c>
      <c r="T18">
        <v>25.74</v>
      </c>
      <c r="U18">
        <v>74.260000000000005</v>
      </c>
      <c r="V18">
        <v>1</v>
      </c>
      <c r="W18">
        <v>6</v>
      </c>
    </row>
    <row r="19" spans="1:26" x14ac:dyDescent="0.2">
      <c r="A19" t="s">
        <v>5</v>
      </c>
      <c r="B19">
        <v>17.100000000000001</v>
      </c>
      <c r="C19">
        <v>5.18</v>
      </c>
      <c r="D19">
        <v>11.14</v>
      </c>
      <c r="E19">
        <v>88.86</v>
      </c>
      <c r="F19">
        <v>2</v>
      </c>
      <c r="G19">
        <v>6</v>
      </c>
      <c r="I19" t="s">
        <v>5</v>
      </c>
      <c r="J19">
        <v>24.48</v>
      </c>
      <c r="K19">
        <v>10.69</v>
      </c>
      <c r="L19">
        <v>17.579999999999998</v>
      </c>
      <c r="M19">
        <v>82.42</v>
      </c>
      <c r="N19">
        <v>2</v>
      </c>
      <c r="O19">
        <v>6</v>
      </c>
      <c r="Q19" t="s">
        <v>5</v>
      </c>
      <c r="R19">
        <v>42.65</v>
      </c>
      <c r="S19">
        <v>7.23</v>
      </c>
      <c r="T19">
        <v>24.94</v>
      </c>
      <c r="U19">
        <v>75.06</v>
      </c>
      <c r="V19">
        <v>1</v>
      </c>
      <c r="W19">
        <v>7</v>
      </c>
    </row>
    <row r="20" spans="1:26" x14ac:dyDescent="0.2">
      <c r="A20" t="s">
        <v>6</v>
      </c>
      <c r="B20">
        <v>17.36</v>
      </c>
      <c r="C20">
        <v>3.89</v>
      </c>
      <c r="D20">
        <v>10.63</v>
      </c>
      <c r="E20">
        <v>89.37</v>
      </c>
      <c r="F20">
        <v>1</v>
      </c>
      <c r="G20">
        <v>8</v>
      </c>
      <c r="I20" t="s">
        <v>6</v>
      </c>
      <c r="J20">
        <v>24.56</v>
      </c>
      <c r="K20">
        <v>11.79</v>
      </c>
      <c r="L20">
        <v>18.18</v>
      </c>
      <c r="M20">
        <v>81.819999999999993</v>
      </c>
      <c r="N20">
        <v>1</v>
      </c>
      <c r="O20">
        <v>2</v>
      </c>
      <c r="Q20" t="s">
        <v>6</v>
      </c>
      <c r="R20">
        <v>31.37</v>
      </c>
      <c r="S20">
        <v>19.809999999999999</v>
      </c>
      <c r="T20">
        <v>25.59</v>
      </c>
      <c r="U20">
        <v>74.41</v>
      </c>
      <c r="V20">
        <v>1</v>
      </c>
      <c r="W20">
        <v>6</v>
      </c>
    </row>
    <row r="21" spans="1:26" x14ac:dyDescent="0.2">
      <c r="A21" t="s">
        <v>7</v>
      </c>
      <c r="B21">
        <v>17.62</v>
      </c>
      <c r="C21">
        <v>5.56</v>
      </c>
      <c r="D21">
        <v>11.59</v>
      </c>
      <c r="E21">
        <v>88.41</v>
      </c>
      <c r="F21">
        <v>1</v>
      </c>
      <c r="G21">
        <v>6</v>
      </c>
      <c r="I21" t="s">
        <v>7</v>
      </c>
      <c r="J21">
        <v>24.74</v>
      </c>
      <c r="K21">
        <v>11.02</v>
      </c>
      <c r="L21">
        <v>17.88</v>
      </c>
      <c r="M21">
        <v>82.12</v>
      </c>
      <c r="N21">
        <v>2</v>
      </c>
      <c r="O21">
        <v>8</v>
      </c>
      <c r="Q21" t="s">
        <v>7</v>
      </c>
      <c r="R21">
        <v>41.18</v>
      </c>
      <c r="S21">
        <v>9.06</v>
      </c>
      <c r="T21">
        <v>25.12</v>
      </c>
      <c r="U21">
        <v>74.88</v>
      </c>
      <c r="V21">
        <v>1</v>
      </c>
      <c r="W21">
        <v>5</v>
      </c>
    </row>
    <row r="22" spans="1:26" x14ac:dyDescent="0.2">
      <c r="A22" t="s">
        <v>8</v>
      </c>
      <c r="B22">
        <v>19.12</v>
      </c>
      <c r="C22">
        <v>6.25</v>
      </c>
      <c r="D22">
        <v>12.69</v>
      </c>
      <c r="E22">
        <v>87.31</v>
      </c>
      <c r="F22">
        <v>2</v>
      </c>
      <c r="G22">
        <v>4</v>
      </c>
      <c r="I22" t="s">
        <v>8</v>
      </c>
      <c r="J22">
        <v>21.33</v>
      </c>
      <c r="K22">
        <v>14.47</v>
      </c>
      <c r="L22">
        <v>17.899999999999999</v>
      </c>
      <c r="M22">
        <v>82.1</v>
      </c>
      <c r="N22">
        <v>1</v>
      </c>
      <c r="O22">
        <v>7</v>
      </c>
      <c r="Q22" t="s">
        <v>8</v>
      </c>
      <c r="R22">
        <v>42.65</v>
      </c>
      <c r="S22">
        <v>6.22</v>
      </c>
      <c r="T22">
        <v>24.43</v>
      </c>
      <c r="U22">
        <v>75.569999999999993</v>
      </c>
      <c r="V22">
        <v>1</v>
      </c>
      <c r="W22">
        <v>3</v>
      </c>
    </row>
    <row r="23" spans="1:26" x14ac:dyDescent="0.2">
      <c r="E23" s="24">
        <f>AVERAGE(E18:E22)</f>
        <v>88.426000000000016</v>
      </c>
      <c r="F23">
        <f>AVERAGE(F18:F22)</f>
        <v>1.4</v>
      </c>
      <c r="G23">
        <f>AVERAGE(G18:G22)</f>
        <v>5.8</v>
      </c>
      <c r="M23" s="24">
        <f>AVERAGE(M18:M22)</f>
        <v>81.998000000000005</v>
      </c>
      <c r="N23">
        <f>AVERAGE(N18:N22)</f>
        <v>1.4</v>
      </c>
      <c r="O23">
        <f>AVERAGE(O18:O22)</f>
        <v>6.2</v>
      </c>
      <c r="U23" s="24">
        <f>AVERAGE(U18:U22)</f>
        <v>74.835999999999999</v>
      </c>
      <c r="V23">
        <f>AVERAGE(V18:V22)</f>
        <v>1</v>
      </c>
      <c r="W23">
        <f>AVERAGE(W18:W22)</f>
        <v>5.4</v>
      </c>
    </row>
    <row r="24" spans="1:26" x14ac:dyDescent="0.2">
      <c r="A24" s="7" t="s">
        <v>9</v>
      </c>
      <c r="B24" s="7"/>
      <c r="C24" s="7"/>
      <c r="D24" s="7"/>
      <c r="E24" s="8"/>
      <c r="F24" s="7"/>
      <c r="G24" s="7"/>
      <c r="I24" s="7" t="s">
        <v>9</v>
      </c>
      <c r="J24" s="7"/>
      <c r="K24" s="7"/>
      <c r="L24" s="7"/>
      <c r="M24" s="8"/>
      <c r="N24" s="7"/>
      <c r="O24" s="7"/>
      <c r="P24" s="21"/>
      <c r="Q24" s="7" t="s">
        <v>9</v>
      </c>
      <c r="R24" s="7"/>
      <c r="S24" s="7"/>
      <c r="T24" s="7"/>
      <c r="U24" s="8"/>
      <c r="V24" s="7"/>
      <c r="W24" s="7"/>
      <c r="X24" s="21"/>
      <c r="Y24" s="21"/>
      <c r="Z24" s="21"/>
    </row>
    <row r="25" spans="1:26" s="16" customFormat="1" x14ac:dyDescent="0.2">
      <c r="E25" s="17"/>
    </row>
    <row r="28" spans="1:26" s="14" customFormat="1" ht="21" x14ac:dyDescent="0.25">
      <c r="A28" s="1" t="s">
        <v>11</v>
      </c>
      <c r="E28" s="15"/>
      <c r="I28" s="1" t="s">
        <v>11</v>
      </c>
      <c r="M28" s="15"/>
    </row>
    <row r="29" spans="1:26" x14ac:dyDescent="0.2">
      <c r="A29" s="7"/>
      <c r="B29" s="7"/>
      <c r="C29" s="7"/>
      <c r="D29" s="7"/>
      <c r="E29" s="9"/>
      <c r="F29" s="7"/>
      <c r="G29" t="s">
        <v>0</v>
      </c>
      <c r="I29" s="7"/>
      <c r="J29" s="7"/>
      <c r="K29" s="7"/>
      <c r="L29" s="7"/>
      <c r="M29" s="9"/>
      <c r="N29" s="31" t="s">
        <v>45</v>
      </c>
      <c r="O29" t="s">
        <v>0</v>
      </c>
      <c r="Q29" s="7"/>
      <c r="R29" s="7"/>
      <c r="S29" s="7"/>
      <c r="T29" s="7"/>
      <c r="U29" s="9"/>
      <c r="V29" s="31" t="s">
        <v>45</v>
      </c>
      <c r="W29" t="s">
        <v>0</v>
      </c>
    </row>
    <row r="30" spans="1:26" x14ac:dyDescent="0.2">
      <c r="A30" s="2" t="s">
        <v>12</v>
      </c>
      <c r="E30" s="31" t="s">
        <v>45</v>
      </c>
      <c r="F30" t="s">
        <v>38</v>
      </c>
      <c r="G30" s="19">
        <v>3624</v>
      </c>
      <c r="I30" s="2" t="s">
        <v>12</v>
      </c>
      <c r="M30" s="4"/>
      <c r="N30" t="s">
        <v>39</v>
      </c>
      <c r="O30" s="19">
        <v>3620</v>
      </c>
      <c r="Q30" s="2" t="s">
        <v>12</v>
      </c>
      <c r="U30" s="4"/>
      <c r="V30" t="s">
        <v>40</v>
      </c>
      <c r="W30" s="19">
        <v>3604</v>
      </c>
    </row>
    <row r="31" spans="1:26" x14ac:dyDescent="0.2">
      <c r="A31" s="22"/>
      <c r="B31" s="23"/>
      <c r="C31" s="23"/>
      <c r="D31" s="23"/>
      <c r="E31" s="23"/>
      <c r="F31" s="23"/>
      <c r="G31" s="23"/>
      <c r="I31" s="22"/>
      <c r="J31" s="23"/>
      <c r="K31" s="23"/>
      <c r="L31" s="23"/>
      <c r="M31" s="23"/>
      <c r="N31" s="23"/>
      <c r="O31" s="23"/>
      <c r="Q31" s="22"/>
      <c r="R31" s="23"/>
      <c r="S31" s="23"/>
      <c r="T31" s="23"/>
      <c r="U31" s="23"/>
      <c r="V31" s="23"/>
      <c r="W31" s="23"/>
    </row>
    <row r="32" spans="1:26" x14ac:dyDescent="0.2">
      <c r="B32" s="6" t="s">
        <v>13</v>
      </c>
      <c r="C32" s="6" t="s">
        <v>14</v>
      </c>
      <c r="D32" s="6" t="s">
        <v>3</v>
      </c>
      <c r="E32" s="6" t="s">
        <v>2</v>
      </c>
      <c r="F32" s="6" t="s">
        <v>15</v>
      </c>
      <c r="G32" s="6" t="s">
        <v>1</v>
      </c>
      <c r="J32" s="6" t="s">
        <v>13</v>
      </c>
      <c r="K32" s="6" t="s">
        <v>14</v>
      </c>
      <c r="L32" s="6" t="s">
        <v>3</v>
      </c>
      <c r="M32" s="6" t="s">
        <v>2</v>
      </c>
      <c r="N32" s="6" t="s">
        <v>15</v>
      </c>
      <c r="O32" s="6" t="s">
        <v>1</v>
      </c>
      <c r="R32" s="6" t="s">
        <v>13</v>
      </c>
      <c r="S32" s="6" t="s">
        <v>14</v>
      </c>
      <c r="T32" s="6" t="s">
        <v>3</v>
      </c>
      <c r="U32" s="6" t="s">
        <v>2</v>
      </c>
      <c r="V32" s="6" t="s">
        <v>15</v>
      </c>
      <c r="W32" s="6" t="s">
        <v>1</v>
      </c>
    </row>
    <row r="33" spans="1:23" x14ac:dyDescent="0.2">
      <c r="A33" t="s">
        <v>4</v>
      </c>
      <c r="B33">
        <v>20.11</v>
      </c>
      <c r="C33">
        <v>5.41</v>
      </c>
      <c r="D33">
        <v>12.76</v>
      </c>
      <c r="E33">
        <v>87.24</v>
      </c>
      <c r="F33">
        <v>1</v>
      </c>
      <c r="G33">
        <v>12</v>
      </c>
      <c r="I33" t="s">
        <v>4</v>
      </c>
      <c r="J33">
        <v>21.49</v>
      </c>
      <c r="K33">
        <v>9.42</v>
      </c>
      <c r="L33">
        <v>15.45</v>
      </c>
      <c r="M33">
        <v>84.55</v>
      </c>
      <c r="N33">
        <v>2</v>
      </c>
      <c r="O33">
        <v>9</v>
      </c>
      <c r="Q33" t="s">
        <v>4</v>
      </c>
      <c r="R33">
        <v>31.16</v>
      </c>
      <c r="S33">
        <v>10.91</v>
      </c>
      <c r="T33">
        <v>21.03</v>
      </c>
      <c r="U33">
        <v>78.97</v>
      </c>
      <c r="V33">
        <v>1</v>
      </c>
      <c r="W33">
        <v>7</v>
      </c>
    </row>
    <row r="34" spans="1:23" x14ac:dyDescent="0.2">
      <c r="A34" t="s">
        <v>5</v>
      </c>
      <c r="B34">
        <v>18.48</v>
      </c>
      <c r="C34">
        <v>4.3499999999999996</v>
      </c>
      <c r="D34">
        <v>11.41</v>
      </c>
      <c r="E34">
        <v>88.59</v>
      </c>
      <c r="F34">
        <v>2</v>
      </c>
      <c r="G34">
        <v>8</v>
      </c>
      <c r="I34" t="s">
        <v>5</v>
      </c>
      <c r="J34">
        <v>22.63</v>
      </c>
      <c r="K34">
        <v>11.41</v>
      </c>
      <c r="L34">
        <v>17.02</v>
      </c>
      <c r="M34">
        <v>82.98</v>
      </c>
      <c r="N34">
        <v>1</v>
      </c>
      <c r="O34">
        <v>13</v>
      </c>
      <c r="Q34" t="s">
        <v>5</v>
      </c>
      <c r="R34">
        <v>32.28</v>
      </c>
      <c r="S34">
        <v>11.63</v>
      </c>
      <c r="T34">
        <v>21.95</v>
      </c>
      <c r="U34">
        <v>78.05</v>
      </c>
      <c r="V34">
        <v>2</v>
      </c>
      <c r="W34">
        <v>6</v>
      </c>
    </row>
    <row r="35" spans="1:23" x14ac:dyDescent="0.2">
      <c r="A35" t="s">
        <v>6</v>
      </c>
      <c r="B35">
        <v>25.36</v>
      </c>
      <c r="C35">
        <v>5.88</v>
      </c>
      <c r="D35">
        <v>15.62</v>
      </c>
      <c r="E35">
        <v>84.38</v>
      </c>
      <c r="F35">
        <v>2</v>
      </c>
      <c r="G35">
        <v>2</v>
      </c>
      <c r="I35" t="s">
        <v>6</v>
      </c>
      <c r="J35">
        <v>24.95</v>
      </c>
      <c r="K35">
        <v>10.23</v>
      </c>
      <c r="L35">
        <v>17.59</v>
      </c>
      <c r="M35">
        <v>82.41</v>
      </c>
      <c r="N35">
        <v>2</v>
      </c>
      <c r="O35">
        <v>5</v>
      </c>
      <c r="Q35" t="s">
        <v>6</v>
      </c>
      <c r="R35">
        <v>31.34</v>
      </c>
      <c r="S35">
        <v>10.14</v>
      </c>
      <c r="T35">
        <v>20.74</v>
      </c>
      <c r="U35">
        <v>79.260000000000005</v>
      </c>
      <c r="V35">
        <v>1</v>
      </c>
      <c r="W35">
        <v>12</v>
      </c>
    </row>
    <row r="36" spans="1:23" x14ac:dyDescent="0.2">
      <c r="A36" t="s">
        <v>7</v>
      </c>
      <c r="B36">
        <v>11.05</v>
      </c>
      <c r="C36">
        <v>36.47</v>
      </c>
      <c r="D36">
        <v>23.76</v>
      </c>
      <c r="E36">
        <v>76.239999999999995</v>
      </c>
      <c r="F36">
        <v>2</v>
      </c>
      <c r="G36">
        <v>16</v>
      </c>
      <c r="I36" t="s">
        <v>7</v>
      </c>
      <c r="J36">
        <v>23.86</v>
      </c>
      <c r="K36">
        <v>10.65</v>
      </c>
      <c r="L36">
        <v>17.260000000000002</v>
      </c>
      <c r="M36">
        <v>82.74</v>
      </c>
      <c r="N36">
        <v>1</v>
      </c>
      <c r="O36">
        <v>6</v>
      </c>
      <c r="Q36" t="s">
        <v>7</v>
      </c>
      <c r="R36">
        <v>36.01</v>
      </c>
      <c r="S36">
        <v>10.44</v>
      </c>
      <c r="T36">
        <v>23.22</v>
      </c>
      <c r="U36">
        <v>76.78</v>
      </c>
      <c r="V36">
        <v>1</v>
      </c>
      <c r="W36">
        <v>10</v>
      </c>
    </row>
    <row r="37" spans="1:23" x14ac:dyDescent="0.2">
      <c r="A37" t="s">
        <v>8</v>
      </c>
      <c r="B37">
        <v>8.8800000000000008</v>
      </c>
      <c r="C37">
        <v>70.73</v>
      </c>
      <c r="D37">
        <v>39.799999999999997</v>
      </c>
      <c r="E37">
        <v>60.2</v>
      </c>
      <c r="F37">
        <v>2</v>
      </c>
      <c r="G37">
        <v>10</v>
      </c>
      <c r="I37" t="s">
        <v>8</v>
      </c>
      <c r="J37">
        <v>24.04</v>
      </c>
      <c r="K37">
        <v>11.25</v>
      </c>
      <c r="L37">
        <v>17.649999999999999</v>
      </c>
      <c r="M37">
        <v>82.35</v>
      </c>
      <c r="N37">
        <v>1</v>
      </c>
      <c r="O37">
        <v>11</v>
      </c>
      <c r="Q37" t="s">
        <v>8</v>
      </c>
      <c r="R37">
        <v>44.22</v>
      </c>
      <c r="S37">
        <v>18.920000000000002</v>
      </c>
      <c r="T37">
        <v>31.57</v>
      </c>
      <c r="U37">
        <v>68.430000000000007</v>
      </c>
      <c r="V37">
        <v>1</v>
      </c>
      <c r="W37">
        <v>5</v>
      </c>
    </row>
    <row r="38" spans="1:23" x14ac:dyDescent="0.2">
      <c r="E38" s="2">
        <f>AVERAGE(E33:E37)</f>
        <v>79.33</v>
      </c>
      <c r="F38">
        <f>AVERAGE(F33:F37)</f>
        <v>1.8</v>
      </c>
      <c r="G38">
        <f>AVERAGE(G33:G37)</f>
        <v>9.6</v>
      </c>
      <c r="M38" s="4">
        <f>AVERAGE(M33:M37)</f>
        <v>83.006</v>
      </c>
      <c r="N38">
        <f>AVERAGE(N33:N37)</f>
        <v>1.4</v>
      </c>
      <c r="O38">
        <f>AVERAGE(O33:O37)</f>
        <v>8.8000000000000007</v>
      </c>
      <c r="U38" s="4">
        <f>AVERAGE(U33:U37)</f>
        <v>76.297999999999988</v>
      </c>
      <c r="V38">
        <f>AVERAGE(V33:V37)</f>
        <v>1.2</v>
      </c>
      <c r="W38">
        <f>AVERAGE(W33:W37)</f>
        <v>8</v>
      </c>
    </row>
    <row r="39" spans="1:23" x14ac:dyDescent="0.2">
      <c r="A39" s="7" t="s">
        <v>9</v>
      </c>
      <c r="B39" s="7"/>
      <c r="C39" s="7"/>
      <c r="D39" s="7"/>
      <c r="E39" s="8"/>
      <c r="F39" s="7"/>
      <c r="G39" s="7"/>
      <c r="I39" s="7" t="s">
        <v>9</v>
      </c>
      <c r="J39" s="7"/>
      <c r="K39" s="7"/>
      <c r="L39" s="7"/>
      <c r="M39" s="8"/>
      <c r="N39" s="7"/>
      <c r="O39" s="7"/>
      <c r="Q39" s="7" t="s">
        <v>9</v>
      </c>
      <c r="R39" s="7"/>
      <c r="S39" s="7"/>
      <c r="T39" s="7"/>
      <c r="U39" s="8"/>
      <c r="V39" s="7"/>
      <c r="W39" s="7"/>
    </row>
    <row r="44" spans="1:23" x14ac:dyDescent="0.2">
      <c r="A44" t="s">
        <v>17</v>
      </c>
    </row>
    <row r="45" spans="1:23" x14ac:dyDescent="0.2">
      <c r="A45" t="s">
        <v>18</v>
      </c>
    </row>
    <row r="46" spans="1:23" x14ac:dyDescent="0.2">
      <c r="A46" t="s">
        <v>19</v>
      </c>
    </row>
    <row r="47" spans="1:23" x14ac:dyDescent="0.2">
      <c r="A47" t="s">
        <v>20</v>
      </c>
    </row>
    <row r="48" spans="1:23" x14ac:dyDescent="0.2">
      <c r="A48" t="s">
        <v>32</v>
      </c>
    </row>
    <row r="49" spans="1:1" x14ac:dyDescent="0.2">
      <c r="A49" t="s">
        <v>21</v>
      </c>
    </row>
    <row r="50" spans="1:1" x14ac:dyDescent="0.2">
      <c r="A50" t="s">
        <v>22</v>
      </c>
    </row>
    <row r="51" spans="1:1" x14ac:dyDescent="0.2">
      <c r="A51" t="s">
        <v>23</v>
      </c>
    </row>
    <row r="52" spans="1:1" x14ac:dyDescent="0.2">
      <c r="A52" t="s">
        <v>24</v>
      </c>
    </row>
    <row r="53" spans="1:1" x14ac:dyDescent="0.2">
      <c r="A53" t="s">
        <v>33</v>
      </c>
    </row>
    <row r="54" spans="1:1" x14ac:dyDescent="0.2">
      <c r="A54" t="s">
        <v>43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Recon</vt:lpstr>
      <vt:lpstr>Increased_Draft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DRTNTUN</dc:creator>
  <cp:lastModifiedBy>Microsoft Office User</cp:lastModifiedBy>
  <dcterms:created xsi:type="dcterms:W3CDTF">2019-09-29T08:42:06Z</dcterms:created>
  <dcterms:modified xsi:type="dcterms:W3CDTF">2019-10-13T03:49:13Z</dcterms:modified>
</cp:coreProperties>
</file>