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2527DED9-5240-4C98-A586-F905C2702218}" xr6:coauthVersionLast="45" xr6:coauthVersionMax="45" xr10:uidLastSave="{00000000-0000-0000-0000-000000000000}"/>
  <bookViews>
    <workbookView xWindow="28860" yWindow="-16320" windowWidth="29040" windowHeight="15840" xr2:uid="{59BFD352-3181-4B2E-9A02-E25DF6E8A988}"/>
  </bookViews>
  <sheets>
    <sheet name="Original" sheetId="4" r:id="rId1"/>
    <sheet name="Sheet1" sheetId="5" r:id="rId2"/>
    <sheet name="Increased_Draf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2" i="5" l="1"/>
  <c r="Y32" i="5"/>
  <c r="X32" i="5"/>
  <c r="W32" i="5"/>
  <c r="V32" i="5"/>
  <c r="U32" i="5"/>
  <c r="Z21" i="5"/>
  <c r="Y21" i="5"/>
  <c r="X21" i="5"/>
  <c r="W21" i="5"/>
  <c r="V21" i="5"/>
  <c r="U21" i="5"/>
  <c r="Z10" i="5"/>
  <c r="Y10" i="5"/>
  <c r="X10" i="5"/>
  <c r="W10" i="5"/>
  <c r="V10" i="5"/>
  <c r="U10" i="5"/>
  <c r="R32" i="5"/>
  <c r="Q32" i="5"/>
  <c r="P32" i="5"/>
  <c r="O32" i="5"/>
  <c r="N32" i="5"/>
  <c r="M32" i="5"/>
  <c r="G31" i="5"/>
  <c r="F31" i="5"/>
  <c r="E31" i="5"/>
  <c r="D31" i="5"/>
  <c r="C31" i="5"/>
  <c r="B31" i="5"/>
  <c r="R21" i="5"/>
  <c r="Q21" i="5"/>
  <c r="P21" i="5"/>
  <c r="O21" i="5"/>
  <c r="N21" i="5"/>
  <c r="M21" i="5"/>
  <c r="G21" i="5"/>
  <c r="F21" i="5"/>
  <c r="E21" i="5"/>
  <c r="D21" i="5"/>
  <c r="C21" i="5"/>
  <c r="B21" i="5"/>
  <c r="R10" i="5"/>
  <c r="Q10" i="5"/>
  <c r="P10" i="5"/>
  <c r="O10" i="5"/>
  <c r="N10" i="5"/>
  <c r="M10" i="5"/>
  <c r="G10" i="5"/>
  <c r="F10" i="5"/>
  <c r="E10" i="5"/>
  <c r="D10" i="5"/>
  <c r="C10" i="5"/>
  <c r="B10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<sst xmlns="http://schemas.openxmlformats.org/spreadsheetml/2006/main" count="553" uniqueCount="60">
  <si>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</si>
  <si>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</si>
  <si>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</si>
  <si>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</si>
  <si>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</si>
  <si>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</si>
  <si>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</si>
  <si>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</si>
  <si>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</si>
  <si>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</si>
  <si>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</si>
  <si>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</si>
  <si>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</si>
  <si>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</si>
  <si>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</si>
  <si>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</si>
  <si>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</si>
  <si>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</si>
  <si>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</si>
  <si>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</si>
  <si>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</si>
  <si>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Lamda = 0.45;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</si>
  <si>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</si>
  <si>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</si>
  <si>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</si>
  <si>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</si>
  <si>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</si>
  <si>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</si>
  <si>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</si>
  <si>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</si>
  <si>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</si>
  <si>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</si>
  <si>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tau = 0.2;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</si>
  <si>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</si>
  <si>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</si>
  <si>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</si>
  <si>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</si>
  <si>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</si>
  <si>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</si>
  <si>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</si>
  <si>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</si>
  <si>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</si>
  <si>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</si>
  <si>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</si>
  <si>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</si>
  <si>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</si>
  <si>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</si>
  <si>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</si>
  <si>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</si>
  <si>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</si>
  <si>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</si>
  <si>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</si>
  <si>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</si>
  <si>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</si>
  <si>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</si>
  <si>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</si>
  <si>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</si>
  <si>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</si>
  <si>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</si>
  <si>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Full_Recon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</si>
</sst>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abSelected="1" zoomScale="115" zoomScaleNormal="115" workbookViewId="0">
      <selection activeCell="J10" sqref="J10"/>
    </sheetView>
  </sheetViews>
  <sheetFormatPr defaultColWidth="8.77734375" defaultRowHeight="14.4" x14ac:dyDescent="0.3"/>
  <cols>
    <col min="1" max="1" width="26.77734375" customWidth="1"/>
    <col min="5" max="5" width="11.6640625" customWidth="1"/>
    <col min="6" max="6" width="14.109375" customWidth="1"/>
    <col min="7" max="7" width="15.6640625" customWidth="1"/>
    <col min="11" max="11" width="15.77734375" customWidth="1"/>
    <col min="12" max="12" width="20.109375" customWidth="1"/>
    <col min="13" max="13" width="8.77734375" customWidth="1"/>
    <col min="16" max="16" width="13" customWidth="1"/>
    <col min="17" max="17" width="15.88671875" customWidth="1"/>
    <col min="18" max="18" width="11.109375" customWidth="1"/>
  </cols>
  <sheetData>
    <row r="1" spans="1:18" s="28" customFormat="1" x14ac:dyDescent="0.3">
      <c r="A1" s="27" t="s">
        <v>49</v>
      </c>
    </row>
    <row r="2" spans="1:18" ht="21" x14ac:dyDescent="0.4">
      <c r="A2" s="33" t="s">
        <v>53</v>
      </c>
      <c r="E2" s="32" t="s">
        <v>51</v>
      </c>
      <c r="F2" s="32" t="s">
        <v>52</v>
      </c>
      <c r="G2" s="32" t="s">
        <v>16</v>
      </c>
      <c r="L2" s="33" t="s">
        <v>56</v>
      </c>
      <c r="P2" s="32" t="s">
        <v>51</v>
      </c>
      <c r="Q2" s="32" t="s">
        <v>52</v>
      </c>
      <c r="R2" s="32" t="s">
        <v>16</v>
      </c>
    </row>
    <row r="3" spans="1:18" x14ac:dyDescent="0.3">
      <c r="A3" s="2" t="s">
        <v>50</v>
      </c>
      <c r="E3" s="19">
        <v>549</v>
      </c>
      <c r="F3">
        <v>2556</v>
      </c>
      <c r="G3" s="19">
        <v>3105</v>
      </c>
      <c r="J3" t="s">
        <v>36</v>
      </c>
      <c r="L3" s="2" t="s">
        <v>50</v>
      </c>
      <c r="P3" s="19">
        <v>549</v>
      </c>
      <c r="Q3">
        <v>2556</v>
      </c>
      <c r="R3" s="19">
        <v>3105</v>
      </c>
    </row>
    <row r="4" spans="1:1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3">
      <c r="A5" t="s">
        <v>4</v>
      </c>
      <c r="B5">
        <v>8.64</v>
      </c>
      <c r="C5">
        <v>1.52</v>
      </c>
      <c r="D5">
        <v>5.08</v>
      </c>
      <c r="E5">
        <v>94.92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5.08</v>
      </c>
      <c r="P5">
        <v>94.92</v>
      </c>
      <c r="Q5">
        <v>1</v>
      </c>
      <c r="R5">
        <v>16</v>
      </c>
    </row>
    <row r="6" spans="1:18" x14ac:dyDescent="0.3">
      <c r="A6" t="s">
        <v>5</v>
      </c>
      <c r="B6">
        <v>7.24</v>
      </c>
      <c r="C6">
        <v>3.04</v>
      </c>
      <c r="D6">
        <v>5.14</v>
      </c>
      <c r="E6">
        <v>94.86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5.14</v>
      </c>
      <c r="P6">
        <v>94.86</v>
      </c>
      <c r="Q6">
        <v>1</v>
      </c>
      <c r="R6">
        <v>8</v>
      </c>
    </row>
    <row r="7" spans="1:18" x14ac:dyDescent="0.3">
      <c r="A7" t="s">
        <v>6</v>
      </c>
      <c r="B7">
        <v>13.08</v>
      </c>
      <c r="C7">
        <v>1.65</v>
      </c>
      <c r="D7">
        <v>7.37</v>
      </c>
      <c r="E7">
        <v>92.63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4.92</v>
      </c>
      <c r="P7">
        <v>95.08</v>
      </c>
      <c r="Q7">
        <v>2</v>
      </c>
      <c r="R7">
        <v>10</v>
      </c>
    </row>
    <row r="8" spans="1:18" x14ac:dyDescent="0.3">
      <c r="A8" t="s">
        <v>7</v>
      </c>
      <c r="B8">
        <v>7.09</v>
      </c>
      <c r="C8">
        <v>3.18</v>
      </c>
      <c r="D8">
        <v>5.13</v>
      </c>
      <c r="E8">
        <v>94.87</v>
      </c>
      <c r="F8">
        <v>1</v>
      </c>
      <c r="G8">
        <v>8</v>
      </c>
      <c r="L8" t="s">
        <v>7</v>
      </c>
      <c r="M8">
        <v>7.09</v>
      </c>
      <c r="N8">
        <v>3.18</v>
      </c>
      <c r="O8">
        <v>5.13</v>
      </c>
      <c r="P8">
        <v>94.87</v>
      </c>
      <c r="Q8">
        <v>1</v>
      </c>
      <c r="R8">
        <v>8</v>
      </c>
    </row>
    <row r="9" spans="1:18" x14ac:dyDescent="0.3">
      <c r="A9" t="s">
        <v>8</v>
      </c>
      <c r="B9">
        <v>6.86</v>
      </c>
      <c r="C9">
        <v>2.34</v>
      </c>
      <c r="D9">
        <v>4.5999999999999996</v>
      </c>
      <c r="E9">
        <v>95.4</v>
      </c>
      <c r="F9">
        <v>2</v>
      </c>
      <c r="G9">
        <v>6</v>
      </c>
      <c r="L9" t="s">
        <v>8</v>
      </c>
      <c r="M9">
        <v>7.55</v>
      </c>
      <c r="N9">
        <v>1.61</v>
      </c>
      <c r="O9">
        <v>4.58</v>
      </c>
      <c r="P9">
        <v>95.42</v>
      </c>
      <c r="Q9">
        <v>1</v>
      </c>
      <c r="R9">
        <v>6</v>
      </c>
    </row>
    <row r="10" spans="1:18" ht="16.05" customHeight="1" x14ac:dyDescent="0.3">
      <c r="A10" s="5" t="s">
        <v>48</v>
      </c>
      <c r="B10" s="3">
        <f t="shared" ref="B10:G10" si="0">AVERAGE(B5:B9)</f>
        <v>8.581999999999999</v>
      </c>
      <c r="C10" s="3">
        <f t="shared" si="0"/>
        <v>2.3460000000000001</v>
      </c>
      <c r="D10" s="3">
        <f t="shared" si="0"/>
        <v>5.4640000000000004</v>
      </c>
      <c r="E10" s="3">
        <f t="shared" si="0"/>
        <v>94.535999999999987</v>
      </c>
      <c r="F10" s="3">
        <f t="shared" si="0"/>
        <v>1.4</v>
      </c>
      <c r="G10" s="3">
        <f t="shared" si="0"/>
        <v>10.6</v>
      </c>
      <c r="L10" s="5" t="s">
        <v>48</v>
      </c>
      <c r="M10" s="3">
        <f t="shared" ref="M10:R10" si="1">AVERAGE(M5:M9)</f>
        <v>7.4599999999999991</v>
      </c>
      <c r="N10" s="3">
        <f t="shared" si="1"/>
        <v>2.4820000000000002</v>
      </c>
      <c r="O10" s="3">
        <f t="shared" si="1"/>
        <v>4.9700000000000006</v>
      </c>
      <c r="P10" s="3">
        <f t="shared" si="1"/>
        <v>95.03</v>
      </c>
      <c r="Q10" s="3">
        <f t="shared" si="1"/>
        <v>1.2</v>
      </c>
      <c r="R10" s="3">
        <f t="shared" si="1"/>
        <v>9.6</v>
      </c>
    </row>
    <row r="11" spans="1:18" s="16" customFormat="1" x14ac:dyDescent="0.3">
      <c r="E11" s="18"/>
    </row>
    <row r="12" spans="1:18" s="14" customFormat="1" ht="21" x14ac:dyDescent="0.4">
      <c r="A12" s="35" t="s">
        <v>53</v>
      </c>
      <c r="B12" s="21"/>
      <c r="C12" s="21"/>
      <c r="D12" s="21"/>
      <c r="E12" s="36"/>
      <c r="F12" s="36"/>
      <c r="G12"/>
      <c r="I12" s="1"/>
      <c r="L12" s="33" t="s">
        <v>56</v>
      </c>
      <c r="M12"/>
      <c r="N12"/>
      <c r="O12"/>
      <c r="P12" s="32"/>
      <c r="Q12" s="32"/>
      <c r="R12" s="32"/>
    </row>
    <row r="13" spans="1:18" x14ac:dyDescent="0.3">
      <c r="A13" s="2"/>
      <c r="E13" s="32" t="s">
        <v>51</v>
      </c>
      <c r="F13" s="32" t="s">
        <v>52</v>
      </c>
      <c r="G13" s="32" t="s">
        <v>16</v>
      </c>
      <c r="I13" s="2"/>
      <c r="J13" t="s">
        <v>37</v>
      </c>
      <c r="L13" s="2"/>
      <c r="P13" s="32" t="s">
        <v>51</v>
      </c>
      <c r="Q13" s="32" t="s">
        <v>52</v>
      </c>
      <c r="R13" s="32" t="s">
        <v>16</v>
      </c>
    </row>
    <row r="14" spans="1:18" x14ac:dyDescent="0.3">
      <c r="A14" s="2" t="s">
        <v>54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54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3">
      <c r="A16" t="s">
        <v>4</v>
      </c>
      <c r="B16">
        <v>15.34</v>
      </c>
      <c r="C16">
        <v>6.07</v>
      </c>
      <c r="D16">
        <v>10.71</v>
      </c>
      <c r="E16">
        <v>89.29</v>
      </c>
      <c r="F16">
        <v>2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10.71</v>
      </c>
      <c r="P16">
        <v>89.29</v>
      </c>
      <c r="Q16">
        <v>2</v>
      </c>
      <c r="R16">
        <v>8</v>
      </c>
    </row>
    <row r="17" spans="1:18" x14ac:dyDescent="0.3">
      <c r="A17" t="s">
        <v>5</v>
      </c>
      <c r="B17">
        <v>17.14</v>
      </c>
      <c r="C17">
        <v>6.5</v>
      </c>
      <c r="D17">
        <v>11.82</v>
      </c>
      <c r="E17">
        <v>88.18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11.82</v>
      </c>
      <c r="P17">
        <v>88.18</v>
      </c>
      <c r="Q17">
        <v>1</v>
      </c>
      <c r="R17">
        <v>11</v>
      </c>
    </row>
    <row r="18" spans="1:18" x14ac:dyDescent="0.3">
      <c r="A18" t="s">
        <v>6</v>
      </c>
      <c r="B18">
        <v>11.22</v>
      </c>
      <c r="C18">
        <v>10.9</v>
      </c>
      <c r="D18">
        <v>11.06</v>
      </c>
      <c r="E18">
        <v>88.94</v>
      </c>
      <c r="F18">
        <v>2</v>
      </c>
      <c r="G18">
        <v>9</v>
      </c>
      <c r="J18" t="s">
        <v>34</v>
      </c>
      <c r="L18" t="s">
        <v>6</v>
      </c>
      <c r="M18">
        <v>15.82</v>
      </c>
      <c r="N18">
        <v>6.5</v>
      </c>
      <c r="O18">
        <v>11.16</v>
      </c>
      <c r="P18">
        <v>88.84</v>
      </c>
      <c r="Q18">
        <v>1</v>
      </c>
      <c r="R18">
        <v>7</v>
      </c>
    </row>
    <row r="19" spans="1:18" x14ac:dyDescent="0.3">
      <c r="A19" t="s">
        <v>7</v>
      </c>
      <c r="B19">
        <v>18.91</v>
      </c>
      <c r="C19">
        <v>2.92</v>
      </c>
      <c r="D19">
        <v>10.92</v>
      </c>
      <c r="E19">
        <v>89.08</v>
      </c>
      <c r="F19">
        <v>1</v>
      </c>
      <c r="G19">
        <v>8</v>
      </c>
      <c r="J19" t="s">
        <v>22</v>
      </c>
      <c r="L19" t="s">
        <v>7</v>
      </c>
      <c r="M19">
        <v>18.91</v>
      </c>
      <c r="N19">
        <v>2.92</v>
      </c>
      <c r="O19">
        <v>10.92</v>
      </c>
      <c r="P19">
        <v>89.08</v>
      </c>
      <c r="Q19">
        <v>1</v>
      </c>
      <c r="R19">
        <v>8</v>
      </c>
    </row>
    <row r="20" spans="1:18" x14ac:dyDescent="0.3">
      <c r="A20" s="20" t="s">
        <v>8</v>
      </c>
      <c r="B20" s="21">
        <v>19.89</v>
      </c>
      <c r="C20" s="21">
        <v>2.91</v>
      </c>
      <c r="D20" s="21">
        <v>11.4</v>
      </c>
      <c r="E20" s="21">
        <v>88.6</v>
      </c>
      <c r="F20" s="21">
        <v>1</v>
      </c>
      <c r="G20" s="21">
        <v>9</v>
      </c>
      <c r="J20" t="s">
        <v>23</v>
      </c>
      <c r="L20" s="20" t="s">
        <v>8</v>
      </c>
      <c r="M20" s="21">
        <v>19.89</v>
      </c>
      <c r="N20" s="21">
        <v>2.91</v>
      </c>
      <c r="O20" s="21">
        <v>11.4</v>
      </c>
      <c r="P20" s="21">
        <v>88.6</v>
      </c>
      <c r="Q20" s="21">
        <v>1</v>
      </c>
      <c r="R20" s="21">
        <v>9</v>
      </c>
    </row>
    <row r="21" spans="1:18" x14ac:dyDescent="0.3">
      <c r="A21" s="5" t="s">
        <v>9</v>
      </c>
      <c r="B21" s="3">
        <f t="shared" ref="B21:G21" si="2">AVERAGE(B16:B20)</f>
        <v>16.5</v>
      </c>
      <c r="C21" s="3">
        <f t="shared" si="2"/>
        <v>5.86</v>
      </c>
      <c r="D21" s="3">
        <f t="shared" si="2"/>
        <v>11.182</v>
      </c>
      <c r="E21" s="3">
        <f t="shared" si="2"/>
        <v>88.818000000000012</v>
      </c>
      <c r="F21" s="3">
        <f t="shared" si="2"/>
        <v>1.4</v>
      </c>
      <c r="G21" s="3">
        <f t="shared" si="2"/>
        <v>9</v>
      </c>
      <c r="J21" t="s">
        <v>24</v>
      </c>
      <c r="L21" s="5" t="s">
        <v>9</v>
      </c>
      <c r="M21" s="3">
        <f t="shared" ref="M21:R21" si="3">AVERAGE(M16:M20)</f>
        <v>17.420000000000002</v>
      </c>
      <c r="N21" s="3">
        <f t="shared" si="3"/>
        <v>4.9800000000000004</v>
      </c>
      <c r="O21" s="3">
        <f t="shared" si="3"/>
        <v>11.202</v>
      </c>
      <c r="P21" s="3">
        <f t="shared" si="3"/>
        <v>88.798000000000002</v>
      </c>
      <c r="Q21" s="3">
        <f t="shared" si="3"/>
        <v>1.2</v>
      </c>
      <c r="R21" s="3">
        <f t="shared" si="3"/>
        <v>8.6</v>
      </c>
    </row>
    <row r="22" spans="1:18" x14ac:dyDescent="0.3">
      <c r="A22" s="2"/>
      <c r="E22" s="19"/>
      <c r="G22" s="19"/>
      <c r="I22" s="21"/>
      <c r="J22" s="21" t="s">
        <v>25</v>
      </c>
      <c r="K22" s="21"/>
      <c r="L22" s="2"/>
      <c r="P22" s="19"/>
      <c r="R22" s="19"/>
    </row>
    <row r="23" spans="1:18" s="16" customFormat="1" ht="21" x14ac:dyDescent="0.4">
      <c r="A23" s="33" t="s">
        <v>53</v>
      </c>
      <c r="E23" s="32" t="s">
        <v>51</v>
      </c>
      <c r="F23" s="32" t="s">
        <v>52</v>
      </c>
      <c r="G23" s="32" t="s">
        <v>16</v>
      </c>
      <c r="J23" s="16" t="s">
        <v>35</v>
      </c>
    </row>
    <row r="24" spans="1:18" s="14" customFormat="1" ht="21" x14ac:dyDescent="0.4">
      <c r="A24" s="2" t="s">
        <v>55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56</v>
      </c>
      <c r="M24"/>
      <c r="N24"/>
      <c r="O24"/>
      <c r="P24" s="32" t="s">
        <v>51</v>
      </c>
      <c r="Q24" s="32" t="s">
        <v>52</v>
      </c>
      <c r="R24" s="32" t="s">
        <v>16</v>
      </c>
    </row>
    <row r="25" spans="1:1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38</v>
      </c>
      <c r="L25" s="2" t="s">
        <v>55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3">
      <c r="A26" t="s">
        <v>4</v>
      </c>
      <c r="B26">
        <v>31.47</v>
      </c>
      <c r="C26">
        <v>5.41</v>
      </c>
      <c r="D26">
        <v>18.440000000000001</v>
      </c>
      <c r="E26">
        <v>81.56</v>
      </c>
      <c r="F26">
        <v>2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3">
      <c r="A27" t="s">
        <v>5</v>
      </c>
      <c r="B27">
        <v>24.74</v>
      </c>
      <c r="C27">
        <v>11.02</v>
      </c>
      <c r="D27">
        <v>17.88</v>
      </c>
      <c r="E27">
        <v>82.12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16.55</v>
      </c>
      <c r="P27">
        <v>83.45</v>
      </c>
      <c r="Q27">
        <v>1</v>
      </c>
      <c r="R27">
        <v>6</v>
      </c>
    </row>
    <row r="28" spans="1:18" x14ac:dyDescent="0.3">
      <c r="A28" t="s">
        <v>6</v>
      </c>
      <c r="B28">
        <v>29.03</v>
      </c>
      <c r="C28">
        <v>19.21</v>
      </c>
      <c r="D28">
        <v>24.12</v>
      </c>
      <c r="E28">
        <v>75.88</v>
      </c>
      <c r="F28">
        <v>3</v>
      </c>
      <c r="G28">
        <v>13</v>
      </c>
      <c r="L28" t="s">
        <v>5</v>
      </c>
      <c r="M28">
        <v>24.74</v>
      </c>
      <c r="N28">
        <v>11.02</v>
      </c>
      <c r="O28">
        <v>17.88</v>
      </c>
      <c r="P28">
        <v>82.12</v>
      </c>
      <c r="Q28">
        <v>1</v>
      </c>
      <c r="R28">
        <v>4</v>
      </c>
    </row>
    <row r="29" spans="1:18" x14ac:dyDescent="0.3">
      <c r="A29" t="s">
        <v>7</v>
      </c>
      <c r="B29">
        <v>23.63</v>
      </c>
      <c r="C29">
        <v>10.32</v>
      </c>
      <c r="D29">
        <v>16.97</v>
      </c>
      <c r="E29">
        <v>83.03</v>
      </c>
      <c r="F29">
        <v>3</v>
      </c>
      <c r="G29">
        <v>28</v>
      </c>
      <c r="L29" t="s">
        <v>6</v>
      </c>
      <c r="M29">
        <v>26.16</v>
      </c>
      <c r="N29">
        <v>9.1</v>
      </c>
      <c r="O29">
        <v>17.63</v>
      </c>
      <c r="P29">
        <v>82.37</v>
      </c>
      <c r="Q29">
        <v>1</v>
      </c>
      <c r="R29">
        <v>3</v>
      </c>
    </row>
    <row r="30" spans="1:18" x14ac:dyDescent="0.3">
      <c r="A30" s="20" t="s">
        <v>8</v>
      </c>
      <c r="B30" s="21">
        <v>14.58</v>
      </c>
      <c r="C30" s="21">
        <v>16.98</v>
      </c>
      <c r="D30" s="21">
        <v>15.78</v>
      </c>
      <c r="E30" s="21">
        <v>84.22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17.75</v>
      </c>
      <c r="P30">
        <v>82.25</v>
      </c>
      <c r="Q30">
        <v>1</v>
      </c>
      <c r="R30">
        <v>8</v>
      </c>
    </row>
    <row r="31" spans="1:18" x14ac:dyDescent="0.3">
      <c r="A31" s="5" t="s">
        <v>9</v>
      </c>
      <c r="B31" s="3">
        <f t="shared" ref="B31:G31" si="4">AVERAGE(B26:B30)</f>
        <v>24.689999999999998</v>
      </c>
      <c r="C31" s="3">
        <f t="shared" si="4"/>
        <v>12.587999999999999</v>
      </c>
      <c r="D31" s="3">
        <f t="shared" si="4"/>
        <v>18.637999999999998</v>
      </c>
      <c r="E31" s="3">
        <f t="shared" si="4"/>
        <v>81.362000000000009</v>
      </c>
      <c r="F31" s="3">
        <f t="shared" si="4"/>
        <v>2.4</v>
      </c>
      <c r="G31" s="3">
        <f t="shared" si="4"/>
        <v>13.2</v>
      </c>
      <c r="L31" s="20" t="s">
        <v>8</v>
      </c>
      <c r="M31" s="21">
        <v>24.07</v>
      </c>
      <c r="N31" s="21">
        <v>10.53</v>
      </c>
      <c r="O31" s="21">
        <v>17.3</v>
      </c>
      <c r="P31" s="21">
        <v>82.7</v>
      </c>
      <c r="Q31" s="21">
        <v>2</v>
      </c>
      <c r="R31" s="21">
        <v>6</v>
      </c>
    </row>
    <row r="32" spans="1:18" ht="21" x14ac:dyDescent="0.4">
      <c r="A32" s="33"/>
      <c r="E32" s="32"/>
      <c r="F32" s="32"/>
      <c r="G32" s="32"/>
      <c r="L32" s="5" t="s">
        <v>9</v>
      </c>
      <c r="M32" s="3">
        <f t="shared" ref="M32:R32" si="5">AVERAGE(M27:M31)</f>
        <v>24.263999999999999</v>
      </c>
      <c r="N32" s="3">
        <f t="shared" si="5"/>
        <v>10.58</v>
      </c>
      <c r="O32" s="3">
        <f t="shared" si="5"/>
        <v>17.422000000000001</v>
      </c>
      <c r="P32" s="3">
        <f t="shared" si="5"/>
        <v>82.578000000000003</v>
      </c>
      <c r="Q32" s="3">
        <f t="shared" si="5"/>
        <v>1.2</v>
      </c>
      <c r="R32" s="3">
        <f t="shared" si="5"/>
        <v>5.4</v>
      </c>
    </row>
    <row r="33" spans="1:18" ht="21" x14ac:dyDescent="0.4">
      <c r="L33" s="33"/>
      <c r="P33" s="32"/>
      <c r="Q33" s="32"/>
      <c r="R33" s="32"/>
    </row>
    <row r="35" spans="1:18" x14ac:dyDescent="0.3">
      <c r="A35" s="14"/>
      <c r="B35" s="14"/>
      <c r="C35" s="14"/>
      <c r="D35" s="14"/>
      <c r="E35" s="14"/>
      <c r="F35" s="14"/>
      <c r="G35" s="14"/>
    </row>
    <row r="36" spans="1:18" s="14" customFormat="1" ht="16.8" customHeight="1" x14ac:dyDescent="0.3">
      <c r="A36" s="26" t="s">
        <v>31</v>
      </c>
      <c r="B36" s="25"/>
      <c r="C36" s="25"/>
      <c r="D36" s="25"/>
      <c r="E36" s="25"/>
      <c r="F36" s="25"/>
      <c r="G36" s="25"/>
    </row>
    <row r="37" spans="1:18" s="25" customFormat="1" ht="21" x14ac:dyDescent="0.4">
      <c r="A37" s="1" t="s">
        <v>27</v>
      </c>
      <c r="B37"/>
      <c r="C37"/>
      <c r="D37"/>
      <c r="E37"/>
      <c r="F37"/>
      <c r="G37" s="2" t="s">
        <v>16</v>
      </c>
    </row>
    <row r="38" spans="1:18" ht="21" x14ac:dyDescent="0.4">
      <c r="A38" s="2" t="s">
        <v>12</v>
      </c>
      <c r="E38" s="4"/>
      <c r="G38" s="19">
        <v>3105</v>
      </c>
      <c r="L38" s="1" t="s">
        <v>28</v>
      </c>
      <c r="R38" s="2" t="s">
        <v>16</v>
      </c>
    </row>
    <row r="39" spans="1:18" x14ac:dyDescent="0.3">
      <c r="A39" s="5" t="s">
        <v>26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3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26</v>
      </c>
      <c r="M40" s="3"/>
      <c r="N40" s="3"/>
      <c r="O40" s="3"/>
      <c r="P40" s="3"/>
      <c r="Q40" s="3"/>
      <c r="R40" s="3"/>
    </row>
    <row r="41" spans="1:18" x14ac:dyDescent="0.3">
      <c r="A41" t="s">
        <v>4</v>
      </c>
      <c r="B41">
        <v>52.5</v>
      </c>
      <c r="C41">
        <v>4.7</v>
      </c>
      <c r="D41">
        <v>28.6</v>
      </c>
      <c r="E41">
        <v>71.400000000000006</v>
      </c>
      <c r="F41">
        <v>9</v>
      </c>
      <c r="G41">
        <v>24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3">
      <c r="A42" t="s">
        <v>5</v>
      </c>
      <c r="B42">
        <v>46.61</v>
      </c>
      <c r="C42">
        <v>1.37</v>
      </c>
      <c r="D42">
        <v>23.99</v>
      </c>
      <c r="E42">
        <v>76.010000000000005</v>
      </c>
      <c r="F42">
        <v>9</v>
      </c>
      <c r="G42">
        <v>21</v>
      </c>
      <c r="L42" t="s">
        <v>4</v>
      </c>
      <c r="M42">
        <v>7.27</v>
      </c>
      <c r="N42">
        <v>2.84</v>
      </c>
      <c r="O42">
        <v>5.0599999999999996</v>
      </c>
      <c r="P42">
        <v>94.94</v>
      </c>
      <c r="Q42">
        <v>3</v>
      </c>
      <c r="R42">
        <v>8</v>
      </c>
    </row>
    <row r="43" spans="1:18" x14ac:dyDescent="0.3">
      <c r="A43" t="s">
        <v>6</v>
      </c>
      <c r="B43">
        <v>53.5</v>
      </c>
      <c r="C43">
        <v>7.39</v>
      </c>
      <c r="D43">
        <v>30.45</v>
      </c>
      <c r="E43">
        <v>69.55</v>
      </c>
      <c r="F43">
        <v>9</v>
      </c>
      <c r="G43">
        <v>21</v>
      </c>
      <c r="L43" t="s">
        <v>5</v>
      </c>
      <c r="M43">
        <v>6.79</v>
      </c>
      <c r="N43">
        <v>3.04</v>
      </c>
      <c r="O43">
        <v>4.91</v>
      </c>
      <c r="P43">
        <v>95.09</v>
      </c>
      <c r="Q43">
        <v>3</v>
      </c>
      <c r="R43">
        <v>7</v>
      </c>
    </row>
    <row r="44" spans="1:18" x14ac:dyDescent="0.3">
      <c r="A44" t="s">
        <v>7</v>
      </c>
      <c r="B44">
        <v>30.66</v>
      </c>
      <c r="C44">
        <v>38.64</v>
      </c>
      <c r="D44">
        <v>34.65</v>
      </c>
      <c r="E44">
        <v>65.349999999999994</v>
      </c>
      <c r="F44">
        <v>9</v>
      </c>
      <c r="G44">
        <v>14</v>
      </c>
      <c r="L44" t="s">
        <v>6</v>
      </c>
      <c r="M44">
        <v>8.18</v>
      </c>
      <c r="N44">
        <v>2.2400000000000002</v>
      </c>
      <c r="O44">
        <v>5.21</v>
      </c>
      <c r="P44">
        <v>94.79</v>
      </c>
      <c r="Q44">
        <v>3</v>
      </c>
      <c r="R44">
        <v>8</v>
      </c>
    </row>
    <row r="45" spans="1:18" x14ac:dyDescent="0.3">
      <c r="A45" t="s">
        <v>8</v>
      </c>
      <c r="B45">
        <v>29.06</v>
      </c>
      <c r="C45">
        <v>8.4</v>
      </c>
      <c r="D45">
        <v>18.73</v>
      </c>
      <c r="E45">
        <v>81.27</v>
      </c>
      <c r="F45">
        <v>9</v>
      </c>
      <c r="G45">
        <v>15</v>
      </c>
      <c r="L45" t="s">
        <v>7</v>
      </c>
      <c r="M45">
        <v>19.22</v>
      </c>
      <c r="N45">
        <v>4.49</v>
      </c>
      <c r="O45">
        <v>11.86</v>
      </c>
      <c r="P45">
        <v>88.14</v>
      </c>
      <c r="Q45">
        <v>3</v>
      </c>
      <c r="R45">
        <v>6</v>
      </c>
    </row>
    <row r="46" spans="1:18" x14ac:dyDescent="0.3">
      <c r="E46" s="2">
        <f>AVERAGE(E41:E45)</f>
        <v>72.716000000000008</v>
      </c>
      <c r="F46">
        <f>AVERAGE(F41:F45)</f>
        <v>9</v>
      </c>
      <c r="G46">
        <f>AVERAGE(G41:G45)</f>
        <v>19</v>
      </c>
      <c r="L46" t="s">
        <v>8</v>
      </c>
      <c r="M46">
        <v>13.96</v>
      </c>
      <c r="N46">
        <v>0.39</v>
      </c>
      <c r="O46">
        <v>7.17</v>
      </c>
      <c r="P46">
        <v>92.83</v>
      </c>
      <c r="Q46">
        <v>3</v>
      </c>
      <c r="R46">
        <v>5</v>
      </c>
    </row>
    <row r="47" spans="1:18" x14ac:dyDescent="0.3">
      <c r="A47" s="7" t="s">
        <v>9</v>
      </c>
      <c r="B47" s="7"/>
      <c r="C47" s="7"/>
      <c r="D47" s="7"/>
      <c r="E47" s="8"/>
      <c r="F47" s="7"/>
      <c r="G47" s="7"/>
      <c r="P47" s="2">
        <f>AVERAGE(P42:P46)</f>
        <v>93.157999999999987</v>
      </c>
      <c r="Q47">
        <f>AVERAGE(Q42:Q46)</f>
        <v>3</v>
      </c>
      <c r="R47">
        <f>AVERAGE(R42:R46)</f>
        <v>6.8</v>
      </c>
    </row>
    <row r="48" spans="1:18" x14ac:dyDescent="0.3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4">
      <c r="A49" s="1" t="s">
        <v>27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4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28</v>
      </c>
      <c r="M50" s="14"/>
      <c r="N50" s="14"/>
      <c r="O50" s="14"/>
      <c r="P50" s="15"/>
      <c r="Q50" s="14"/>
      <c r="R50" s="14"/>
    </row>
    <row r="51" spans="1:18" x14ac:dyDescent="0.3">
      <c r="A51" s="13" t="s">
        <v>29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3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29</v>
      </c>
      <c r="M52" s="12"/>
      <c r="N52" s="12"/>
      <c r="O52" s="12"/>
      <c r="P52" s="12"/>
      <c r="Q52" s="12"/>
      <c r="R52" s="12"/>
    </row>
    <row r="53" spans="1:18" x14ac:dyDescent="0.3">
      <c r="A53" t="s">
        <v>4</v>
      </c>
      <c r="B53">
        <v>19.41</v>
      </c>
      <c r="C53">
        <v>3.41</v>
      </c>
      <c r="D53">
        <v>11.41</v>
      </c>
      <c r="E53">
        <v>88.59</v>
      </c>
      <c r="F53">
        <v>9</v>
      </c>
      <c r="G53">
        <v>16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3">
      <c r="A54" t="s">
        <v>5</v>
      </c>
      <c r="B54">
        <v>14.1</v>
      </c>
      <c r="C54">
        <v>10.11</v>
      </c>
      <c r="D54">
        <v>12.11</v>
      </c>
      <c r="E54">
        <v>87.89</v>
      </c>
      <c r="F54">
        <v>9</v>
      </c>
      <c r="G54">
        <v>15</v>
      </c>
      <c r="J54" t="s">
        <v>19</v>
      </c>
      <c r="L54" t="s">
        <v>4</v>
      </c>
      <c r="M54">
        <v>12.77</v>
      </c>
      <c r="N54">
        <v>11.75</v>
      </c>
      <c r="O54">
        <v>12.26</v>
      </c>
      <c r="P54">
        <v>87.74</v>
      </c>
      <c r="Q54">
        <v>3</v>
      </c>
      <c r="R54">
        <v>9</v>
      </c>
    </row>
    <row r="55" spans="1:18" x14ac:dyDescent="0.3">
      <c r="A55" t="s">
        <v>6</v>
      </c>
      <c r="B55">
        <v>12.53</v>
      </c>
      <c r="C55">
        <v>9.2799999999999994</v>
      </c>
      <c r="D55">
        <v>10.91</v>
      </c>
      <c r="E55">
        <v>89.09</v>
      </c>
      <c r="F55">
        <v>9</v>
      </c>
      <c r="G55">
        <v>16</v>
      </c>
      <c r="J55" t="s">
        <v>20</v>
      </c>
      <c r="L55" t="s">
        <v>5</v>
      </c>
      <c r="M55">
        <v>17.95</v>
      </c>
      <c r="N55">
        <v>5.6</v>
      </c>
      <c r="O55">
        <v>11.77</v>
      </c>
      <c r="P55">
        <v>88.23</v>
      </c>
      <c r="Q55">
        <v>3</v>
      </c>
      <c r="R55">
        <v>4</v>
      </c>
    </row>
    <row r="56" spans="1:18" x14ac:dyDescent="0.3">
      <c r="A56" t="s">
        <v>7</v>
      </c>
      <c r="B56">
        <v>15.1</v>
      </c>
      <c r="C56">
        <v>4.55</v>
      </c>
      <c r="D56">
        <v>9.83</v>
      </c>
      <c r="E56">
        <v>90.17</v>
      </c>
      <c r="F56">
        <v>9</v>
      </c>
      <c r="G56">
        <v>23</v>
      </c>
      <c r="J56" t="s">
        <v>21</v>
      </c>
      <c r="L56" t="s">
        <v>6</v>
      </c>
      <c r="M56">
        <v>15.35</v>
      </c>
      <c r="N56">
        <v>5.84</v>
      </c>
      <c r="O56">
        <v>10.6</v>
      </c>
      <c r="P56">
        <v>89.4</v>
      </c>
      <c r="Q56">
        <v>3</v>
      </c>
      <c r="R56">
        <v>12</v>
      </c>
    </row>
    <row r="57" spans="1:18" x14ac:dyDescent="0.3">
      <c r="A57" t="s">
        <v>8</v>
      </c>
      <c r="B57">
        <v>26.6</v>
      </c>
      <c r="C57">
        <v>9.2200000000000006</v>
      </c>
      <c r="D57">
        <v>17.91</v>
      </c>
      <c r="E57">
        <v>82.09</v>
      </c>
      <c r="F57">
        <v>9</v>
      </c>
      <c r="G57">
        <v>20</v>
      </c>
      <c r="J57" t="s">
        <v>22</v>
      </c>
      <c r="L57" t="s">
        <v>7</v>
      </c>
      <c r="M57">
        <v>19.010000000000002</v>
      </c>
      <c r="N57">
        <v>2.89</v>
      </c>
      <c r="O57">
        <v>10.95</v>
      </c>
      <c r="P57">
        <v>89.05</v>
      </c>
      <c r="Q57">
        <v>3</v>
      </c>
      <c r="R57">
        <v>4</v>
      </c>
    </row>
    <row r="58" spans="1:18" x14ac:dyDescent="0.3">
      <c r="E58" s="2">
        <f>AVERAGE(E53:E57)</f>
        <v>87.566000000000003</v>
      </c>
      <c r="F58">
        <f>AVERAGE(F53:F57)</f>
        <v>9</v>
      </c>
      <c r="G58">
        <f>AVERAGE(G53:G57)</f>
        <v>18</v>
      </c>
      <c r="J58" t="s">
        <v>23</v>
      </c>
      <c r="L58" t="s">
        <v>8</v>
      </c>
      <c r="M58">
        <v>15.69</v>
      </c>
      <c r="N58">
        <v>5.75</v>
      </c>
      <c r="O58">
        <v>10.72</v>
      </c>
      <c r="P58">
        <v>89.28</v>
      </c>
      <c r="Q58">
        <v>3</v>
      </c>
      <c r="R58">
        <v>8</v>
      </c>
    </row>
    <row r="59" spans="1:18" x14ac:dyDescent="0.3">
      <c r="A59" s="7" t="s">
        <v>9</v>
      </c>
      <c r="B59" s="7"/>
      <c r="C59" s="7"/>
      <c r="D59" s="7"/>
      <c r="E59" s="8"/>
      <c r="F59" s="7"/>
      <c r="G59" s="7"/>
      <c r="J59" t="s">
        <v>24</v>
      </c>
      <c r="P59" s="2">
        <f>AVERAGE(P54:P58)</f>
        <v>88.740000000000009</v>
      </c>
      <c r="Q59">
        <f>AVERAGE(Q54:Q58)</f>
        <v>3</v>
      </c>
      <c r="R59">
        <f>AVERAGE(R54:R58)</f>
        <v>7.4</v>
      </c>
    </row>
    <row r="60" spans="1:18" x14ac:dyDescent="0.3">
      <c r="A60" s="16"/>
      <c r="B60" s="16"/>
      <c r="C60" s="16"/>
      <c r="D60" s="16"/>
      <c r="E60" s="17"/>
      <c r="F60" s="16"/>
      <c r="G60" s="16"/>
      <c r="I60" s="21"/>
      <c r="J60" s="21" t="s">
        <v>25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4">
      <c r="A61" s="1" t="s">
        <v>27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32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4">
      <c r="A62" s="2" t="s">
        <v>12</v>
      </c>
      <c r="E62" s="4"/>
      <c r="G62" s="19">
        <v>2945</v>
      </c>
      <c r="H62" s="14"/>
      <c r="I62" s="14"/>
      <c r="J62" s="14" t="s">
        <v>33</v>
      </c>
      <c r="K62" s="14"/>
      <c r="L62" s="1" t="s">
        <v>28</v>
      </c>
      <c r="M62" s="14"/>
      <c r="N62" s="14"/>
      <c r="O62" s="14"/>
      <c r="P62" s="15"/>
      <c r="Q62" s="14"/>
      <c r="R62" s="2" t="s">
        <v>16</v>
      </c>
    </row>
    <row r="63" spans="1:18" x14ac:dyDescent="0.3">
      <c r="A63" s="11" t="s">
        <v>30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3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30</v>
      </c>
      <c r="M64" s="10"/>
      <c r="N64" s="10"/>
      <c r="O64" s="10"/>
      <c r="P64" s="10"/>
      <c r="Q64" s="10"/>
      <c r="R64" s="10"/>
    </row>
    <row r="65" spans="1:18" x14ac:dyDescent="0.3">
      <c r="A65" t="s">
        <v>4</v>
      </c>
      <c r="B65">
        <v>36.43</v>
      </c>
      <c r="C65">
        <v>4.9400000000000004</v>
      </c>
      <c r="D65">
        <v>20.68</v>
      </c>
      <c r="E65">
        <v>79.319999999999993</v>
      </c>
      <c r="F65">
        <v>9</v>
      </c>
      <c r="G65">
        <v>15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3">
      <c r="A66" t="s">
        <v>5</v>
      </c>
      <c r="B66">
        <v>28.21</v>
      </c>
      <c r="C66">
        <v>8.61</v>
      </c>
      <c r="D66">
        <v>18.41</v>
      </c>
      <c r="E66">
        <v>81.59</v>
      </c>
      <c r="F66">
        <v>9</v>
      </c>
      <c r="G66">
        <v>28</v>
      </c>
      <c r="L66" t="s">
        <v>4</v>
      </c>
      <c r="M66">
        <v>22.5</v>
      </c>
      <c r="N66">
        <v>10.71</v>
      </c>
      <c r="O66">
        <v>16.61</v>
      </c>
      <c r="P66">
        <v>83.39</v>
      </c>
      <c r="Q66">
        <v>3</v>
      </c>
      <c r="R66">
        <v>5</v>
      </c>
    </row>
    <row r="67" spans="1:18" x14ac:dyDescent="0.3">
      <c r="A67" t="s">
        <v>6</v>
      </c>
      <c r="B67">
        <v>46.21</v>
      </c>
      <c r="C67">
        <v>1.27</v>
      </c>
      <c r="D67">
        <v>23.74</v>
      </c>
      <c r="E67">
        <v>76.260000000000005</v>
      </c>
      <c r="F67">
        <v>9</v>
      </c>
      <c r="G67">
        <v>13</v>
      </c>
      <c r="L67" t="s">
        <v>5</v>
      </c>
      <c r="M67">
        <v>23.93</v>
      </c>
      <c r="N67">
        <v>11.06</v>
      </c>
      <c r="O67">
        <v>17.489999999999998</v>
      </c>
      <c r="P67">
        <v>82.51</v>
      </c>
      <c r="Q67">
        <v>3</v>
      </c>
      <c r="R67">
        <v>3</v>
      </c>
    </row>
    <row r="68" spans="1:18" x14ac:dyDescent="0.3">
      <c r="A68" t="s">
        <v>7</v>
      </c>
      <c r="B68">
        <v>80.989999999999995</v>
      </c>
      <c r="C68">
        <v>2.21</v>
      </c>
      <c r="D68">
        <v>41.6</v>
      </c>
      <c r="E68">
        <v>58.4</v>
      </c>
      <c r="F68">
        <v>9</v>
      </c>
      <c r="G68">
        <v>24</v>
      </c>
      <c r="L68" t="s">
        <v>6</v>
      </c>
      <c r="M68">
        <v>23.1</v>
      </c>
      <c r="N68">
        <v>10.99</v>
      </c>
      <c r="O68">
        <v>17.05</v>
      </c>
      <c r="P68">
        <v>82.95</v>
      </c>
      <c r="Q68">
        <v>3</v>
      </c>
      <c r="R68">
        <v>2</v>
      </c>
    </row>
    <row r="69" spans="1:18" x14ac:dyDescent="0.3">
      <c r="A69" t="s">
        <v>8</v>
      </c>
      <c r="B69">
        <v>24.65</v>
      </c>
      <c r="C69">
        <v>9.77</v>
      </c>
      <c r="D69">
        <v>17.21</v>
      </c>
      <c r="E69">
        <v>82.79</v>
      </c>
      <c r="F69">
        <v>9</v>
      </c>
      <c r="G69">
        <v>19</v>
      </c>
      <c r="L69" t="s">
        <v>7</v>
      </c>
      <c r="M69">
        <v>23.94</v>
      </c>
      <c r="N69">
        <v>11.23</v>
      </c>
      <c r="O69">
        <v>17.579999999999998</v>
      </c>
      <c r="P69">
        <v>82.42</v>
      </c>
      <c r="Q69">
        <v>3</v>
      </c>
      <c r="R69">
        <v>4</v>
      </c>
    </row>
    <row r="70" spans="1:18" x14ac:dyDescent="0.3">
      <c r="E70" s="24">
        <f>AVERAGE(E65:E69)</f>
        <v>75.671999999999997</v>
      </c>
      <c r="F70">
        <f>AVERAGE(F65:F69)</f>
        <v>9</v>
      </c>
      <c r="G70">
        <f>AVERAGE(G65:G69)</f>
        <v>19.8</v>
      </c>
      <c r="L70" t="s">
        <v>8</v>
      </c>
      <c r="M70">
        <v>24.65</v>
      </c>
      <c r="N70">
        <v>8.74</v>
      </c>
      <c r="O70">
        <v>16.7</v>
      </c>
      <c r="P70">
        <v>83.3</v>
      </c>
      <c r="Q70">
        <v>3</v>
      </c>
      <c r="R70">
        <v>4</v>
      </c>
    </row>
    <row r="71" spans="1:18" x14ac:dyDescent="0.3">
      <c r="A71" s="7" t="s">
        <v>9</v>
      </c>
      <c r="B71" s="7"/>
      <c r="C71" s="7"/>
      <c r="D71" s="7"/>
      <c r="E71" s="9"/>
      <c r="F71" s="7"/>
      <c r="G71" s="7"/>
      <c r="P71" s="24">
        <f>AVERAGE(P66:P70)</f>
        <v>82.914000000000016</v>
      </c>
      <c r="Q71">
        <f>AVERAGE(Q66:Q70)</f>
        <v>3</v>
      </c>
      <c r="R71">
        <f>AVERAGE(R66:R70)</f>
        <v>3.6</v>
      </c>
    </row>
    <row r="72" spans="1:18" x14ac:dyDescent="0.3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Z32"/>
  <sheetViews>
    <sheetView workbookViewId="0">
      <selection activeCell="H33" sqref="H33"/>
    </sheetView>
  </sheetViews>
  <sheetFormatPr defaultColWidth="11.5546875" defaultRowHeight="14.4" x14ac:dyDescent="0.3"/>
  <cols>
    <col min="12" max="12" width="14.77734375" customWidth="1"/>
  </cols>
  <sheetData>
    <row r="1" spans="1:26" x14ac:dyDescent="0.3">
      <c r="A1" t="s">
        <v>57</v>
      </c>
      <c r="L1" t="s">
        <v>58</v>
      </c>
      <c r="T1" t="s">
        <v>59</v>
      </c>
    </row>
    <row r="2" spans="1:26" ht="21" x14ac:dyDescent="0.4">
      <c r="A2" s="33" t="s">
        <v>56</v>
      </c>
      <c r="E2" s="32" t="s">
        <v>51</v>
      </c>
      <c r="F2" s="32" t="s">
        <v>52</v>
      </c>
      <c r="G2" s="32" t="s">
        <v>16</v>
      </c>
      <c r="L2" s="33" t="s">
        <v>56</v>
      </c>
      <c r="P2" s="32" t="s">
        <v>51</v>
      </c>
      <c r="Q2" s="32" t="s">
        <v>52</v>
      </c>
      <c r="R2" s="32" t="s">
        <v>16</v>
      </c>
      <c r="T2" s="33" t="s">
        <v>56</v>
      </c>
      <c r="X2" s="32" t="s">
        <v>51</v>
      </c>
      <c r="Y2" s="32" t="s">
        <v>52</v>
      </c>
      <c r="Z2" s="32" t="s">
        <v>16</v>
      </c>
    </row>
    <row r="3" spans="1:26" x14ac:dyDescent="0.3">
      <c r="A3" s="2" t="s">
        <v>50</v>
      </c>
      <c r="E3" s="19">
        <v>549</v>
      </c>
      <c r="F3">
        <v>2556</v>
      </c>
      <c r="G3" s="19">
        <v>3105</v>
      </c>
      <c r="J3" t="s">
        <v>36</v>
      </c>
      <c r="L3" s="2" t="s">
        <v>50</v>
      </c>
      <c r="P3" s="19">
        <v>549</v>
      </c>
      <c r="Q3">
        <v>2556</v>
      </c>
      <c r="R3" s="19">
        <v>3105</v>
      </c>
      <c r="T3" s="2" t="s">
        <v>50</v>
      </c>
      <c r="X3" s="19">
        <v>549</v>
      </c>
      <c r="Y3">
        <v>2556</v>
      </c>
      <c r="Z3" s="19">
        <v>3105</v>
      </c>
    </row>
    <row r="4" spans="1:26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U4" s="32" t="s">
        <v>13</v>
      </c>
      <c r="V4" s="32" t="s">
        <v>14</v>
      </c>
      <c r="W4" s="32" t="s">
        <v>3</v>
      </c>
      <c r="X4" s="32" t="s">
        <v>2</v>
      </c>
      <c r="Y4" s="32" t="s">
        <v>15</v>
      </c>
      <c r="Z4" s="32" t="s">
        <v>1</v>
      </c>
    </row>
    <row r="5" spans="1:26" x14ac:dyDescent="0.3">
      <c r="A5" t="s">
        <v>4</v>
      </c>
      <c r="B5">
        <v>8.64</v>
      </c>
      <c r="C5">
        <v>1.52</v>
      </c>
      <c r="D5">
        <v>5.08</v>
      </c>
      <c r="E5">
        <v>94.92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5.08</v>
      </c>
      <c r="P5">
        <v>94.92</v>
      </c>
      <c r="Q5">
        <v>1</v>
      </c>
      <c r="R5">
        <v>16</v>
      </c>
      <c r="T5" t="s">
        <v>4</v>
      </c>
      <c r="U5">
        <v>8.64</v>
      </c>
      <c r="V5">
        <v>1.52</v>
      </c>
      <c r="W5">
        <v>5.08</v>
      </c>
      <c r="X5">
        <v>94.92</v>
      </c>
      <c r="Y5">
        <v>1</v>
      </c>
      <c r="Z5">
        <v>16</v>
      </c>
    </row>
    <row r="6" spans="1:26" x14ac:dyDescent="0.3">
      <c r="A6" t="s">
        <v>5</v>
      </c>
      <c r="B6">
        <v>7.24</v>
      </c>
      <c r="C6">
        <v>3.04</v>
      </c>
      <c r="D6">
        <v>5.14</v>
      </c>
      <c r="E6">
        <v>94.86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5.14</v>
      </c>
      <c r="P6">
        <v>94.86</v>
      </c>
      <c r="Q6">
        <v>1</v>
      </c>
      <c r="R6">
        <v>8</v>
      </c>
      <c r="T6" t="s">
        <v>5</v>
      </c>
      <c r="U6">
        <v>7.24</v>
      </c>
      <c r="V6">
        <v>3.04</v>
      </c>
      <c r="W6">
        <v>5.14</v>
      </c>
      <c r="X6">
        <v>94.86</v>
      </c>
      <c r="Y6">
        <v>1</v>
      </c>
      <c r="Z6">
        <v>8</v>
      </c>
    </row>
    <row r="7" spans="1:26" x14ac:dyDescent="0.3">
      <c r="A7" t="s">
        <v>6</v>
      </c>
      <c r="B7">
        <v>13.08</v>
      </c>
      <c r="C7">
        <v>1.65</v>
      </c>
      <c r="D7">
        <v>7.37</v>
      </c>
      <c r="E7">
        <v>92.63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4.92</v>
      </c>
      <c r="P7">
        <v>95.08</v>
      </c>
      <c r="Q7">
        <v>2</v>
      </c>
      <c r="R7">
        <v>10</v>
      </c>
      <c r="T7" t="s">
        <v>6</v>
      </c>
      <c r="U7">
        <v>6.78</v>
      </c>
      <c r="V7">
        <v>3.06</v>
      </c>
      <c r="W7">
        <v>4.92</v>
      </c>
      <c r="X7">
        <v>95.08</v>
      </c>
      <c r="Y7">
        <v>2</v>
      </c>
      <c r="Z7">
        <v>10</v>
      </c>
    </row>
    <row r="8" spans="1:26" x14ac:dyDescent="0.3">
      <c r="A8" t="s">
        <v>7</v>
      </c>
      <c r="B8">
        <v>7.09</v>
      </c>
      <c r="C8">
        <v>3.18</v>
      </c>
      <c r="D8">
        <v>5.13</v>
      </c>
      <c r="E8">
        <v>94.87</v>
      </c>
      <c r="F8">
        <v>1</v>
      </c>
      <c r="G8">
        <v>8</v>
      </c>
      <c r="L8" t="s">
        <v>7</v>
      </c>
      <c r="M8">
        <v>7.09</v>
      </c>
      <c r="N8">
        <v>3.18</v>
      </c>
      <c r="O8">
        <v>5.13</v>
      </c>
      <c r="P8">
        <v>94.87</v>
      </c>
      <c r="Q8">
        <v>1</v>
      </c>
      <c r="R8">
        <v>8</v>
      </c>
      <c r="T8" t="s">
        <v>7</v>
      </c>
      <c r="U8">
        <v>7.09</v>
      </c>
      <c r="V8">
        <v>3.18</v>
      </c>
      <c r="W8">
        <v>5.13</v>
      </c>
      <c r="X8">
        <v>94.87</v>
      </c>
      <c r="Y8">
        <v>1</v>
      </c>
      <c r="Z8">
        <v>8</v>
      </c>
    </row>
    <row r="9" spans="1:26" x14ac:dyDescent="0.3">
      <c r="A9" t="s">
        <v>8</v>
      </c>
      <c r="B9">
        <v>6.86</v>
      </c>
      <c r="C9">
        <v>2.34</v>
      </c>
      <c r="D9">
        <v>4.5999999999999996</v>
      </c>
      <c r="E9">
        <v>95.4</v>
      </c>
      <c r="F9">
        <v>2</v>
      </c>
      <c r="G9">
        <v>6</v>
      </c>
      <c r="L9" t="s">
        <v>8</v>
      </c>
      <c r="M9">
        <v>7.55</v>
      </c>
      <c r="N9">
        <v>1.61</v>
      </c>
      <c r="O9">
        <v>4.58</v>
      </c>
      <c r="P9">
        <v>95.42</v>
      </c>
      <c r="Q9">
        <v>1</v>
      </c>
      <c r="R9">
        <v>6</v>
      </c>
      <c r="T9" t="s">
        <v>8</v>
      </c>
      <c r="U9">
        <v>7.55</v>
      </c>
      <c r="V9">
        <v>1.61</v>
      </c>
      <c r="W9">
        <v>4.58</v>
      </c>
      <c r="X9">
        <v>95.42</v>
      </c>
      <c r="Y9">
        <v>1</v>
      </c>
      <c r="Z9">
        <v>6</v>
      </c>
    </row>
    <row r="10" spans="1:26" x14ac:dyDescent="0.3">
      <c r="A10" s="5" t="s">
        <v>48</v>
      </c>
      <c r="B10" s="3">
        <f t="shared" ref="B10:G10" si="0">AVERAGE(B5:B9)</f>
        <v>8.581999999999999</v>
      </c>
      <c r="C10" s="3">
        <f t="shared" si="0"/>
        <v>2.3460000000000001</v>
      </c>
      <c r="D10" s="3">
        <f t="shared" si="0"/>
        <v>5.4640000000000004</v>
      </c>
      <c r="E10" s="3">
        <f t="shared" si="0"/>
        <v>94.535999999999987</v>
      </c>
      <c r="F10" s="3">
        <f t="shared" si="0"/>
        <v>1.4</v>
      </c>
      <c r="G10" s="3">
        <f t="shared" si="0"/>
        <v>10.6</v>
      </c>
      <c r="L10" s="5" t="s">
        <v>48</v>
      </c>
      <c r="M10" s="3">
        <f t="shared" ref="M10:R10" si="1">AVERAGE(M5:M9)</f>
        <v>7.4599999999999991</v>
      </c>
      <c r="N10" s="3">
        <f t="shared" si="1"/>
        <v>2.4820000000000002</v>
      </c>
      <c r="O10" s="3">
        <f t="shared" si="1"/>
        <v>4.9700000000000006</v>
      </c>
      <c r="P10" s="3">
        <f t="shared" si="1"/>
        <v>95.03</v>
      </c>
      <c r="Q10" s="3">
        <f t="shared" si="1"/>
        <v>1.2</v>
      </c>
      <c r="R10" s="3">
        <f t="shared" si="1"/>
        <v>9.6</v>
      </c>
      <c r="T10" s="5" t="s">
        <v>48</v>
      </c>
      <c r="U10" s="3">
        <f t="shared" ref="U10" si="2">AVERAGE(U5:U9)</f>
        <v>7.4599999999999991</v>
      </c>
      <c r="V10" s="3">
        <f t="shared" ref="V10" si="3">AVERAGE(V5:V9)</f>
        <v>2.4820000000000002</v>
      </c>
      <c r="W10" s="3">
        <f t="shared" ref="W10" si="4">AVERAGE(W5:W9)</f>
        <v>4.9700000000000006</v>
      </c>
      <c r="X10" s="3">
        <f t="shared" ref="X10" si="5">AVERAGE(X5:X9)</f>
        <v>95.03</v>
      </c>
      <c r="Y10" s="3">
        <f t="shared" ref="Y10" si="6">AVERAGE(Y5:Y9)</f>
        <v>1.2</v>
      </c>
      <c r="Z10" s="3">
        <f t="shared" ref="Z10" si="7">AVERAGE(Z5:Z9)</f>
        <v>9.6</v>
      </c>
    </row>
    <row r="11" spans="1:26" x14ac:dyDescent="0.3">
      <c r="A11" s="16"/>
      <c r="B11" s="16"/>
      <c r="C11" s="16"/>
      <c r="D11" s="16"/>
      <c r="E11" s="1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T11" s="16"/>
      <c r="U11" s="16"/>
      <c r="V11" s="16"/>
      <c r="W11" s="16"/>
      <c r="X11" s="16"/>
      <c r="Y11" s="16"/>
      <c r="Z11" s="16"/>
    </row>
    <row r="12" spans="1:26" ht="21" x14ac:dyDescent="0.4">
      <c r="A12" s="33" t="s">
        <v>56</v>
      </c>
      <c r="B12" s="21"/>
      <c r="C12" s="21"/>
      <c r="D12" s="21"/>
      <c r="E12" s="36"/>
      <c r="F12" s="36"/>
      <c r="H12" s="14"/>
      <c r="I12" s="1"/>
      <c r="J12" s="14"/>
      <c r="K12" s="14"/>
      <c r="L12" s="33" t="s">
        <v>56</v>
      </c>
      <c r="P12" s="32"/>
      <c r="Q12" s="32"/>
      <c r="R12" s="32"/>
      <c r="T12" s="33" t="s">
        <v>56</v>
      </c>
      <c r="X12" s="32"/>
      <c r="Y12" s="32"/>
      <c r="Z12" s="32"/>
    </row>
    <row r="13" spans="1:26" x14ac:dyDescent="0.3">
      <c r="A13" s="2"/>
      <c r="E13" s="32" t="s">
        <v>51</v>
      </c>
      <c r="F13" s="32" t="s">
        <v>52</v>
      </c>
      <c r="G13" s="32" t="s">
        <v>16</v>
      </c>
      <c r="I13" s="2"/>
      <c r="J13" t="s">
        <v>37</v>
      </c>
      <c r="L13" s="2"/>
      <c r="P13" s="32" t="s">
        <v>51</v>
      </c>
      <c r="Q13" s="32" t="s">
        <v>52</v>
      </c>
      <c r="R13" s="32" t="s">
        <v>16</v>
      </c>
      <c r="T13" s="2"/>
      <c r="X13" s="32" t="s">
        <v>51</v>
      </c>
      <c r="Y13" s="32" t="s">
        <v>52</v>
      </c>
      <c r="Z13" s="32" t="s">
        <v>16</v>
      </c>
    </row>
    <row r="14" spans="1:26" x14ac:dyDescent="0.3">
      <c r="A14" s="2" t="s">
        <v>54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54</v>
      </c>
      <c r="M14" s="32"/>
      <c r="N14" s="32"/>
      <c r="O14" s="32"/>
      <c r="P14" s="34">
        <v>475</v>
      </c>
      <c r="Q14" s="34">
        <v>2573</v>
      </c>
      <c r="R14" s="34">
        <v>3048</v>
      </c>
      <c r="T14" s="2" t="s">
        <v>54</v>
      </c>
      <c r="U14" s="32"/>
      <c r="V14" s="32"/>
      <c r="W14" s="32"/>
      <c r="X14" s="34">
        <v>475</v>
      </c>
      <c r="Y14" s="34">
        <v>2573</v>
      </c>
      <c r="Z14" s="34">
        <v>3048</v>
      </c>
    </row>
    <row r="15" spans="1:26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U15" s="32" t="s">
        <v>13</v>
      </c>
      <c r="V15" s="32" t="s">
        <v>14</v>
      </c>
      <c r="W15" s="32" t="s">
        <v>3</v>
      </c>
      <c r="X15" s="32" t="s">
        <v>2</v>
      </c>
      <c r="Y15" s="32" t="s">
        <v>15</v>
      </c>
      <c r="Z15" s="32" t="s">
        <v>1</v>
      </c>
    </row>
    <row r="16" spans="1:26" x14ac:dyDescent="0.3">
      <c r="A16" t="s">
        <v>4</v>
      </c>
      <c r="B16">
        <v>15.34</v>
      </c>
      <c r="C16">
        <v>6.07</v>
      </c>
      <c r="D16">
        <v>10.71</v>
      </c>
      <c r="E16">
        <v>89.29</v>
      </c>
      <c r="F16">
        <v>2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10.71</v>
      </c>
      <c r="P16">
        <v>89.29</v>
      </c>
      <c r="Q16">
        <v>2</v>
      </c>
      <c r="R16">
        <v>8</v>
      </c>
      <c r="T16" t="s">
        <v>4</v>
      </c>
      <c r="U16">
        <v>15.34</v>
      </c>
      <c r="V16">
        <v>6.07</v>
      </c>
      <c r="W16">
        <v>10.71</v>
      </c>
      <c r="X16">
        <v>89.29</v>
      </c>
      <c r="Y16">
        <v>2</v>
      </c>
      <c r="Z16">
        <v>8</v>
      </c>
    </row>
    <row r="17" spans="1:26" x14ac:dyDescent="0.3">
      <c r="A17" t="s">
        <v>5</v>
      </c>
      <c r="B17">
        <v>17.14</v>
      </c>
      <c r="C17">
        <v>6.5</v>
      </c>
      <c r="D17">
        <v>11.82</v>
      </c>
      <c r="E17">
        <v>88.18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11.82</v>
      </c>
      <c r="P17">
        <v>88.18</v>
      </c>
      <c r="Q17">
        <v>1</v>
      </c>
      <c r="R17">
        <v>11</v>
      </c>
      <c r="T17" t="s">
        <v>5</v>
      </c>
      <c r="U17">
        <v>17.14</v>
      </c>
      <c r="V17">
        <v>6.5</v>
      </c>
      <c r="W17">
        <v>11.82</v>
      </c>
      <c r="X17">
        <v>88.18</v>
      </c>
      <c r="Y17">
        <v>1</v>
      </c>
      <c r="Z17">
        <v>11</v>
      </c>
    </row>
    <row r="18" spans="1:26" x14ac:dyDescent="0.3">
      <c r="A18" t="s">
        <v>6</v>
      </c>
      <c r="B18">
        <v>11.22</v>
      </c>
      <c r="C18">
        <v>10.9</v>
      </c>
      <c r="D18">
        <v>11.06</v>
      </c>
      <c r="E18">
        <v>88.94</v>
      </c>
      <c r="F18">
        <v>2</v>
      </c>
      <c r="G18">
        <v>9</v>
      </c>
      <c r="J18" t="s">
        <v>34</v>
      </c>
      <c r="L18" t="s">
        <v>6</v>
      </c>
      <c r="M18">
        <v>15.82</v>
      </c>
      <c r="N18">
        <v>6.5</v>
      </c>
      <c r="O18">
        <v>11.16</v>
      </c>
      <c r="P18">
        <v>88.84</v>
      </c>
      <c r="Q18">
        <v>1</v>
      </c>
      <c r="R18">
        <v>7</v>
      </c>
      <c r="T18" t="s">
        <v>6</v>
      </c>
      <c r="U18">
        <v>15.82</v>
      </c>
      <c r="V18">
        <v>6.5</v>
      </c>
      <c r="W18">
        <v>11.16</v>
      </c>
      <c r="X18">
        <v>88.84</v>
      </c>
      <c r="Y18">
        <v>1</v>
      </c>
      <c r="Z18">
        <v>7</v>
      </c>
    </row>
    <row r="19" spans="1:26" x14ac:dyDescent="0.3">
      <c r="A19" t="s">
        <v>7</v>
      </c>
      <c r="B19">
        <v>18.91</v>
      </c>
      <c r="C19">
        <v>2.92</v>
      </c>
      <c r="D19">
        <v>10.92</v>
      </c>
      <c r="E19">
        <v>89.08</v>
      </c>
      <c r="F19">
        <v>1</v>
      </c>
      <c r="G19">
        <v>8</v>
      </c>
      <c r="J19" t="s">
        <v>22</v>
      </c>
      <c r="L19" t="s">
        <v>7</v>
      </c>
      <c r="M19">
        <v>18.91</v>
      </c>
      <c r="N19">
        <v>2.92</v>
      </c>
      <c r="O19">
        <v>10.92</v>
      </c>
      <c r="P19">
        <v>89.08</v>
      </c>
      <c r="Q19">
        <v>1</v>
      </c>
      <c r="R19">
        <v>8</v>
      </c>
      <c r="T19" t="s">
        <v>7</v>
      </c>
      <c r="U19">
        <v>18.91</v>
      </c>
      <c r="V19">
        <v>2.92</v>
      </c>
      <c r="W19">
        <v>10.92</v>
      </c>
      <c r="X19">
        <v>89.08</v>
      </c>
      <c r="Y19">
        <v>1</v>
      </c>
      <c r="Z19">
        <v>8</v>
      </c>
    </row>
    <row r="20" spans="1:26" x14ac:dyDescent="0.3">
      <c r="A20" s="20" t="s">
        <v>8</v>
      </c>
      <c r="B20" s="21">
        <v>19.89</v>
      </c>
      <c r="C20" s="21">
        <v>2.91</v>
      </c>
      <c r="D20" s="21">
        <v>11.4</v>
      </c>
      <c r="E20" s="21">
        <v>88.6</v>
      </c>
      <c r="F20" s="21">
        <v>1</v>
      </c>
      <c r="G20" s="21">
        <v>9</v>
      </c>
      <c r="J20" t="s">
        <v>23</v>
      </c>
      <c r="L20" s="20" t="s">
        <v>8</v>
      </c>
      <c r="M20" s="21">
        <v>19.89</v>
      </c>
      <c r="N20" s="21">
        <v>2.91</v>
      </c>
      <c r="O20" s="21">
        <v>11.4</v>
      </c>
      <c r="P20" s="21">
        <v>88.6</v>
      </c>
      <c r="Q20" s="21">
        <v>1</v>
      </c>
      <c r="R20" s="21">
        <v>9</v>
      </c>
      <c r="T20" s="20" t="s">
        <v>8</v>
      </c>
      <c r="U20" s="21">
        <v>19.89</v>
      </c>
      <c r="V20" s="21">
        <v>2.91</v>
      </c>
      <c r="W20" s="21">
        <v>11.4</v>
      </c>
      <c r="X20" s="21">
        <v>88.6</v>
      </c>
      <c r="Y20" s="21">
        <v>1</v>
      </c>
      <c r="Z20" s="21">
        <v>9</v>
      </c>
    </row>
    <row r="21" spans="1:26" x14ac:dyDescent="0.3">
      <c r="A21" s="5" t="s">
        <v>9</v>
      </c>
      <c r="B21" s="3">
        <f t="shared" ref="B21:G21" si="8">AVERAGE(B16:B20)</f>
        <v>16.5</v>
      </c>
      <c r="C21" s="3">
        <f t="shared" si="8"/>
        <v>5.86</v>
      </c>
      <c r="D21" s="3">
        <f t="shared" si="8"/>
        <v>11.182</v>
      </c>
      <c r="E21" s="3">
        <f t="shared" si="8"/>
        <v>88.818000000000012</v>
      </c>
      <c r="F21" s="3">
        <f t="shared" si="8"/>
        <v>1.4</v>
      </c>
      <c r="G21" s="3">
        <f t="shared" si="8"/>
        <v>9</v>
      </c>
      <c r="J21" t="s">
        <v>24</v>
      </c>
      <c r="L21" s="5" t="s">
        <v>9</v>
      </c>
      <c r="M21" s="3">
        <f t="shared" ref="M21:R21" si="9">AVERAGE(M16:M20)</f>
        <v>17.420000000000002</v>
      </c>
      <c r="N21" s="3">
        <f t="shared" si="9"/>
        <v>4.9800000000000004</v>
      </c>
      <c r="O21" s="3">
        <f t="shared" si="9"/>
        <v>11.202</v>
      </c>
      <c r="P21" s="3">
        <f t="shared" si="9"/>
        <v>88.798000000000002</v>
      </c>
      <c r="Q21" s="3">
        <f t="shared" si="9"/>
        <v>1.2</v>
      </c>
      <c r="R21" s="3">
        <f t="shared" si="9"/>
        <v>8.6</v>
      </c>
      <c r="T21" s="5" t="s">
        <v>9</v>
      </c>
      <c r="U21" s="3">
        <f t="shared" ref="U21" si="10">AVERAGE(U16:U20)</f>
        <v>17.420000000000002</v>
      </c>
      <c r="V21" s="3">
        <f t="shared" ref="V21" si="11">AVERAGE(V16:V20)</f>
        <v>4.9800000000000004</v>
      </c>
      <c r="W21" s="3">
        <f t="shared" ref="W21" si="12">AVERAGE(W16:W20)</f>
        <v>11.202</v>
      </c>
      <c r="X21" s="3">
        <f t="shared" ref="X21" si="13">AVERAGE(X16:X20)</f>
        <v>88.798000000000002</v>
      </c>
      <c r="Y21" s="3">
        <f t="shared" ref="Y21" si="14">AVERAGE(Y16:Y20)</f>
        <v>1.2</v>
      </c>
      <c r="Z21" s="3">
        <f t="shared" ref="Z21" si="15">AVERAGE(Z16:Z20)</f>
        <v>8.6</v>
      </c>
    </row>
    <row r="22" spans="1:26" x14ac:dyDescent="0.3">
      <c r="A22" s="2"/>
      <c r="E22" s="19"/>
      <c r="G22" s="19"/>
      <c r="I22" s="21"/>
      <c r="J22" s="21" t="s">
        <v>25</v>
      </c>
      <c r="K22" s="21"/>
      <c r="L22" s="2"/>
      <c r="P22" s="19"/>
      <c r="R22" s="19"/>
      <c r="T22" s="2"/>
      <c r="X22" s="19"/>
      <c r="Z22" s="19"/>
    </row>
    <row r="23" spans="1:26" ht="21" x14ac:dyDescent="0.4">
      <c r="A23" s="33" t="s">
        <v>56</v>
      </c>
      <c r="B23" s="16"/>
      <c r="C23" s="16"/>
      <c r="D23" s="16"/>
      <c r="E23" s="32" t="s">
        <v>51</v>
      </c>
      <c r="F23" s="32" t="s">
        <v>52</v>
      </c>
      <c r="G23" s="32" t="s">
        <v>16</v>
      </c>
      <c r="H23" s="16"/>
      <c r="I23" s="16"/>
      <c r="J23" s="16" t="s">
        <v>35</v>
      </c>
      <c r="K23" s="16"/>
      <c r="L23" s="16"/>
      <c r="M23" s="16"/>
      <c r="N23" s="16"/>
      <c r="O23" s="16"/>
      <c r="P23" s="16"/>
      <c r="Q23" s="16"/>
      <c r="R23" s="16"/>
      <c r="T23" s="16"/>
      <c r="U23" s="16"/>
      <c r="V23" s="16"/>
      <c r="W23" s="16"/>
      <c r="X23" s="16"/>
      <c r="Y23" s="16"/>
      <c r="Z23" s="16"/>
    </row>
    <row r="24" spans="1:26" ht="21" x14ac:dyDescent="0.4">
      <c r="A24" s="2" t="s">
        <v>55</v>
      </c>
      <c r="E24" s="34">
        <v>359</v>
      </c>
      <c r="F24" s="34">
        <v>2586</v>
      </c>
      <c r="G24" s="34">
        <v>2945</v>
      </c>
      <c r="H24" s="14"/>
      <c r="I24" s="14"/>
      <c r="J24" s="30"/>
      <c r="K24" s="14"/>
      <c r="L24" s="33" t="s">
        <v>56</v>
      </c>
      <c r="P24" s="32" t="s">
        <v>51</v>
      </c>
      <c r="Q24" s="32" t="s">
        <v>52</v>
      </c>
      <c r="R24" s="32" t="s">
        <v>16</v>
      </c>
      <c r="T24" s="33" t="s">
        <v>56</v>
      </c>
      <c r="X24" s="32" t="s">
        <v>51</v>
      </c>
      <c r="Y24" s="32" t="s">
        <v>52</v>
      </c>
      <c r="Z24" s="32" t="s">
        <v>16</v>
      </c>
    </row>
    <row r="25" spans="1:26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38</v>
      </c>
      <c r="L25" s="2" t="s">
        <v>55</v>
      </c>
      <c r="M25" s="32"/>
      <c r="N25" s="32"/>
      <c r="O25" s="32"/>
      <c r="P25" s="34">
        <v>359</v>
      </c>
      <c r="Q25" s="34">
        <v>2586</v>
      </c>
      <c r="R25" s="34">
        <v>2945</v>
      </c>
      <c r="T25" s="2" t="s">
        <v>55</v>
      </c>
      <c r="U25" s="32"/>
      <c r="V25" s="32"/>
      <c r="W25" s="32"/>
      <c r="X25" s="34">
        <v>359</v>
      </c>
      <c r="Y25" s="34">
        <v>2586</v>
      </c>
      <c r="Z25" s="34">
        <v>2945</v>
      </c>
    </row>
    <row r="26" spans="1:26" x14ac:dyDescent="0.3">
      <c r="A26" t="s">
        <v>4</v>
      </c>
      <c r="B26">
        <v>31.47</v>
      </c>
      <c r="C26">
        <v>5.41</v>
      </c>
      <c r="D26">
        <v>18.440000000000001</v>
      </c>
      <c r="E26">
        <v>81.56</v>
      </c>
      <c r="F26">
        <v>2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U26" s="32" t="s">
        <v>13</v>
      </c>
      <c r="V26" s="32" t="s">
        <v>14</v>
      </c>
      <c r="W26" s="32" t="s">
        <v>3</v>
      </c>
      <c r="X26" s="32" t="s">
        <v>2</v>
      </c>
      <c r="Y26" s="32" t="s">
        <v>15</v>
      </c>
      <c r="Z26" s="32" t="s">
        <v>1</v>
      </c>
    </row>
    <row r="27" spans="1:26" x14ac:dyDescent="0.3">
      <c r="A27" t="s">
        <v>5</v>
      </c>
      <c r="B27">
        <v>24.74</v>
      </c>
      <c r="C27">
        <v>11.02</v>
      </c>
      <c r="D27">
        <v>17.88</v>
      </c>
      <c r="E27">
        <v>82.12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16.55</v>
      </c>
      <c r="P27">
        <v>83.45</v>
      </c>
      <c r="Q27">
        <v>1</v>
      </c>
      <c r="R27">
        <v>6</v>
      </c>
      <c r="T27" t="s">
        <v>4</v>
      </c>
      <c r="U27">
        <v>22.03</v>
      </c>
      <c r="V27">
        <v>11.06</v>
      </c>
      <c r="W27">
        <v>16.55</v>
      </c>
      <c r="X27">
        <v>83.45</v>
      </c>
      <c r="Y27">
        <v>1</v>
      </c>
      <c r="Z27">
        <v>6</v>
      </c>
    </row>
    <row r="28" spans="1:26" x14ac:dyDescent="0.3">
      <c r="A28" t="s">
        <v>6</v>
      </c>
      <c r="B28">
        <v>29.03</v>
      </c>
      <c r="C28">
        <v>19.21</v>
      </c>
      <c r="D28">
        <v>24.12</v>
      </c>
      <c r="E28">
        <v>75.88</v>
      </c>
      <c r="F28">
        <v>3</v>
      </c>
      <c r="G28">
        <v>13</v>
      </c>
      <c r="L28" t="s">
        <v>5</v>
      </c>
      <c r="M28">
        <v>24.74</v>
      </c>
      <c r="N28">
        <v>11.02</v>
      </c>
      <c r="O28">
        <v>17.88</v>
      </c>
      <c r="P28">
        <v>82.12</v>
      </c>
      <c r="Q28">
        <v>1</v>
      </c>
      <c r="R28">
        <v>4</v>
      </c>
      <c r="T28" t="s">
        <v>5</v>
      </c>
      <c r="U28">
        <v>24.74</v>
      </c>
      <c r="V28">
        <v>11.02</v>
      </c>
      <c r="W28">
        <v>17.88</v>
      </c>
      <c r="X28">
        <v>82.12</v>
      </c>
      <c r="Y28">
        <v>1</v>
      </c>
      <c r="Z28">
        <v>4</v>
      </c>
    </row>
    <row r="29" spans="1:26" x14ac:dyDescent="0.3">
      <c r="A29" t="s">
        <v>7</v>
      </c>
      <c r="B29">
        <v>23.63</v>
      </c>
      <c r="C29">
        <v>10.32</v>
      </c>
      <c r="D29">
        <v>16.97</v>
      </c>
      <c r="E29">
        <v>83.03</v>
      </c>
      <c r="F29">
        <v>3</v>
      </c>
      <c r="G29">
        <v>28</v>
      </c>
      <c r="L29" t="s">
        <v>6</v>
      </c>
      <c r="M29">
        <v>26.16</v>
      </c>
      <c r="N29">
        <v>9.1</v>
      </c>
      <c r="O29">
        <v>17.63</v>
      </c>
      <c r="P29">
        <v>82.37</v>
      </c>
      <c r="Q29">
        <v>1</v>
      </c>
      <c r="R29">
        <v>3</v>
      </c>
      <c r="T29" t="s">
        <v>6</v>
      </c>
      <c r="U29">
        <v>26.16</v>
      </c>
      <c r="V29">
        <v>9.1</v>
      </c>
      <c r="W29">
        <v>17.63</v>
      </c>
      <c r="X29">
        <v>82.37</v>
      </c>
      <c r="Y29">
        <v>1</v>
      </c>
      <c r="Z29">
        <v>3</v>
      </c>
    </row>
    <row r="30" spans="1:26" x14ac:dyDescent="0.3">
      <c r="A30" s="20" t="s">
        <v>8</v>
      </c>
      <c r="B30" s="21">
        <v>14.58</v>
      </c>
      <c r="C30" s="21">
        <v>16.98</v>
      </c>
      <c r="D30" s="21">
        <v>15.78</v>
      </c>
      <c r="E30" s="21">
        <v>84.22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17.75</v>
      </c>
      <c r="P30">
        <v>82.25</v>
      </c>
      <c r="Q30">
        <v>1</v>
      </c>
      <c r="R30">
        <v>8</v>
      </c>
      <c r="T30" t="s">
        <v>7</v>
      </c>
      <c r="U30">
        <v>24.32</v>
      </c>
      <c r="V30">
        <v>11.19</v>
      </c>
      <c r="W30">
        <v>17.75</v>
      </c>
      <c r="X30">
        <v>82.25</v>
      </c>
      <c r="Y30">
        <v>1</v>
      </c>
      <c r="Z30">
        <v>8</v>
      </c>
    </row>
    <row r="31" spans="1:26" x14ac:dyDescent="0.3">
      <c r="A31" s="5" t="s">
        <v>9</v>
      </c>
      <c r="B31" s="3">
        <f t="shared" ref="B31:G31" si="16">AVERAGE(B26:B30)</f>
        <v>24.689999999999998</v>
      </c>
      <c r="C31" s="3">
        <f t="shared" si="16"/>
        <v>12.587999999999999</v>
      </c>
      <c r="D31" s="3">
        <f t="shared" si="16"/>
        <v>18.637999999999998</v>
      </c>
      <c r="E31" s="3">
        <f t="shared" si="16"/>
        <v>81.362000000000009</v>
      </c>
      <c r="F31" s="3">
        <f t="shared" si="16"/>
        <v>2.4</v>
      </c>
      <c r="G31" s="3">
        <f t="shared" si="16"/>
        <v>13.2</v>
      </c>
      <c r="L31" s="20" t="s">
        <v>8</v>
      </c>
      <c r="M31" s="21">
        <v>24.07</v>
      </c>
      <c r="N31" s="21">
        <v>10.53</v>
      </c>
      <c r="O31" s="21">
        <v>17.3</v>
      </c>
      <c r="P31" s="21">
        <v>82.7</v>
      </c>
      <c r="Q31" s="21">
        <v>2</v>
      </c>
      <c r="R31" s="21">
        <v>6</v>
      </c>
      <c r="T31" s="20" t="s">
        <v>8</v>
      </c>
      <c r="U31" s="21">
        <v>24.07</v>
      </c>
      <c r="V31" s="21">
        <v>10.53</v>
      </c>
      <c r="W31" s="21">
        <v>17.3</v>
      </c>
      <c r="X31" s="21">
        <v>82.7</v>
      </c>
      <c r="Y31" s="21">
        <v>2</v>
      </c>
      <c r="Z31" s="21">
        <v>6</v>
      </c>
    </row>
    <row r="32" spans="1:26" ht="21" x14ac:dyDescent="0.4">
      <c r="A32" s="33"/>
      <c r="E32" s="32"/>
      <c r="F32" s="32"/>
      <c r="G32" s="32"/>
      <c r="L32" s="5" t="s">
        <v>9</v>
      </c>
      <c r="M32" s="3">
        <f t="shared" ref="M32:R32" si="17">AVERAGE(M27:M31)</f>
        <v>24.263999999999999</v>
      </c>
      <c r="N32" s="3">
        <f t="shared" si="17"/>
        <v>10.58</v>
      </c>
      <c r="O32" s="3">
        <f t="shared" si="17"/>
        <v>17.422000000000001</v>
      </c>
      <c r="P32" s="3">
        <f t="shared" si="17"/>
        <v>82.578000000000003</v>
      </c>
      <c r="Q32" s="3">
        <f t="shared" si="17"/>
        <v>1.2</v>
      </c>
      <c r="R32" s="3">
        <f t="shared" si="17"/>
        <v>5.4</v>
      </c>
      <c r="T32" s="5" t="s">
        <v>9</v>
      </c>
      <c r="U32" s="3">
        <f t="shared" ref="U32" si="18">AVERAGE(U27:U31)</f>
        <v>24.263999999999999</v>
      </c>
      <c r="V32" s="3">
        <f t="shared" ref="V32" si="19">AVERAGE(V27:V31)</f>
        <v>10.58</v>
      </c>
      <c r="W32" s="3">
        <f t="shared" ref="W32" si="20">AVERAGE(W27:W31)</f>
        <v>17.422000000000001</v>
      </c>
      <c r="X32" s="3">
        <f t="shared" ref="X32" si="21">AVERAGE(X27:X31)</f>
        <v>82.578000000000003</v>
      </c>
      <c r="Y32" s="3">
        <f t="shared" ref="Y32" si="22">AVERAGE(Y27:Y31)</f>
        <v>1.2</v>
      </c>
      <c r="Z32" s="3">
        <f t="shared" ref="Z32" si="23">AVERAGE(Z27:Z31)</f>
        <v>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B40" sqref="B40"/>
    </sheetView>
  </sheetViews>
  <sheetFormatPr defaultColWidth="8.77734375"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31" s="28" customFormat="1" x14ac:dyDescent="0.3">
      <c r="A1" s="27" t="s">
        <v>49</v>
      </c>
    </row>
    <row r="2" spans="1:31" s="14" customFormat="1" ht="21" x14ac:dyDescent="0.4">
      <c r="A2" s="1" t="s">
        <v>10</v>
      </c>
      <c r="E2" s="31" t="s">
        <v>43</v>
      </c>
      <c r="F2" t="s">
        <v>40</v>
      </c>
      <c r="G2" s="2" t="s">
        <v>16</v>
      </c>
      <c r="I2" s="1" t="s">
        <v>10</v>
      </c>
      <c r="M2" s="15"/>
      <c r="N2" s="31" t="s">
        <v>44</v>
      </c>
      <c r="O2" s="2" t="s">
        <v>16</v>
      </c>
      <c r="Q2" s="1" t="s">
        <v>10</v>
      </c>
      <c r="U2" s="15"/>
      <c r="V2" s="31" t="s">
        <v>44</v>
      </c>
      <c r="W2" s="2" t="s">
        <v>16</v>
      </c>
    </row>
    <row r="3" spans="1:31" x14ac:dyDescent="0.3">
      <c r="A3" s="2" t="s">
        <v>12</v>
      </c>
      <c r="E3" s="4"/>
      <c r="G3" s="19">
        <v>3404</v>
      </c>
      <c r="I3" s="2" t="s">
        <v>12</v>
      </c>
      <c r="M3" s="4"/>
      <c r="N3" t="s">
        <v>41</v>
      </c>
      <c r="O3" s="19">
        <v>3071</v>
      </c>
      <c r="Q3" s="2" t="s">
        <v>12</v>
      </c>
      <c r="U3" s="4"/>
      <c r="V3" t="s">
        <v>42</v>
      </c>
      <c r="W3" s="19">
        <v>2849</v>
      </c>
    </row>
    <row r="4" spans="1:31" x14ac:dyDescent="0.3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3">
      <c r="A6" t="s">
        <v>4</v>
      </c>
      <c r="B6">
        <v>17.57</v>
      </c>
      <c r="C6">
        <v>7.23</v>
      </c>
      <c r="D6">
        <v>12.4</v>
      </c>
      <c r="E6">
        <v>87.6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18.190000000000001</v>
      </c>
      <c r="M6">
        <v>81.81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25.52</v>
      </c>
      <c r="U6">
        <v>74.48</v>
      </c>
      <c r="V6">
        <v>1</v>
      </c>
      <c r="W6">
        <v>6</v>
      </c>
    </row>
    <row r="7" spans="1:31" x14ac:dyDescent="0.3">
      <c r="A7" t="s">
        <v>5</v>
      </c>
      <c r="B7">
        <v>17.100000000000001</v>
      </c>
      <c r="C7">
        <v>6.16</v>
      </c>
      <c r="D7">
        <v>11.63</v>
      </c>
      <c r="E7">
        <v>88.37</v>
      </c>
      <c r="F7">
        <v>2</v>
      </c>
      <c r="G7">
        <v>10</v>
      </c>
      <c r="I7" t="s">
        <v>5</v>
      </c>
      <c r="J7">
        <v>38.81</v>
      </c>
      <c r="K7">
        <v>8.2899999999999991</v>
      </c>
      <c r="L7">
        <v>23.55</v>
      </c>
      <c r="M7">
        <v>76.45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25.52</v>
      </c>
      <c r="U7">
        <v>74.48</v>
      </c>
      <c r="V7">
        <v>1</v>
      </c>
      <c r="W7">
        <v>5</v>
      </c>
    </row>
    <row r="8" spans="1:31" x14ac:dyDescent="0.3">
      <c r="A8" t="s">
        <v>6</v>
      </c>
      <c r="B8">
        <v>15.28</v>
      </c>
      <c r="C8">
        <v>7.36</v>
      </c>
      <c r="D8">
        <v>11.32</v>
      </c>
      <c r="E8">
        <v>88.68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20.11</v>
      </c>
      <c r="M8">
        <v>79.89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26.91</v>
      </c>
      <c r="U8">
        <v>73.09</v>
      </c>
      <c r="V8">
        <v>1</v>
      </c>
      <c r="W8">
        <v>5</v>
      </c>
    </row>
    <row r="9" spans="1:31" x14ac:dyDescent="0.3">
      <c r="A9" t="s">
        <v>7</v>
      </c>
      <c r="B9">
        <v>17.88</v>
      </c>
      <c r="C9">
        <v>6.8</v>
      </c>
      <c r="D9">
        <v>12.34</v>
      </c>
      <c r="E9">
        <v>87.66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18.09</v>
      </c>
      <c r="M9">
        <v>81.91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24.39</v>
      </c>
      <c r="U9">
        <v>75.61</v>
      </c>
      <c r="V9">
        <v>1</v>
      </c>
      <c r="W9">
        <v>5</v>
      </c>
    </row>
    <row r="10" spans="1:31" x14ac:dyDescent="0.3">
      <c r="A10" t="s">
        <v>8</v>
      </c>
      <c r="B10">
        <v>18.09</v>
      </c>
      <c r="C10">
        <v>5.65</v>
      </c>
      <c r="D10">
        <v>11.87</v>
      </c>
      <c r="E10">
        <v>88.13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17.809999999999999</v>
      </c>
      <c r="M10">
        <v>82.19</v>
      </c>
      <c r="N10">
        <v>2</v>
      </c>
      <c r="O10">
        <v>4</v>
      </c>
      <c r="Q10" t="s">
        <v>8</v>
      </c>
      <c r="R10">
        <v>44.61</v>
      </c>
      <c r="S10">
        <v>6.27</v>
      </c>
      <c r="T10">
        <v>25.44</v>
      </c>
      <c r="U10">
        <v>74.56</v>
      </c>
      <c r="V10">
        <v>1</v>
      </c>
      <c r="W10">
        <v>5</v>
      </c>
    </row>
    <row r="11" spans="1:31" x14ac:dyDescent="0.3">
      <c r="E11" s="24">
        <f>AVERAGE(E6:E10)</f>
        <v>88.087999999999994</v>
      </c>
      <c r="F11">
        <f>AVERAGE(F6:F10)</f>
        <v>1.4</v>
      </c>
      <c r="G11">
        <f>AVERAGE(G6:G10)</f>
        <v>8.1999999999999993</v>
      </c>
      <c r="M11" s="24">
        <f>AVERAGE(M6:M10)</f>
        <v>80.449999999999989</v>
      </c>
      <c r="N11">
        <f>AVERAGE(N6:N10)</f>
        <v>1.4</v>
      </c>
      <c r="O11">
        <f>AVERAGE(O6:O10)</f>
        <v>6.2</v>
      </c>
      <c r="U11" s="24">
        <f>AVERAGE(U6:U10)</f>
        <v>74.444000000000003</v>
      </c>
      <c r="V11">
        <f>AVERAGE(V6:V10)</f>
        <v>1</v>
      </c>
      <c r="W11">
        <f>AVERAGE(W6:W10)</f>
        <v>5.2</v>
      </c>
    </row>
    <row r="12" spans="1:31" x14ac:dyDescent="0.3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3">
      <c r="E13" s="18"/>
    </row>
    <row r="14" spans="1:31" s="14" customFormat="1" ht="21" x14ac:dyDescent="0.4">
      <c r="A14" s="1" t="s">
        <v>39</v>
      </c>
      <c r="E14" s="15"/>
      <c r="I14" s="1" t="s">
        <v>39</v>
      </c>
      <c r="M14" s="15"/>
      <c r="P14" s="1"/>
      <c r="Q14" s="1" t="s">
        <v>39</v>
      </c>
      <c r="U14" s="15"/>
      <c r="AA14" s="1" t="s">
        <v>39</v>
      </c>
      <c r="AE14" s="15"/>
    </row>
    <row r="15" spans="1:31" x14ac:dyDescent="0.3">
      <c r="A15" s="2" t="s">
        <v>12</v>
      </c>
      <c r="E15" s="31" t="s">
        <v>46</v>
      </c>
      <c r="F15" t="s">
        <v>40</v>
      </c>
      <c r="G15" s="19">
        <v>3404</v>
      </c>
      <c r="I15" s="2" t="s">
        <v>12</v>
      </c>
      <c r="M15" s="31" t="s">
        <v>44</v>
      </c>
      <c r="N15" t="s">
        <v>41</v>
      </c>
      <c r="O15" s="19">
        <v>3071</v>
      </c>
      <c r="P15" s="2"/>
      <c r="Q15" s="2" t="s">
        <v>12</v>
      </c>
      <c r="U15" s="31" t="s">
        <v>44</v>
      </c>
      <c r="V15" t="s">
        <v>41</v>
      </c>
      <c r="W15" s="19">
        <v>2849</v>
      </c>
    </row>
    <row r="16" spans="1:31" x14ac:dyDescent="0.3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3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3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3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3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3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3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3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3">
      <c r="E25" s="17"/>
    </row>
    <row r="28" spans="1:26" s="14" customFormat="1" ht="21" x14ac:dyDescent="0.4">
      <c r="A28" s="1" t="s">
        <v>11</v>
      </c>
      <c r="E28" s="15"/>
      <c r="I28" s="1" t="s">
        <v>11</v>
      </c>
      <c r="M28" s="15"/>
    </row>
    <row r="29" spans="1:26" x14ac:dyDescent="0.3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47</v>
      </c>
      <c r="O29" t="s">
        <v>0</v>
      </c>
      <c r="Q29" s="7"/>
      <c r="R29" s="7"/>
      <c r="S29" s="7"/>
      <c r="T29" s="7"/>
      <c r="U29" s="9"/>
      <c r="V29" s="31" t="s">
        <v>47</v>
      </c>
      <c r="W29" t="s">
        <v>0</v>
      </c>
    </row>
    <row r="30" spans="1:26" x14ac:dyDescent="0.3">
      <c r="A30" s="2" t="s">
        <v>12</v>
      </c>
      <c r="E30" s="31" t="s">
        <v>47</v>
      </c>
      <c r="F30" t="s">
        <v>40</v>
      </c>
      <c r="G30" s="19">
        <v>3624</v>
      </c>
      <c r="I30" s="2" t="s">
        <v>12</v>
      </c>
      <c r="M30" s="4"/>
      <c r="N30" t="s">
        <v>41</v>
      </c>
      <c r="O30" s="19">
        <v>3620</v>
      </c>
      <c r="Q30" s="2" t="s">
        <v>12</v>
      </c>
      <c r="U30" s="4"/>
      <c r="V30" t="s">
        <v>42</v>
      </c>
      <c r="W30" s="19">
        <v>3604</v>
      </c>
    </row>
    <row r="31" spans="1:26" x14ac:dyDescent="0.3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3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3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3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3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3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3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3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3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3">
      <c r="A44" t="s">
        <v>17</v>
      </c>
    </row>
    <row r="45" spans="1:23" x14ac:dyDescent="0.3">
      <c r="A45" t="s">
        <v>18</v>
      </c>
    </row>
    <row r="46" spans="1:23" x14ac:dyDescent="0.3">
      <c r="A46" t="s">
        <v>19</v>
      </c>
    </row>
    <row r="47" spans="1:23" x14ac:dyDescent="0.3">
      <c r="A47" t="s">
        <v>20</v>
      </c>
    </row>
    <row r="48" spans="1:23" x14ac:dyDescent="0.3">
      <c r="A48" t="s">
        <v>34</v>
      </c>
    </row>
    <row r="49" spans="1:1" x14ac:dyDescent="0.3">
      <c r="A49" t="s">
        <v>22</v>
      </c>
    </row>
    <row r="50" spans="1:1" x14ac:dyDescent="0.3">
      <c r="A50" t="s">
        <v>23</v>
      </c>
    </row>
    <row r="51" spans="1:1" x14ac:dyDescent="0.3">
      <c r="A51" t="s">
        <v>24</v>
      </c>
    </row>
    <row r="52" spans="1:1" x14ac:dyDescent="0.3">
      <c r="A52" t="s">
        <v>25</v>
      </c>
    </row>
    <row r="53" spans="1:1" x14ac:dyDescent="0.3">
      <c r="A53" t="s">
        <v>35</v>
      </c>
    </row>
    <row r="54" spans="1:1" x14ac:dyDescent="0.3">
      <c r="A54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Sheet1</vt:lpstr>
      <vt:lpstr>Increased_Draft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2019-10-12T04:22:28Z</dcterms:modified>
</cp:coreProperties>
</file>