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velopment\htet_predict_bank_failure\Experiment_Resulsts\"/>
    </mc:Choice>
  </mc:AlternateContent>
  <xr:revisionPtr revIDLastSave="0" documentId="13_ncr:1_{67F596DD-9AAB-41A5-9440-F077C1E717D2}" xr6:coauthVersionLast="44" xr6:coauthVersionMax="44" xr10:uidLastSave="{00000000-0000-0000-0000-000000000000}"/>
  <bookViews>
    <workbookView xWindow="28860" yWindow="-16320" windowWidth="29040" windowHeight="15840" activeTab="2" xr2:uid="{59BFD352-3181-4B2E-9A02-E25DF6E8A988}"/>
  </bookViews>
  <sheets>
    <sheet name="One-timeline" sheetId="4" r:id="rId1"/>
    <sheet name="Combined T-t using last 3" sheetId="1" r:id="rId2"/>
    <sheet name="Combined T-t using 27 feat" sheetId="5" r:id="rId3"/>
    <sheet name="Combined T-t-1 using last 3" sheetId="2" r:id="rId4"/>
    <sheet name="Combined T-t-2 using last 3" sheetId="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5" i="5" l="1"/>
  <c r="F25" i="5"/>
  <c r="G25" i="5"/>
  <c r="E74" i="4"/>
  <c r="F74" i="4"/>
  <c r="G74" i="4"/>
  <c r="E62" i="4"/>
  <c r="F62" i="4"/>
  <c r="G62" i="4"/>
  <c r="E50" i="4"/>
  <c r="F50" i="4"/>
  <c r="G50" i="4"/>
  <c r="P74" i="4"/>
  <c r="Q74" i="4"/>
  <c r="R74" i="4"/>
  <c r="P62" i="4"/>
  <c r="Q62" i="4"/>
  <c r="R62" i="4"/>
  <c r="P50" i="4"/>
  <c r="Q50" i="4"/>
  <c r="R50" i="4"/>
  <c r="G10" i="5" l="1"/>
  <c r="F10" i="5"/>
  <c r="E10" i="5"/>
  <c r="R35" i="4"/>
  <c r="Q35" i="4"/>
  <c r="P35" i="4"/>
  <c r="R23" i="4"/>
  <c r="Q23" i="4"/>
  <c r="P23" i="4"/>
  <c r="R11" i="4"/>
  <c r="Q11" i="4"/>
  <c r="P11" i="4"/>
  <c r="G35" i="4"/>
  <c r="F35" i="4"/>
  <c r="E35" i="4"/>
  <c r="G23" i="4"/>
  <c r="F23" i="4"/>
  <c r="E23" i="4"/>
  <c r="F11" i="4"/>
  <c r="G11" i="4"/>
  <c r="E11" i="4"/>
  <c r="G24" i="3" l="1"/>
  <c r="F24" i="3"/>
  <c r="E24" i="3"/>
  <c r="G23" i="2"/>
  <c r="F23" i="2"/>
  <c r="E23" i="2"/>
  <c r="G11" i="3"/>
  <c r="F11" i="3"/>
  <c r="E11" i="3"/>
  <c r="E11" i="2"/>
  <c r="F11" i="2"/>
  <c r="G11" i="2"/>
  <c r="G48" i="1"/>
  <c r="F48" i="1"/>
  <c r="G34" i="1"/>
  <c r="F34" i="1"/>
  <c r="G22" i="1"/>
  <c r="F22" i="1"/>
  <c r="G10" i="1"/>
  <c r="F10" i="1"/>
  <c r="E34" i="1" l="1"/>
  <c r="E48" i="1"/>
  <c r="E22" i="1"/>
  <c r="E10" i="1" l="1"/>
</calcChain>
</file>

<file path=xl/sharedStrings.xml><?xml version="1.0" encoding="utf-8"?>
<sst xmlns="http://schemas.openxmlformats.org/spreadsheetml/2006/main" count="389" uniqueCount="43">
  <si>
    <t>Now</t>
  </si>
  <si>
    <t>Rules</t>
  </si>
  <si>
    <t>Accuracy</t>
  </si>
  <si>
    <t>EER</t>
  </si>
  <si>
    <t>CV1</t>
  </si>
  <si>
    <t>CV2</t>
  </si>
  <si>
    <t>CV3</t>
  </si>
  <si>
    <t>CV4</t>
  </si>
  <si>
    <t>CV5</t>
  </si>
  <si>
    <t xml:space="preserve">Mean </t>
  </si>
  <si>
    <t>Original Set (same as FCMAC)</t>
  </si>
  <si>
    <t>Increased Set (after filtering top 3)</t>
  </si>
  <si>
    <t>Complete Reconstructed Set (after filtering top 3) 100% reconstructed using ANFIS</t>
  </si>
  <si>
    <t>Records</t>
  </si>
  <si>
    <t>FNR</t>
  </si>
  <si>
    <t>FPR</t>
  </si>
  <si>
    <t>Features</t>
  </si>
  <si>
    <t>Total Banks</t>
  </si>
  <si>
    <t>Reconstructed Set (on Original Data) 20% simulated missing and reconstructed using DENFIS</t>
  </si>
  <si>
    <t>Epochs = 0;</t>
  </si>
  <si>
    <t>Eta = 0.05;</t>
  </si>
  <si>
    <t>Sigma0 = sqrt(0.16);</t>
  </si>
  <si>
    <t>Forgetfactor = 0.99;</t>
  </si>
  <si>
    <t>Lamda = 0.45;</t>
  </si>
  <si>
    <t>Rate = 0.25;</t>
  </si>
  <si>
    <t>Omega = 0.7;</t>
  </si>
  <si>
    <t>Gamma = 0.1;</t>
  </si>
  <si>
    <t>forget = 1;</t>
  </si>
  <si>
    <t>tau = 0.7;</t>
  </si>
  <si>
    <t>Last Record</t>
  </si>
  <si>
    <t>9 Covariate Original Set (same as FCMAC)</t>
  </si>
  <si>
    <t>3 Covariate Original Set (same as FCMAC)</t>
  </si>
  <si>
    <t>One year Prior</t>
  </si>
  <si>
    <t>Two year Prior</t>
  </si>
  <si>
    <t xml:space="preserve"> </t>
  </si>
  <si>
    <t>27 Feat</t>
  </si>
  <si>
    <t>Input</t>
  </si>
  <si>
    <t>Target</t>
  </si>
  <si>
    <t>t</t>
  </si>
  <si>
    <t>Safin_FRIE</t>
  </si>
  <si>
    <t>Lamda = 0.5;</t>
  </si>
  <si>
    <t>tau = 0.2;</t>
  </si>
  <si>
    <t>Safin_FRIE_HCL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</si>
</sst>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0" xfId="0" applyFill="1"/>
    <xf numFmtId="0" fontId="5" fillId="0" borderId="0" xfId="0" applyFont="1"/>
    <xf numFmtId="0" fontId="2" fillId="2" borderId="0" xfId="0" applyFont="1" applyFill="1"/>
    <xf numFmtId="0" fontId="2" fillId="0" borderId="0" xfId="0" applyFont="1" applyAlignment="1">
      <alignment horizontal="center"/>
    </xf>
    <xf numFmtId="0" fontId="0" fillId="3" borderId="0" xfId="0" applyFill="1"/>
    <xf numFmtId="0" fontId="5" fillId="3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0" fillId="5" borderId="0" xfId="0" applyFill="1"/>
    <xf numFmtId="0" fontId="2" fillId="5" borderId="0" xfId="0" applyFont="1" applyFill="1"/>
    <xf numFmtId="0" fontId="3" fillId="6" borderId="0" xfId="0" applyFont="1" applyFill="1"/>
    <xf numFmtId="0" fontId="1" fillId="6" borderId="0" xfId="0" applyFont="1" applyFill="1"/>
    <xf numFmtId="0" fontId="0" fillId="6" borderId="0" xfId="0" applyFill="1"/>
    <xf numFmtId="0" fontId="2" fillId="6" borderId="0" xfId="0" applyFont="1" applyFill="1"/>
    <xf numFmtId="0" fontId="5" fillId="6" borderId="0" xfId="0" applyFont="1" applyFill="1"/>
    <xf numFmtId="0" fontId="0" fillId="0" borderId="0" xfId="0" applyFont="1"/>
    <xf numFmtId="0" fontId="2" fillId="0" borderId="0" xfId="0" applyFont="1" applyFill="1"/>
    <xf numFmtId="0" fontId="0" fillId="0" borderId="0" xfId="0" applyFill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2" fillId="8" borderId="0" xfId="0" applyFont="1" applyFill="1"/>
    <xf numFmtId="0" fontId="1" fillId="8" borderId="0" xfId="0" applyFont="1" applyFill="1"/>
    <xf numFmtId="0" fontId="1" fillId="9" borderId="0" xfId="0" applyFont="1" applyFill="1"/>
    <xf numFmtId="0" fontId="2" fillId="9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F6C734-146C-49B9-BE90-0FF3605E587B}">
  <dimension ref="A1:R75"/>
  <sheetViews>
    <sheetView topLeftCell="A43" zoomScale="115" zoomScaleNormal="115" workbookViewId="0">
      <selection activeCell="A40" sqref="A40:XFD40"/>
    </sheetView>
  </sheetViews>
  <sheetFormatPr defaultRowHeight="14.4" x14ac:dyDescent="0.3"/>
  <cols>
    <col min="1" max="1" width="26.77734375" customWidth="1"/>
    <col min="6" max="6" width="13.33203125" customWidth="1"/>
    <col min="7" max="7" width="15.6640625" customWidth="1"/>
    <col min="12" max="12" width="10.33203125" customWidth="1"/>
    <col min="18" max="18" width="11.21875" customWidth="1"/>
  </cols>
  <sheetData>
    <row r="1" spans="1:18" s="28" customFormat="1" x14ac:dyDescent="0.3">
      <c r="A1" s="27" t="s">
        <v>42</v>
      </c>
    </row>
    <row r="2" spans="1:18" ht="21" x14ac:dyDescent="0.4">
      <c r="A2" s="1" t="s">
        <v>30</v>
      </c>
      <c r="G2" s="2" t="s">
        <v>17</v>
      </c>
      <c r="L2" s="1" t="s">
        <v>31</v>
      </c>
      <c r="R2" s="2" t="s">
        <v>17</v>
      </c>
    </row>
    <row r="3" spans="1:18" x14ac:dyDescent="0.3">
      <c r="A3" s="2" t="s">
        <v>13</v>
      </c>
      <c r="E3" s="4"/>
      <c r="G3" s="19">
        <v>3105</v>
      </c>
      <c r="L3" s="2" t="s">
        <v>13</v>
      </c>
      <c r="P3" s="4"/>
      <c r="R3" s="19">
        <v>3105</v>
      </c>
    </row>
    <row r="4" spans="1:18" x14ac:dyDescent="0.3">
      <c r="A4" s="5" t="s">
        <v>29</v>
      </c>
      <c r="B4" s="3"/>
      <c r="C4" s="3"/>
      <c r="D4" s="3"/>
      <c r="E4" s="3"/>
      <c r="F4" s="3"/>
      <c r="G4" s="3"/>
      <c r="L4" s="5" t="s">
        <v>29</v>
      </c>
      <c r="M4" s="3"/>
      <c r="N4" s="3"/>
      <c r="O4" s="3"/>
      <c r="P4" s="3"/>
      <c r="Q4" s="3"/>
      <c r="R4" s="3"/>
    </row>
    <row r="5" spans="1:18" x14ac:dyDescent="0.3">
      <c r="B5" s="6" t="s">
        <v>14</v>
      </c>
      <c r="C5" s="6" t="s">
        <v>15</v>
      </c>
      <c r="D5" s="6" t="s">
        <v>3</v>
      </c>
      <c r="E5" s="6" t="s">
        <v>2</v>
      </c>
      <c r="F5" s="6" t="s">
        <v>16</v>
      </c>
      <c r="G5" s="6" t="s">
        <v>1</v>
      </c>
      <c r="M5" s="6" t="s">
        <v>14</v>
      </c>
      <c r="N5" s="6" t="s">
        <v>15</v>
      </c>
      <c r="O5" s="6" t="s">
        <v>3</v>
      </c>
      <c r="P5" s="6" t="s">
        <v>2</v>
      </c>
      <c r="Q5" s="6" t="s">
        <v>16</v>
      </c>
      <c r="R5" s="6" t="s">
        <v>1</v>
      </c>
    </row>
    <row r="6" spans="1:18" x14ac:dyDescent="0.3">
      <c r="A6" t="s">
        <v>4</v>
      </c>
      <c r="B6">
        <v>6.1363636363636402</v>
      </c>
      <c r="C6">
        <v>26.5655577299413</v>
      </c>
      <c r="D6">
        <v>16.350960683152501</v>
      </c>
      <c r="E6">
        <v>83.649039316847507</v>
      </c>
      <c r="F6">
        <v>4</v>
      </c>
      <c r="G6">
        <v>14</v>
      </c>
      <c r="L6" t="s">
        <v>4</v>
      </c>
      <c r="M6">
        <v>6.3636363636363598</v>
      </c>
      <c r="N6">
        <v>27.7886497064579</v>
      </c>
      <c r="O6">
        <v>17.0761430350471</v>
      </c>
      <c r="P6">
        <v>82.923856964952904</v>
      </c>
      <c r="Q6">
        <v>2</v>
      </c>
      <c r="R6">
        <v>10</v>
      </c>
    </row>
    <row r="7" spans="1:18" x14ac:dyDescent="0.3">
      <c r="A7" t="s">
        <v>5</v>
      </c>
      <c r="B7">
        <v>6.7873303167420804</v>
      </c>
      <c r="C7">
        <v>4.5053868756121496</v>
      </c>
      <c r="D7">
        <v>5.6463585961771097</v>
      </c>
      <c r="E7">
        <v>94.353641403822905</v>
      </c>
      <c r="F7">
        <v>4</v>
      </c>
      <c r="G7">
        <v>15</v>
      </c>
      <c r="L7" t="s">
        <v>5</v>
      </c>
      <c r="M7">
        <v>0</v>
      </c>
      <c r="N7">
        <v>66.846229187071501</v>
      </c>
      <c r="O7">
        <v>33.423114593535701</v>
      </c>
      <c r="P7">
        <v>66.576885406464299</v>
      </c>
      <c r="Q7">
        <v>2</v>
      </c>
      <c r="R7">
        <v>10</v>
      </c>
    </row>
    <row r="8" spans="1:18" x14ac:dyDescent="0.3">
      <c r="A8" t="s">
        <v>6</v>
      </c>
      <c r="B8">
        <v>4.2056074766355103</v>
      </c>
      <c r="C8">
        <v>5.2529182879377396</v>
      </c>
      <c r="D8">
        <v>4.7292628822866298</v>
      </c>
      <c r="E8">
        <v>95.270737117713395</v>
      </c>
      <c r="F8">
        <v>3</v>
      </c>
      <c r="G8">
        <v>10</v>
      </c>
      <c r="L8" t="s">
        <v>6</v>
      </c>
      <c r="M8">
        <v>7.0093457943925204</v>
      </c>
      <c r="N8">
        <v>3.8910505836575902</v>
      </c>
      <c r="O8">
        <v>5.4501981890250599</v>
      </c>
      <c r="P8">
        <v>94.549801810974898</v>
      </c>
      <c r="Q8">
        <v>2</v>
      </c>
      <c r="R8">
        <v>10</v>
      </c>
    </row>
    <row r="9" spans="1:18" x14ac:dyDescent="0.3">
      <c r="A9" t="s">
        <v>7</v>
      </c>
      <c r="B9">
        <v>31.121281464530899</v>
      </c>
      <c r="C9">
        <v>0.39081582804103598</v>
      </c>
      <c r="D9">
        <v>15.756048646286001</v>
      </c>
      <c r="E9">
        <v>84.243951353713996</v>
      </c>
      <c r="F9">
        <v>3</v>
      </c>
      <c r="G9">
        <v>9</v>
      </c>
      <c r="L9" t="s">
        <v>7</v>
      </c>
      <c r="M9">
        <v>2.7459954233409598</v>
      </c>
      <c r="N9">
        <v>37.957987298485598</v>
      </c>
      <c r="O9">
        <v>20.351991360913299</v>
      </c>
      <c r="P9">
        <v>79.648008639086697</v>
      </c>
      <c r="Q9">
        <v>2</v>
      </c>
      <c r="R9">
        <v>8</v>
      </c>
    </row>
    <row r="10" spans="1:18" x14ac:dyDescent="0.3">
      <c r="A10" t="s">
        <v>8</v>
      </c>
      <c r="B10">
        <v>9.1533180778032008</v>
      </c>
      <c r="C10">
        <v>2.3448949682462099</v>
      </c>
      <c r="D10">
        <v>5.74910652302471</v>
      </c>
      <c r="E10">
        <v>94.250893476975307</v>
      </c>
      <c r="F10">
        <v>3</v>
      </c>
      <c r="G10">
        <v>10</v>
      </c>
      <c r="L10" t="s">
        <v>8</v>
      </c>
      <c r="M10">
        <v>5.7208237986270003</v>
      </c>
      <c r="N10">
        <v>8.5490962383976505</v>
      </c>
      <c r="O10">
        <v>7.1349600185123299</v>
      </c>
      <c r="P10">
        <v>92.865039981487698</v>
      </c>
      <c r="Q10">
        <v>2</v>
      </c>
      <c r="R10">
        <v>6</v>
      </c>
    </row>
    <row r="11" spans="1:18" x14ac:dyDescent="0.3">
      <c r="E11" s="2">
        <f>AVERAGE(E6:E10)</f>
        <v>90.353652533814625</v>
      </c>
      <c r="F11">
        <f>AVERAGE(F6:F10)</f>
        <v>3.4</v>
      </c>
      <c r="G11">
        <f>AVERAGE(G6:G10)</f>
        <v>11.6</v>
      </c>
      <c r="P11" s="2">
        <f>AVERAGE(P6:P10)</f>
        <v>83.312718560593311</v>
      </c>
      <c r="Q11">
        <f>AVERAGE(Q6:Q10)</f>
        <v>2</v>
      </c>
      <c r="R11">
        <f>AVERAGE(R6:R10)</f>
        <v>8.8000000000000007</v>
      </c>
    </row>
    <row r="12" spans="1:18" x14ac:dyDescent="0.3">
      <c r="A12" s="7" t="s">
        <v>9</v>
      </c>
      <c r="B12" s="7"/>
      <c r="C12" s="7"/>
      <c r="D12" s="7"/>
      <c r="E12" s="8"/>
      <c r="F12" s="7"/>
      <c r="G12" s="7"/>
      <c r="L12" s="7" t="s">
        <v>9</v>
      </c>
      <c r="M12" s="7"/>
      <c r="N12" s="7"/>
      <c r="O12" s="7"/>
      <c r="P12" s="8"/>
      <c r="Q12" s="7"/>
      <c r="R12" s="7"/>
    </row>
    <row r="13" spans="1:18" s="16" customFormat="1" x14ac:dyDescent="0.3">
      <c r="E13" s="18"/>
    </row>
    <row r="14" spans="1:18" s="14" customFormat="1" ht="21" x14ac:dyDescent="0.4">
      <c r="A14" s="1" t="s">
        <v>30</v>
      </c>
      <c r="E14" s="15"/>
      <c r="I14" s="1"/>
      <c r="L14" s="1" t="s">
        <v>31</v>
      </c>
      <c r="P14" s="15"/>
    </row>
    <row r="15" spans="1:18" x14ac:dyDescent="0.3">
      <c r="A15" s="2" t="s">
        <v>13</v>
      </c>
      <c r="E15" s="4"/>
      <c r="G15" s="19">
        <v>3048</v>
      </c>
      <c r="I15" s="2"/>
      <c r="L15" s="2" t="s">
        <v>13</v>
      </c>
      <c r="P15" s="4"/>
      <c r="R15" s="19">
        <v>3048</v>
      </c>
    </row>
    <row r="16" spans="1:18" x14ac:dyDescent="0.3">
      <c r="A16" s="13" t="s">
        <v>32</v>
      </c>
      <c r="B16" s="12"/>
      <c r="C16" s="12"/>
      <c r="D16" s="12"/>
      <c r="E16" s="12"/>
      <c r="F16" s="12"/>
      <c r="G16" s="12"/>
      <c r="I16" s="20"/>
      <c r="J16" s="21" t="s">
        <v>19</v>
      </c>
      <c r="K16" s="21"/>
      <c r="L16" s="13" t="s">
        <v>32</v>
      </c>
      <c r="M16" s="12"/>
      <c r="N16" s="12"/>
      <c r="O16" s="12"/>
      <c r="P16" s="12"/>
      <c r="Q16" s="12"/>
      <c r="R16" s="12"/>
    </row>
    <row r="17" spans="1:18" x14ac:dyDescent="0.3">
      <c r="B17" s="6" t="s">
        <v>14</v>
      </c>
      <c r="C17" s="6" t="s">
        <v>15</v>
      </c>
      <c r="D17" s="6" t="s">
        <v>3</v>
      </c>
      <c r="E17" s="6" t="s">
        <v>2</v>
      </c>
      <c r="F17" s="6" t="s">
        <v>16</v>
      </c>
      <c r="G17" s="6" t="s">
        <v>1</v>
      </c>
      <c r="J17" s="6" t="s">
        <v>20</v>
      </c>
      <c r="K17" s="6"/>
      <c r="M17" s="6" t="s">
        <v>14</v>
      </c>
      <c r="N17" s="6" t="s">
        <v>15</v>
      </c>
      <c r="O17" s="6" t="s">
        <v>3</v>
      </c>
      <c r="P17" s="6" t="s">
        <v>2</v>
      </c>
      <c r="Q17" s="6" t="s">
        <v>16</v>
      </c>
      <c r="R17" s="6" t="s">
        <v>1</v>
      </c>
    </row>
    <row r="18" spans="1:18" x14ac:dyDescent="0.3">
      <c r="A18" t="s">
        <v>4</v>
      </c>
      <c r="B18">
        <v>32.2751322751323</v>
      </c>
      <c r="C18">
        <v>1.11650485436893</v>
      </c>
      <c r="D18">
        <v>16.695818564750599</v>
      </c>
      <c r="E18">
        <v>83.304181435249404</v>
      </c>
      <c r="F18">
        <v>2</v>
      </c>
      <c r="G18">
        <v>12</v>
      </c>
      <c r="J18" t="s">
        <v>21</v>
      </c>
      <c r="L18" t="s">
        <v>4</v>
      </c>
      <c r="M18">
        <v>34.126984126984098</v>
      </c>
      <c r="N18">
        <v>0.58252427184466005</v>
      </c>
      <c r="O18">
        <v>17.354754199414401</v>
      </c>
      <c r="P18">
        <v>82.645245800585599</v>
      </c>
      <c r="Q18">
        <v>1</v>
      </c>
      <c r="R18">
        <v>6</v>
      </c>
    </row>
    <row r="19" spans="1:18" x14ac:dyDescent="0.3">
      <c r="A19" t="s">
        <v>5</v>
      </c>
      <c r="B19">
        <v>40.920716112531998</v>
      </c>
      <c r="C19">
        <v>3.7616023448949698</v>
      </c>
      <c r="D19">
        <v>22.341159228713501</v>
      </c>
      <c r="E19">
        <v>77.658840771286506</v>
      </c>
      <c r="F19">
        <v>2</v>
      </c>
      <c r="G19">
        <v>13</v>
      </c>
      <c r="J19" t="s">
        <v>22</v>
      </c>
      <c r="L19" t="s">
        <v>5</v>
      </c>
      <c r="M19">
        <v>7.16112531969309</v>
      </c>
      <c r="N19">
        <v>37.616023448949697</v>
      </c>
      <c r="O19">
        <v>22.388574384321402</v>
      </c>
      <c r="P19">
        <v>77.611425615678598</v>
      </c>
      <c r="Q19">
        <v>1</v>
      </c>
      <c r="R19">
        <v>6</v>
      </c>
    </row>
    <row r="20" spans="1:18" x14ac:dyDescent="0.3">
      <c r="A20" t="s">
        <v>6</v>
      </c>
      <c r="B20">
        <v>11.734693877551001</v>
      </c>
      <c r="C20">
        <v>14.7116324535679</v>
      </c>
      <c r="D20">
        <v>13.2231631655595</v>
      </c>
      <c r="E20">
        <v>86.776836834440502</v>
      </c>
      <c r="F20">
        <v>3</v>
      </c>
      <c r="G20">
        <v>6</v>
      </c>
      <c r="J20" t="s">
        <v>23</v>
      </c>
      <c r="L20" t="s">
        <v>6</v>
      </c>
      <c r="M20">
        <v>11.734693877551001</v>
      </c>
      <c r="N20">
        <v>14.7116324535679</v>
      </c>
      <c r="O20">
        <v>13.2231631655595</v>
      </c>
      <c r="P20">
        <v>86.776836834440502</v>
      </c>
      <c r="Q20">
        <v>3</v>
      </c>
      <c r="R20">
        <v>6</v>
      </c>
    </row>
    <row r="21" spans="1:18" x14ac:dyDescent="0.3">
      <c r="A21" t="s">
        <v>7</v>
      </c>
      <c r="B21">
        <v>18.652849740932599</v>
      </c>
      <c r="C21">
        <v>2.68031189083821</v>
      </c>
      <c r="D21">
        <v>10.6665808158854</v>
      </c>
      <c r="E21">
        <v>89.333419184114604</v>
      </c>
      <c r="F21">
        <v>3</v>
      </c>
      <c r="G21">
        <v>6</v>
      </c>
      <c r="J21" t="s">
        <v>24</v>
      </c>
      <c r="L21" t="s">
        <v>7</v>
      </c>
      <c r="M21">
        <v>21.502590673575099</v>
      </c>
      <c r="N21">
        <v>1.7543859649122799</v>
      </c>
      <c r="O21">
        <v>11.628488319243701</v>
      </c>
      <c r="P21">
        <v>88.371511680756299</v>
      </c>
      <c r="Q21">
        <v>2</v>
      </c>
      <c r="R21">
        <v>6</v>
      </c>
    </row>
    <row r="22" spans="1:18" x14ac:dyDescent="0.3">
      <c r="A22" t="s">
        <v>8</v>
      </c>
      <c r="B22">
        <v>18.567639257294399</v>
      </c>
      <c r="C22">
        <v>4.7064531780688998</v>
      </c>
      <c r="D22">
        <v>11.6370462176817</v>
      </c>
      <c r="E22">
        <v>88.3629537823183</v>
      </c>
      <c r="F22">
        <v>3</v>
      </c>
      <c r="G22">
        <v>14</v>
      </c>
      <c r="J22" t="s">
        <v>25</v>
      </c>
      <c r="L22" t="s">
        <v>8</v>
      </c>
      <c r="M22">
        <v>2.9177718832891202</v>
      </c>
      <c r="N22">
        <v>64.143619602134905</v>
      </c>
      <c r="O22">
        <v>33.530695742711998</v>
      </c>
      <c r="P22">
        <v>66.469304257288002</v>
      </c>
      <c r="Q22">
        <v>2</v>
      </c>
      <c r="R22">
        <v>7</v>
      </c>
    </row>
    <row r="23" spans="1:18" x14ac:dyDescent="0.3">
      <c r="E23" s="2">
        <f>AVERAGE(E18:E22)</f>
        <v>85.087246401481863</v>
      </c>
      <c r="F23">
        <f>AVERAGE(F18:F22)</f>
        <v>2.6</v>
      </c>
      <c r="G23">
        <f>AVERAGE(G18:G22)</f>
        <v>10.199999999999999</v>
      </c>
      <c r="J23" t="s">
        <v>26</v>
      </c>
      <c r="P23" s="2">
        <f>AVERAGE(P18:P22)</f>
        <v>80.374864837749797</v>
      </c>
      <c r="Q23">
        <f>AVERAGE(Q18:Q22)</f>
        <v>1.8</v>
      </c>
      <c r="R23">
        <f>AVERAGE(R18:R22)</f>
        <v>6.2</v>
      </c>
    </row>
    <row r="24" spans="1:18" x14ac:dyDescent="0.3">
      <c r="A24" s="7" t="s">
        <v>9</v>
      </c>
      <c r="B24" s="7"/>
      <c r="C24" s="7"/>
      <c r="D24" s="7"/>
      <c r="E24" s="8"/>
      <c r="F24" s="7"/>
      <c r="G24" s="7"/>
      <c r="I24" s="21"/>
      <c r="J24" s="21" t="s">
        <v>27</v>
      </c>
      <c r="K24" s="21"/>
      <c r="L24" s="7" t="s">
        <v>9</v>
      </c>
      <c r="M24" s="7"/>
      <c r="N24" s="7"/>
      <c r="O24" s="7"/>
      <c r="P24" s="8"/>
      <c r="Q24" s="7"/>
      <c r="R24" s="7"/>
    </row>
    <row r="25" spans="1:18" s="16" customFormat="1" x14ac:dyDescent="0.3">
      <c r="E25" s="17"/>
      <c r="J25" s="16" t="s">
        <v>28</v>
      </c>
    </row>
    <row r="26" spans="1:18" s="14" customFormat="1" ht="21" x14ac:dyDescent="0.4">
      <c r="A26" s="1" t="s">
        <v>30</v>
      </c>
      <c r="E26" s="15"/>
      <c r="G26" s="2" t="s">
        <v>17</v>
      </c>
      <c r="L26" s="1" t="s">
        <v>31</v>
      </c>
      <c r="P26" s="15"/>
      <c r="R26" s="2" t="s">
        <v>17</v>
      </c>
    </row>
    <row r="27" spans="1:18" x14ac:dyDescent="0.3">
      <c r="A27" s="2" t="s">
        <v>13</v>
      </c>
      <c r="E27" s="4"/>
      <c r="G27" s="19">
        <v>2945</v>
      </c>
      <c r="L27" s="2" t="s">
        <v>13</v>
      </c>
      <c r="P27" s="4"/>
      <c r="R27" s="19">
        <v>2945</v>
      </c>
    </row>
    <row r="28" spans="1:18" x14ac:dyDescent="0.3">
      <c r="A28" s="11" t="s">
        <v>33</v>
      </c>
      <c r="B28" s="10"/>
      <c r="C28" s="10"/>
      <c r="D28" s="10"/>
      <c r="E28" s="10"/>
      <c r="F28" s="10"/>
      <c r="G28" s="10"/>
      <c r="L28" s="11" t="s">
        <v>33</v>
      </c>
      <c r="M28" s="10"/>
      <c r="N28" s="10"/>
      <c r="O28" s="10"/>
      <c r="P28" s="10"/>
      <c r="Q28" s="10"/>
      <c r="R28" s="10"/>
    </row>
    <row r="29" spans="1:18" x14ac:dyDescent="0.3">
      <c r="B29" s="6" t="s">
        <v>14</v>
      </c>
      <c r="C29" s="6" t="s">
        <v>15</v>
      </c>
      <c r="D29" s="6" t="s">
        <v>3</v>
      </c>
      <c r="E29" s="6" t="s">
        <v>2</v>
      </c>
      <c r="F29" s="6" t="s">
        <v>16</v>
      </c>
      <c r="G29" s="6" t="s">
        <v>1</v>
      </c>
      <c r="M29" s="6" t="s">
        <v>14</v>
      </c>
      <c r="N29" s="6" t="s">
        <v>15</v>
      </c>
      <c r="O29" s="6" t="s">
        <v>3</v>
      </c>
      <c r="P29" s="6" t="s">
        <v>2</v>
      </c>
      <c r="Q29" s="6" t="s">
        <v>16</v>
      </c>
      <c r="R29" s="6" t="s">
        <v>1</v>
      </c>
    </row>
    <row r="30" spans="1:18" x14ac:dyDescent="0.3">
      <c r="A30" t="s">
        <v>4</v>
      </c>
      <c r="B30">
        <v>16.433566433566401</v>
      </c>
      <c r="C30">
        <v>13.091787439613499</v>
      </c>
      <c r="D30">
        <v>14.762676936589999</v>
      </c>
      <c r="E30">
        <v>85.237323063410003</v>
      </c>
      <c r="F30">
        <v>4</v>
      </c>
      <c r="G30">
        <v>13</v>
      </c>
      <c r="L30" t="s">
        <v>4</v>
      </c>
      <c r="M30">
        <v>27.972027972027998</v>
      </c>
      <c r="N30">
        <v>5.8937198067632801</v>
      </c>
      <c r="O30">
        <v>16.932873889395601</v>
      </c>
      <c r="P30">
        <v>83.067126110604406</v>
      </c>
      <c r="Q30">
        <v>2</v>
      </c>
      <c r="R30">
        <v>7</v>
      </c>
    </row>
    <row r="31" spans="1:18" x14ac:dyDescent="0.3">
      <c r="A31" t="s">
        <v>5</v>
      </c>
      <c r="B31">
        <v>60.975609756097597</v>
      </c>
      <c r="C31">
        <v>0.483325277912035</v>
      </c>
      <c r="D31">
        <v>30.7294675170048</v>
      </c>
      <c r="E31">
        <v>69.270532482995193</v>
      </c>
      <c r="F31">
        <v>2</v>
      </c>
      <c r="G31">
        <v>8</v>
      </c>
      <c r="L31" t="s">
        <v>5</v>
      </c>
      <c r="M31">
        <v>61.324041811846698</v>
      </c>
      <c r="N31">
        <v>0.434992750120831</v>
      </c>
      <c r="O31">
        <v>30.879517280983801</v>
      </c>
      <c r="P31">
        <v>69.120482719016195</v>
      </c>
      <c r="Q31">
        <v>1</v>
      </c>
      <c r="R31">
        <v>5</v>
      </c>
    </row>
    <row r="32" spans="1:18" x14ac:dyDescent="0.3">
      <c r="A32" t="s">
        <v>6</v>
      </c>
      <c r="B32">
        <v>25.4480286738351</v>
      </c>
      <c r="C32">
        <v>29.176697159364501</v>
      </c>
      <c r="D32">
        <v>27.312362916599799</v>
      </c>
      <c r="E32">
        <v>72.687637083400205</v>
      </c>
      <c r="F32">
        <v>5</v>
      </c>
      <c r="G32">
        <v>6</v>
      </c>
      <c r="L32" t="s">
        <v>6</v>
      </c>
      <c r="M32">
        <v>1.4336917562724001</v>
      </c>
      <c r="N32">
        <v>67.356764564275394</v>
      </c>
      <c r="O32">
        <v>34.395228160273902</v>
      </c>
      <c r="P32">
        <v>65.604771839726098</v>
      </c>
      <c r="Q32">
        <v>2</v>
      </c>
      <c r="R32">
        <v>3</v>
      </c>
    </row>
    <row r="33" spans="1:18" x14ac:dyDescent="0.3">
      <c r="A33" t="s">
        <v>7</v>
      </c>
      <c r="B33">
        <v>54.794520547945197</v>
      </c>
      <c r="C33">
        <v>35.513565891472901</v>
      </c>
      <c r="D33">
        <v>45.154043219709003</v>
      </c>
      <c r="E33">
        <v>54.845956780290997</v>
      </c>
      <c r="F33">
        <v>6</v>
      </c>
      <c r="G33">
        <v>23</v>
      </c>
      <c r="L33" t="s">
        <v>7</v>
      </c>
      <c r="M33">
        <v>54.109589041095902</v>
      </c>
      <c r="N33">
        <v>66.472868217054298</v>
      </c>
      <c r="O33">
        <v>60.2912286290751</v>
      </c>
      <c r="P33">
        <v>39.7087713709249</v>
      </c>
      <c r="Q33">
        <v>2</v>
      </c>
      <c r="R33">
        <v>5</v>
      </c>
    </row>
    <row r="34" spans="1:18" x14ac:dyDescent="0.3">
      <c r="A34" t="s">
        <v>8</v>
      </c>
      <c r="B34">
        <v>40.677966101694899</v>
      </c>
      <c r="C34">
        <v>17.758369723435202</v>
      </c>
      <c r="D34">
        <v>29.2181679125651</v>
      </c>
      <c r="E34">
        <v>70.781832087434907</v>
      </c>
      <c r="F34">
        <v>5</v>
      </c>
      <c r="G34">
        <v>11</v>
      </c>
      <c r="L34" t="s">
        <v>8</v>
      </c>
      <c r="M34">
        <v>32.881355932203398</v>
      </c>
      <c r="N34">
        <v>38.913148956817103</v>
      </c>
      <c r="O34">
        <v>35.897252444510201</v>
      </c>
      <c r="P34">
        <v>64.102747555489799</v>
      </c>
      <c r="Q34">
        <v>2</v>
      </c>
      <c r="R34">
        <v>5</v>
      </c>
    </row>
    <row r="35" spans="1:18" x14ac:dyDescent="0.3">
      <c r="E35" s="24">
        <f>AVERAGE(E30:E34)</f>
        <v>70.564656299506254</v>
      </c>
      <c r="F35">
        <f>AVERAGE(F30:F34)</f>
        <v>4.4000000000000004</v>
      </c>
      <c r="G35">
        <f>AVERAGE(G30:G34)</f>
        <v>12.2</v>
      </c>
      <c r="P35" s="24">
        <f>AVERAGE(P30:P34)</f>
        <v>64.320779919152272</v>
      </c>
      <c r="Q35">
        <f>AVERAGE(Q30:Q34)</f>
        <v>1.8</v>
      </c>
      <c r="R35">
        <f>AVERAGE(R30:R34)</f>
        <v>5</v>
      </c>
    </row>
    <row r="36" spans="1:18" x14ac:dyDescent="0.3">
      <c r="A36" s="7" t="s">
        <v>9</v>
      </c>
      <c r="B36" s="7"/>
      <c r="C36" s="7"/>
      <c r="D36" s="7"/>
      <c r="E36" s="9"/>
      <c r="F36" s="7"/>
      <c r="G36" s="7"/>
      <c r="L36" s="7" t="s">
        <v>9</v>
      </c>
      <c r="M36" s="7"/>
      <c r="N36" s="7"/>
      <c r="O36" s="7"/>
      <c r="P36" s="9"/>
      <c r="Q36" s="7"/>
      <c r="R36" s="7"/>
    </row>
    <row r="39" spans="1:18" s="14" customFormat="1" ht="16.8" customHeight="1" x14ac:dyDescent="0.3"/>
    <row r="40" spans="1:18" s="25" customFormat="1" x14ac:dyDescent="0.3">
      <c r="A40" s="26" t="s">
        <v>39</v>
      </c>
    </row>
    <row r="41" spans="1:18" ht="21" x14ac:dyDescent="0.4">
      <c r="A41" s="1" t="s">
        <v>30</v>
      </c>
      <c r="G41" s="2" t="s">
        <v>17</v>
      </c>
      <c r="L41" s="1" t="s">
        <v>31</v>
      </c>
      <c r="R41" s="2" t="s">
        <v>17</v>
      </c>
    </row>
    <row r="42" spans="1:18" x14ac:dyDescent="0.3">
      <c r="A42" s="2" t="s">
        <v>13</v>
      </c>
      <c r="E42" s="4"/>
      <c r="G42" s="19">
        <v>3105</v>
      </c>
      <c r="L42" s="2" t="s">
        <v>13</v>
      </c>
      <c r="P42" s="4"/>
      <c r="R42" s="19">
        <v>3105</v>
      </c>
    </row>
    <row r="43" spans="1:18" x14ac:dyDescent="0.3">
      <c r="A43" s="5" t="s">
        <v>29</v>
      </c>
      <c r="B43" s="3"/>
      <c r="C43" s="3"/>
      <c r="D43" s="3"/>
      <c r="E43" s="3"/>
      <c r="F43" s="3"/>
      <c r="G43" s="3"/>
      <c r="L43" s="5" t="s">
        <v>29</v>
      </c>
      <c r="M43" s="3"/>
      <c r="N43" s="3"/>
      <c r="O43" s="3"/>
      <c r="P43" s="3"/>
      <c r="Q43" s="3"/>
      <c r="R43" s="3"/>
    </row>
    <row r="44" spans="1:18" x14ac:dyDescent="0.3">
      <c r="B44" s="6" t="s">
        <v>14</v>
      </c>
      <c r="C44" s="6" t="s">
        <v>15</v>
      </c>
      <c r="D44" s="6" t="s">
        <v>3</v>
      </c>
      <c r="E44" s="6" t="s">
        <v>2</v>
      </c>
      <c r="F44" s="6" t="s">
        <v>16</v>
      </c>
      <c r="G44" s="6" t="s">
        <v>1</v>
      </c>
      <c r="M44" s="6" t="s">
        <v>14</v>
      </c>
      <c r="N44" s="6" t="s">
        <v>15</v>
      </c>
      <c r="O44" s="6" t="s">
        <v>3</v>
      </c>
      <c r="P44" s="6" t="s">
        <v>2</v>
      </c>
      <c r="Q44" s="6" t="s">
        <v>16</v>
      </c>
      <c r="R44" s="6" t="s">
        <v>1</v>
      </c>
    </row>
    <row r="45" spans="1:18" x14ac:dyDescent="0.3">
      <c r="A45" t="s">
        <v>4</v>
      </c>
      <c r="B45">
        <v>52.5</v>
      </c>
      <c r="C45">
        <v>4.7</v>
      </c>
      <c r="D45">
        <v>28.6</v>
      </c>
      <c r="E45">
        <v>71.400000000000006</v>
      </c>
      <c r="F45">
        <v>9</v>
      </c>
      <c r="G45">
        <v>24</v>
      </c>
      <c r="L45" t="s">
        <v>4</v>
      </c>
      <c r="M45">
        <v>7.27</v>
      </c>
      <c r="N45">
        <v>2.84</v>
      </c>
      <c r="O45">
        <v>5.0599999999999996</v>
      </c>
      <c r="P45">
        <v>94.94</v>
      </c>
      <c r="Q45">
        <v>3</v>
      </c>
      <c r="R45">
        <v>8</v>
      </c>
    </row>
    <row r="46" spans="1:18" x14ac:dyDescent="0.3">
      <c r="A46" t="s">
        <v>5</v>
      </c>
      <c r="B46">
        <v>46.61</v>
      </c>
      <c r="C46">
        <v>1.37</v>
      </c>
      <c r="D46">
        <v>23.99</v>
      </c>
      <c r="E46">
        <v>76.010000000000005</v>
      </c>
      <c r="F46">
        <v>9</v>
      </c>
      <c r="G46">
        <v>21</v>
      </c>
      <c r="L46" t="s">
        <v>5</v>
      </c>
      <c r="M46">
        <v>6.79</v>
      </c>
      <c r="N46">
        <v>3.04</v>
      </c>
      <c r="O46">
        <v>4.91</v>
      </c>
      <c r="P46">
        <v>95.09</v>
      </c>
      <c r="Q46">
        <v>3</v>
      </c>
      <c r="R46">
        <v>7</v>
      </c>
    </row>
    <row r="47" spans="1:18" x14ac:dyDescent="0.3">
      <c r="A47" t="s">
        <v>6</v>
      </c>
      <c r="B47">
        <v>53.5</v>
      </c>
      <c r="C47">
        <v>7.39</v>
      </c>
      <c r="D47">
        <v>30.45</v>
      </c>
      <c r="E47">
        <v>69.55</v>
      </c>
      <c r="F47">
        <v>9</v>
      </c>
      <c r="G47">
        <v>21</v>
      </c>
      <c r="L47" t="s">
        <v>6</v>
      </c>
      <c r="M47">
        <v>8.18</v>
      </c>
      <c r="N47">
        <v>2.2400000000000002</v>
      </c>
      <c r="O47">
        <v>5.21</v>
      </c>
      <c r="P47">
        <v>94.79</v>
      </c>
      <c r="Q47">
        <v>3</v>
      </c>
      <c r="R47">
        <v>8</v>
      </c>
    </row>
    <row r="48" spans="1:18" x14ac:dyDescent="0.3">
      <c r="A48" t="s">
        <v>7</v>
      </c>
      <c r="B48">
        <v>30.66</v>
      </c>
      <c r="C48">
        <v>38.64</v>
      </c>
      <c r="D48">
        <v>34.65</v>
      </c>
      <c r="E48">
        <v>65.349999999999994</v>
      </c>
      <c r="F48">
        <v>9</v>
      </c>
      <c r="G48">
        <v>14</v>
      </c>
      <c r="L48" t="s">
        <v>7</v>
      </c>
      <c r="M48">
        <v>19.22</v>
      </c>
      <c r="N48">
        <v>4.49</v>
      </c>
      <c r="O48">
        <v>11.86</v>
      </c>
      <c r="P48">
        <v>88.14</v>
      </c>
      <c r="Q48">
        <v>3</v>
      </c>
      <c r="R48">
        <v>6</v>
      </c>
    </row>
    <row r="49" spans="1:18" x14ac:dyDescent="0.3">
      <c r="A49" t="s">
        <v>8</v>
      </c>
      <c r="B49">
        <v>29.06</v>
      </c>
      <c r="C49">
        <v>8.4</v>
      </c>
      <c r="D49">
        <v>18.73</v>
      </c>
      <c r="E49">
        <v>81.27</v>
      </c>
      <c r="F49">
        <v>9</v>
      </c>
      <c r="G49">
        <v>15</v>
      </c>
      <c r="L49" t="s">
        <v>8</v>
      </c>
      <c r="M49">
        <v>13.96</v>
      </c>
      <c r="N49">
        <v>0.39</v>
      </c>
      <c r="O49">
        <v>7.17</v>
      </c>
      <c r="P49">
        <v>92.83</v>
      </c>
      <c r="Q49">
        <v>3</v>
      </c>
      <c r="R49">
        <v>5</v>
      </c>
    </row>
    <row r="50" spans="1:18" x14ac:dyDescent="0.3">
      <c r="E50" s="2">
        <f>AVERAGE(E45:E49)</f>
        <v>72.716000000000008</v>
      </c>
      <c r="F50">
        <f>AVERAGE(F45:F49)</f>
        <v>9</v>
      </c>
      <c r="G50">
        <f>AVERAGE(G45:G49)</f>
        <v>19</v>
      </c>
      <c r="P50" s="2">
        <f>AVERAGE(P45:P49)</f>
        <v>93.157999999999987</v>
      </c>
      <c r="Q50">
        <f>AVERAGE(Q45:Q49)</f>
        <v>3</v>
      </c>
      <c r="R50">
        <f>AVERAGE(R45:R49)</f>
        <v>6.8</v>
      </c>
    </row>
    <row r="51" spans="1:18" x14ac:dyDescent="0.3">
      <c r="A51" s="7" t="s">
        <v>9</v>
      </c>
      <c r="B51" s="7"/>
      <c r="C51" s="7"/>
      <c r="D51" s="7"/>
      <c r="E51" s="8"/>
      <c r="F51" s="7"/>
      <c r="G51" s="7"/>
      <c r="L51" s="7" t="s">
        <v>9</v>
      </c>
      <c r="M51" s="7"/>
      <c r="N51" s="7"/>
      <c r="O51" s="7"/>
      <c r="P51" s="8"/>
      <c r="Q51" s="7"/>
      <c r="R51" s="7"/>
    </row>
    <row r="52" spans="1:18" x14ac:dyDescent="0.3">
      <c r="A52" s="16"/>
      <c r="B52" s="16"/>
      <c r="C52" s="16"/>
      <c r="D52" s="16"/>
      <c r="E52" s="18"/>
      <c r="F52" s="16"/>
      <c r="G52" s="16"/>
      <c r="H52" s="16"/>
      <c r="I52" s="16"/>
      <c r="J52" s="16"/>
      <c r="K52" s="16"/>
      <c r="L52" s="16"/>
      <c r="M52" s="16"/>
      <c r="N52" s="16"/>
      <c r="O52" s="16"/>
      <c r="P52" s="16"/>
      <c r="Q52" s="16"/>
      <c r="R52" s="16"/>
    </row>
    <row r="53" spans="1:18" ht="21" x14ac:dyDescent="0.4">
      <c r="A53" s="1" t="s">
        <v>30</v>
      </c>
      <c r="B53" s="14"/>
      <c r="C53" s="14"/>
      <c r="D53" s="14"/>
      <c r="E53" s="15"/>
      <c r="F53" s="14"/>
      <c r="G53" s="14"/>
      <c r="H53" s="14"/>
      <c r="I53" s="1"/>
      <c r="J53" s="14"/>
      <c r="K53" s="14"/>
      <c r="L53" s="1" t="s">
        <v>31</v>
      </c>
      <c r="M53" s="14"/>
      <c r="N53" s="14"/>
      <c r="O53" s="14"/>
      <c r="P53" s="15"/>
      <c r="Q53" s="14"/>
      <c r="R53" s="14"/>
    </row>
    <row r="54" spans="1:18" x14ac:dyDescent="0.3">
      <c r="A54" s="2" t="s">
        <v>13</v>
      </c>
      <c r="E54" s="4"/>
      <c r="G54" s="19">
        <v>3048</v>
      </c>
      <c r="I54" s="2"/>
      <c r="L54" s="2" t="s">
        <v>13</v>
      </c>
      <c r="P54" s="4"/>
      <c r="R54" s="19">
        <v>3048</v>
      </c>
    </row>
    <row r="55" spans="1:18" x14ac:dyDescent="0.3">
      <c r="A55" s="13" t="s">
        <v>32</v>
      </c>
      <c r="B55" s="12"/>
      <c r="C55" s="12"/>
      <c r="D55" s="12"/>
      <c r="E55" s="12"/>
      <c r="F55" s="12"/>
      <c r="G55" s="12"/>
      <c r="I55" s="20"/>
      <c r="J55" s="21" t="s">
        <v>19</v>
      </c>
      <c r="K55" s="21"/>
      <c r="L55" s="13" t="s">
        <v>32</v>
      </c>
      <c r="M55" s="12"/>
      <c r="N55" s="12"/>
      <c r="O55" s="12"/>
      <c r="P55" s="12"/>
      <c r="Q55" s="12"/>
      <c r="R55" s="12"/>
    </row>
    <row r="56" spans="1:18" x14ac:dyDescent="0.3">
      <c r="B56" s="6" t="s">
        <v>14</v>
      </c>
      <c r="C56" s="6" t="s">
        <v>15</v>
      </c>
      <c r="D56" s="6" t="s">
        <v>3</v>
      </c>
      <c r="E56" s="6" t="s">
        <v>2</v>
      </c>
      <c r="F56" s="6" t="s">
        <v>16</v>
      </c>
      <c r="G56" s="6" t="s">
        <v>1</v>
      </c>
      <c r="J56" s="6" t="s">
        <v>20</v>
      </c>
      <c r="K56" s="6"/>
      <c r="M56" s="6" t="s">
        <v>14</v>
      </c>
      <c r="N56" s="6" t="s">
        <v>15</v>
      </c>
      <c r="O56" s="6" t="s">
        <v>3</v>
      </c>
      <c r="P56" s="6" t="s">
        <v>2</v>
      </c>
      <c r="Q56" s="6" t="s">
        <v>16</v>
      </c>
      <c r="R56" s="6" t="s">
        <v>1</v>
      </c>
    </row>
    <row r="57" spans="1:18" x14ac:dyDescent="0.3">
      <c r="A57" t="s">
        <v>4</v>
      </c>
      <c r="B57">
        <v>19.41</v>
      </c>
      <c r="C57">
        <v>3.41</v>
      </c>
      <c r="D57">
        <v>11.41</v>
      </c>
      <c r="E57">
        <v>88.59</v>
      </c>
      <c r="F57">
        <v>9</v>
      </c>
      <c r="G57">
        <v>16</v>
      </c>
      <c r="J57" t="s">
        <v>21</v>
      </c>
      <c r="L57" t="s">
        <v>4</v>
      </c>
      <c r="M57">
        <v>12.77</v>
      </c>
      <c r="N57">
        <v>11.75</v>
      </c>
      <c r="O57">
        <v>12.26</v>
      </c>
      <c r="P57">
        <v>87.74</v>
      </c>
      <c r="Q57">
        <v>3</v>
      </c>
      <c r="R57">
        <v>9</v>
      </c>
    </row>
    <row r="58" spans="1:18" x14ac:dyDescent="0.3">
      <c r="A58" t="s">
        <v>5</v>
      </c>
      <c r="B58">
        <v>14.1</v>
      </c>
      <c r="C58">
        <v>10.11</v>
      </c>
      <c r="D58">
        <v>12.11</v>
      </c>
      <c r="E58">
        <v>87.89</v>
      </c>
      <c r="F58">
        <v>9</v>
      </c>
      <c r="G58">
        <v>15</v>
      </c>
      <c r="J58" t="s">
        <v>22</v>
      </c>
      <c r="L58" t="s">
        <v>5</v>
      </c>
      <c r="M58">
        <v>17.95</v>
      </c>
      <c r="N58">
        <v>5.6</v>
      </c>
      <c r="O58">
        <v>11.77</v>
      </c>
      <c r="P58">
        <v>88.23</v>
      </c>
      <c r="Q58">
        <v>3</v>
      </c>
      <c r="R58">
        <v>4</v>
      </c>
    </row>
    <row r="59" spans="1:18" x14ac:dyDescent="0.3">
      <c r="A59" t="s">
        <v>6</v>
      </c>
      <c r="B59">
        <v>12.53</v>
      </c>
      <c r="C59">
        <v>9.2799999999999994</v>
      </c>
      <c r="D59">
        <v>10.91</v>
      </c>
      <c r="E59">
        <v>89.09</v>
      </c>
      <c r="F59">
        <v>9</v>
      </c>
      <c r="G59">
        <v>16</v>
      </c>
      <c r="J59" t="s">
        <v>23</v>
      </c>
      <c r="L59" t="s">
        <v>6</v>
      </c>
      <c r="M59">
        <v>15.35</v>
      </c>
      <c r="N59">
        <v>5.84</v>
      </c>
      <c r="O59">
        <v>10.6</v>
      </c>
      <c r="P59">
        <v>89.4</v>
      </c>
      <c r="Q59">
        <v>3</v>
      </c>
      <c r="R59">
        <v>12</v>
      </c>
    </row>
    <row r="60" spans="1:18" x14ac:dyDescent="0.3">
      <c r="A60" t="s">
        <v>7</v>
      </c>
      <c r="B60">
        <v>15.1</v>
      </c>
      <c r="C60">
        <v>4.55</v>
      </c>
      <c r="D60">
        <v>9.83</v>
      </c>
      <c r="E60">
        <v>90.17</v>
      </c>
      <c r="F60">
        <v>9</v>
      </c>
      <c r="G60">
        <v>23</v>
      </c>
      <c r="J60" t="s">
        <v>24</v>
      </c>
      <c r="L60" t="s">
        <v>7</v>
      </c>
      <c r="M60">
        <v>19.010000000000002</v>
      </c>
      <c r="N60">
        <v>2.89</v>
      </c>
      <c r="O60">
        <v>10.95</v>
      </c>
      <c r="P60">
        <v>89.05</v>
      </c>
      <c r="Q60">
        <v>3</v>
      </c>
      <c r="R60">
        <v>4</v>
      </c>
    </row>
    <row r="61" spans="1:18" x14ac:dyDescent="0.3">
      <c r="A61" t="s">
        <v>8</v>
      </c>
      <c r="B61">
        <v>26.6</v>
      </c>
      <c r="C61">
        <v>9.2200000000000006</v>
      </c>
      <c r="D61">
        <v>17.91</v>
      </c>
      <c r="E61">
        <v>82.09</v>
      </c>
      <c r="F61">
        <v>9</v>
      </c>
      <c r="G61">
        <v>20</v>
      </c>
      <c r="J61" t="s">
        <v>25</v>
      </c>
      <c r="L61" t="s">
        <v>8</v>
      </c>
      <c r="M61">
        <v>15.69</v>
      </c>
      <c r="N61">
        <v>5.75</v>
      </c>
      <c r="O61">
        <v>10.72</v>
      </c>
      <c r="P61">
        <v>89.28</v>
      </c>
      <c r="Q61">
        <v>3</v>
      </c>
      <c r="R61">
        <v>8</v>
      </c>
    </row>
    <row r="62" spans="1:18" x14ac:dyDescent="0.3">
      <c r="E62" s="2">
        <f>AVERAGE(E57:E61)</f>
        <v>87.566000000000003</v>
      </c>
      <c r="F62">
        <f>AVERAGE(F57:F61)</f>
        <v>9</v>
      </c>
      <c r="G62">
        <f>AVERAGE(G57:G61)</f>
        <v>18</v>
      </c>
      <c r="J62" t="s">
        <v>26</v>
      </c>
      <c r="P62" s="2">
        <f>AVERAGE(P57:P61)</f>
        <v>88.740000000000009</v>
      </c>
      <c r="Q62">
        <f>AVERAGE(Q57:Q61)</f>
        <v>3</v>
      </c>
      <c r="R62">
        <f>AVERAGE(R57:R61)</f>
        <v>7.4</v>
      </c>
    </row>
    <row r="63" spans="1:18" x14ac:dyDescent="0.3">
      <c r="A63" s="7" t="s">
        <v>9</v>
      </c>
      <c r="B63" s="7"/>
      <c r="C63" s="7"/>
      <c r="D63" s="7"/>
      <c r="E63" s="8"/>
      <c r="F63" s="7"/>
      <c r="G63" s="7"/>
      <c r="I63" s="21"/>
      <c r="J63" s="21" t="s">
        <v>27</v>
      </c>
      <c r="K63" s="21"/>
      <c r="L63" s="7" t="s">
        <v>9</v>
      </c>
      <c r="M63" s="7"/>
      <c r="N63" s="7"/>
      <c r="O63" s="7"/>
      <c r="P63" s="8"/>
      <c r="Q63" s="7"/>
      <c r="R63" s="7"/>
    </row>
    <row r="64" spans="1:18" x14ac:dyDescent="0.3">
      <c r="A64" s="16"/>
      <c r="B64" s="16"/>
      <c r="C64" s="16"/>
      <c r="D64" s="16"/>
      <c r="E64" s="17"/>
      <c r="F64" s="16"/>
      <c r="G64" s="16"/>
      <c r="H64" s="16"/>
      <c r="I64" s="16"/>
      <c r="J64" s="16" t="s">
        <v>28</v>
      </c>
      <c r="K64" s="16"/>
      <c r="L64" s="16"/>
      <c r="M64" s="16"/>
      <c r="N64" s="16"/>
      <c r="O64" s="16"/>
      <c r="P64" s="16"/>
      <c r="Q64" s="16"/>
      <c r="R64" s="16"/>
    </row>
    <row r="65" spans="1:18" ht="21" x14ac:dyDescent="0.4">
      <c r="A65" s="1" t="s">
        <v>30</v>
      </c>
      <c r="B65" s="14"/>
      <c r="C65" s="14"/>
      <c r="D65" s="14"/>
      <c r="E65" s="15"/>
      <c r="F65" s="14"/>
      <c r="G65" s="2" t="s">
        <v>17</v>
      </c>
      <c r="H65" s="14"/>
      <c r="I65" s="14"/>
      <c r="J65" s="14"/>
      <c r="K65" s="14"/>
      <c r="L65" s="1" t="s">
        <v>31</v>
      </c>
      <c r="M65" s="14"/>
      <c r="N65" s="14"/>
      <c r="O65" s="14"/>
      <c r="P65" s="15"/>
      <c r="Q65" s="14"/>
      <c r="R65" s="2" t="s">
        <v>17</v>
      </c>
    </row>
    <row r="66" spans="1:18" x14ac:dyDescent="0.3">
      <c r="A66" s="2" t="s">
        <v>13</v>
      </c>
      <c r="E66" s="4"/>
      <c r="G66" s="19">
        <v>2945</v>
      </c>
      <c r="L66" s="2" t="s">
        <v>13</v>
      </c>
      <c r="P66" s="4"/>
      <c r="R66" s="19">
        <v>2945</v>
      </c>
    </row>
    <row r="67" spans="1:18" x14ac:dyDescent="0.3">
      <c r="A67" s="11" t="s">
        <v>33</v>
      </c>
      <c r="B67" s="10"/>
      <c r="C67" s="10"/>
      <c r="D67" s="10"/>
      <c r="E67" s="10"/>
      <c r="F67" s="10"/>
      <c r="G67" s="10"/>
      <c r="L67" s="11" t="s">
        <v>33</v>
      </c>
      <c r="M67" s="10"/>
      <c r="N67" s="10"/>
      <c r="O67" s="10"/>
      <c r="P67" s="10"/>
      <c r="Q67" s="10"/>
      <c r="R67" s="10"/>
    </row>
    <row r="68" spans="1:18" x14ac:dyDescent="0.3">
      <c r="B68" s="6" t="s">
        <v>14</v>
      </c>
      <c r="C68" s="6" t="s">
        <v>15</v>
      </c>
      <c r="D68" s="6" t="s">
        <v>3</v>
      </c>
      <c r="E68" s="6" t="s">
        <v>2</v>
      </c>
      <c r="F68" s="6" t="s">
        <v>16</v>
      </c>
      <c r="G68" s="6" t="s">
        <v>1</v>
      </c>
      <c r="M68" s="6" t="s">
        <v>14</v>
      </c>
      <c r="N68" s="6" t="s">
        <v>15</v>
      </c>
      <c r="O68" s="6" t="s">
        <v>3</v>
      </c>
      <c r="P68" s="6" t="s">
        <v>2</v>
      </c>
      <c r="Q68" s="6" t="s">
        <v>16</v>
      </c>
      <c r="R68" s="6" t="s">
        <v>1</v>
      </c>
    </row>
    <row r="69" spans="1:18" x14ac:dyDescent="0.3">
      <c r="A69" t="s">
        <v>4</v>
      </c>
      <c r="B69">
        <v>36.43</v>
      </c>
      <c r="C69">
        <v>4.9400000000000004</v>
      </c>
      <c r="D69">
        <v>20.68</v>
      </c>
      <c r="E69">
        <v>79.319999999999993</v>
      </c>
      <c r="F69">
        <v>9</v>
      </c>
      <c r="G69">
        <v>15</v>
      </c>
      <c r="L69" t="s">
        <v>4</v>
      </c>
      <c r="M69">
        <v>22.5</v>
      </c>
      <c r="N69">
        <v>10.71</v>
      </c>
      <c r="O69">
        <v>16.61</v>
      </c>
      <c r="P69">
        <v>83.39</v>
      </c>
      <c r="Q69">
        <v>3</v>
      </c>
      <c r="R69">
        <v>5</v>
      </c>
    </row>
    <row r="70" spans="1:18" x14ac:dyDescent="0.3">
      <c r="A70" t="s">
        <v>5</v>
      </c>
      <c r="B70">
        <v>28.21</v>
      </c>
      <c r="C70">
        <v>8.61</v>
      </c>
      <c r="D70">
        <v>18.41</v>
      </c>
      <c r="E70">
        <v>81.59</v>
      </c>
      <c r="F70">
        <v>9</v>
      </c>
      <c r="G70">
        <v>28</v>
      </c>
      <c r="L70" t="s">
        <v>5</v>
      </c>
      <c r="M70">
        <v>23.93</v>
      </c>
      <c r="N70">
        <v>11.06</v>
      </c>
      <c r="O70">
        <v>17.489999999999998</v>
      </c>
      <c r="P70">
        <v>82.51</v>
      </c>
      <c r="Q70">
        <v>3</v>
      </c>
      <c r="R70">
        <v>3</v>
      </c>
    </row>
    <row r="71" spans="1:18" x14ac:dyDescent="0.3">
      <c r="A71" t="s">
        <v>6</v>
      </c>
      <c r="B71">
        <v>46.21</v>
      </c>
      <c r="C71">
        <v>1.27</v>
      </c>
      <c r="D71">
        <v>23.74</v>
      </c>
      <c r="E71">
        <v>76.260000000000005</v>
      </c>
      <c r="F71">
        <v>9</v>
      </c>
      <c r="G71">
        <v>13</v>
      </c>
      <c r="L71" t="s">
        <v>6</v>
      </c>
      <c r="M71">
        <v>23.1</v>
      </c>
      <c r="N71">
        <v>10.99</v>
      </c>
      <c r="O71">
        <v>17.05</v>
      </c>
      <c r="P71">
        <v>82.95</v>
      </c>
      <c r="Q71">
        <v>3</v>
      </c>
      <c r="R71">
        <v>2</v>
      </c>
    </row>
    <row r="72" spans="1:18" x14ac:dyDescent="0.3">
      <c r="A72" t="s">
        <v>7</v>
      </c>
      <c r="B72">
        <v>80.989999999999995</v>
      </c>
      <c r="C72">
        <v>2.21</v>
      </c>
      <c r="D72">
        <v>41.6</v>
      </c>
      <c r="E72">
        <v>58.4</v>
      </c>
      <c r="F72">
        <v>9</v>
      </c>
      <c r="G72">
        <v>24</v>
      </c>
      <c r="L72" t="s">
        <v>7</v>
      </c>
      <c r="M72">
        <v>23.94</v>
      </c>
      <c r="N72">
        <v>11.23</v>
      </c>
      <c r="O72">
        <v>17.579999999999998</v>
      </c>
      <c r="P72">
        <v>82.42</v>
      </c>
      <c r="Q72">
        <v>3</v>
      </c>
      <c r="R72">
        <v>4</v>
      </c>
    </row>
    <row r="73" spans="1:18" x14ac:dyDescent="0.3">
      <c r="A73" t="s">
        <v>8</v>
      </c>
      <c r="B73">
        <v>24.65</v>
      </c>
      <c r="C73">
        <v>9.77</v>
      </c>
      <c r="D73">
        <v>17.21</v>
      </c>
      <c r="E73">
        <v>82.79</v>
      </c>
      <c r="F73">
        <v>9</v>
      </c>
      <c r="G73">
        <v>19</v>
      </c>
      <c r="L73" t="s">
        <v>8</v>
      </c>
      <c r="M73">
        <v>24.65</v>
      </c>
      <c r="N73">
        <v>8.74</v>
      </c>
      <c r="O73">
        <v>16.7</v>
      </c>
      <c r="P73">
        <v>83.3</v>
      </c>
      <c r="Q73">
        <v>3</v>
      </c>
      <c r="R73">
        <v>4</v>
      </c>
    </row>
    <row r="74" spans="1:18" x14ac:dyDescent="0.3">
      <c r="E74" s="24">
        <f>AVERAGE(E69:E73)</f>
        <v>75.671999999999997</v>
      </c>
      <c r="F74">
        <f>AVERAGE(F69:F73)</f>
        <v>9</v>
      </c>
      <c r="G74">
        <f>AVERAGE(G69:G73)</f>
        <v>19.8</v>
      </c>
      <c r="P74" s="24">
        <f>AVERAGE(P69:P73)</f>
        <v>82.914000000000016</v>
      </c>
      <c r="Q74">
        <f>AVERAGE(Q69:Q73)</f>
        <v>3</v>
      </c>
      <c r="R74">
        <f>AVERAGE(R69:R73)</f>
        <v>3.6</v>
      </c>
    </row>
    <row r="75" spans="1:18" x14ac:dyDescent="0.3">
      <c r="A75" s="7" t="s">
        <v>9</v>
      </c>
      <c r="B75" s="7"/>
      <c r="C75" s="7"/>
      <c r="D75" s="7"/>
      <c r="E75" s="9"/>
      <c r="F75" s="7"/>
      <c r="G75" s="7"/>
      <c r="L75" s="7" t="s">
        <v>9</v>
      </c>
      <c r="M75" s="7"/>
      <c r="N75" s="7"/>
      <c r="O75" s="7"/>
      <c r="P75" s="9"/>
      <c r="Q75" s="7"/>
      <c r="R75" s="7"/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C2BF5-CA36-4037-80F7-043C0B98B69C}">
  <dimension ref="A1:O49"/>
  <sheetViews>
    <sheetView topLeftCell="A13" zoomScale="130" zoomScaleNormal="130" workbookViewId="0">
      <selection activeCell="F21" sqref="F21"/>
    </sheetView>
  </sheetViews>
  <sheetFormatPr defaultRowHeight="14.4" x14ac:dyDescent="0.3"/>
  <cols>
    <col min="1" max="1" width="26.77734375" customWidth="1"/>
    <col min="6" max="6" width="13.33203125" customWidth="1"/>
    <col min="7" max="7" width="15.6640625" customWidth="1"/>
  </cols>
  <sheetData>
    <row r="1" spans="1:15" ht="21" x14ac:dyDescent="0.4">
      <c r="A1" s="1" t="s">
        <v>10</v>
      </c>
      <c r="G1" s="2" t="s">
        <v>17</v>
      </c>
    </row>
    <row r="2" spans="1:15" x14ac:dyDescent="0.3">
      <c r="A2" s="2" t="s">
        <v>13</v>
      </c>
      <c r="E2" s="4"/>
      <c r="G2" s="19">
        <v>2993</v>
      </c>
    </row>
    <row r="3" spans="1:15" x14ac:dyDescent="0.3">
      <c r="A3" s="5"/>
      <c r="B3" s="3"/>
      <c r="C3" s="3"/>
      <c r="D3" s="3"/>
      <c r="E3" s="3"/>
      <c r="F3" s="3"/>
      <c r="G3" s="3"/>
    </row>
    <row r="4" spans="1:15" x14ac:dyDescent="0.3">
      <c r="B4" s="6" t="s">
        <v>14</v>
      </c>
      <c r="C4" s="6" t="s">
        <v>15</v>
      </c>
      <c r="D4" s="6" t="s">
        <v>3</v>
      </c>
      <c r="E4" s="6" t="s">
        <v>2</v>
      </c>
      <c r="F4" s="6" t="s">
        <v>16</v>
      </c>
      <c r="G4" s="6" t="s">
        <v>1</v>
      </c>
    </row>
    <row r="5" spans="1:15" x14ac:dyDescent="0.3">
      <c r="A5" t="s">
        <v>4</v>
      </c>
      <c r="B5">
        <v>13.7323943661972</v>
      </c>
      <c r="C5">
        <v>1.04265402843602</v>
      </c>
      <c r="D5">
        <v>7.3875241973166004</v>
      </c>
      <c r="E5">
        <v>92.612475802683406</v>
      </c>
      <c r="F5">
        <v>2</v>
      </c>
      <c r="G5">
        <v>2</v>
      </c>
    </row>
    <row r="6" spans="1:15" x14ac:dyDescent="0.3">
      <c r="A6" t="s">
        <v>5</v>
      </c>
      <c r="B6">
        <v>5.6338028169014098</v>
      </c>
      <c r="C6">
        <v>4.0758293838862603</v>
      </c>
      <c r="D6">
        <v>4.8548161003938297</v>
      </c>
      <c r="E6">
        <v>95.145183899606195</v>
      </c>
      <c r="F6">
        <v>1</v>
      </c>
      <c r="G6">
        <v>2</v>
      </c>
    </row>
    <row r="7" spans="1:15" x14ac:dyDescent="0.3">
      <c r="A7" t="s">
        <v>6</v>
      </c>
      <c r="B7">
        <v>7.7464788732394396</v>
      </c>
      <c r="C7">
        <v>2.8909952606635101</v>
      </c>
      <c r="D7">
        <v>5.3187370669514697</v>
      </c>
      <c r="E7">
        <v>94.681262933048501</v>
      </c>
      <c r="F7">
        <v>2</v>
      </c>
      <c r="G7">
        <v>2</v>
      </c>
    </row>
    <row r="8" spans="1:15" x14ac:dyDescent="0.3">
      <c r="A8" t="s">
        <v>7</v>
      </c>
      <c r="B8">
        <v>14.7887323943662</v>
      </c>
      <c r="C8">
        <v>1.1374407582938399</v>
      </c>
      <c r="D8">
        <v>7.9630865763300198</v>
      </c>
      <c r="E8">
        <v>92.036913423670001</v>
      </c>
      <c r="F8">
        <v>3</v>
      </c>
      <c r="G8">
        <v>2</v>
      </c>
    </row>
    <row r="9" spans="1:15" x14ac:dyDescent="0.3">
      <c r="A9" t="s">
        <v>8</v>
      </c>
      <c r="B9">
        <v>1.76056338028169</v>
      </c>
      <c r="C9">
        <v>40.284360189573498</v>
      </c>
      <c r="D9">
        <v>21.0224617849276</v>
      </c>
      <c r="E9">
        <v>78.9775382150724</v>
      </c>
      <c r="F9">
        <v>2</v>
      </c>
      <c r="G9">
        <v>2</v>
      </c>
    </row>
    <row r="10" spans="1:15" x14ac:dyDescent="0.3">
      <c r="E10" s="2">
        <f>AVERAGE(E5:E9)</f>
        <v>90.690674854816095</v>
      </c>
      <c r="F10">
        <f>AVERAGE(F5:F9)</f>
        <v>2</v>
      </c>
      <c r="G10">
        <f>AVERAGE(G5:G9)</f>
        <v>2</v>
      </c>
    </row>
    <row r="11" spans="1:15" x14ac:dyDescent="0.3">
      <c r="A11" s="7" t="s">
        <v>9</v>
      </c>
      <c r="B11" s="7"/>
      <c r="C11" s="7"/>
      <c r="D11" s="7"/>
      <c r="E11" s="8"/>
      <c r="F11" s="7"/>
      <c r="G11" s="7"/>
    </row>
    <row r="12" spans="1:15" s="16" customFormat="1" x14ac:dyDescent="0.3">
      <c r="E12" s="18"/>
    </row>
    <row r="13" spans="1:15" s="14" customFormat="1" ht="21" x14ac:dyDescent="0.4">
      <c r="A13" s="1" t="s">
        <v>18</v>
      </c>
      <c r="E13" s="15"/>
      <c r="I13" s="1"/>
      <c r="M13" s="15"/>
      <c r="O13" s="2"/>
    </row>
    <row r="14" spans="1:15" x14ac:dyDescent="0.3">
      <c r="A14" s="2" t="s">
        <v>13</v>
      </c>
      <c r="E14" s="4"/>
      <c r="G14" s="19">
        <v>2993</v>
      </c>
      <c r="I14" s="2"/>
      <c r="M14" s="4"/>
      <c r="O14" s="19"/>
    </row>
    <row r="15" spans="1:15" x14ac:dyDescent="0.3">
      <c r="A15" s="13"/>
      <c r="B15" s="12"/>
      <c r="C15" s="12"/>
      <c r="D15" s="12"/>
      <c r="E15" s="12"/>
      <c r="F15" s="12"/>
      <c r="G15" s="12"/>
      <c r="I15" s="20"/>
      <c r="J15" s="21" t="s">
        <v>19</v>
      </c>
      <c r="K15" s="21"/>
      <c r="L15" s="21"/>
      <c r="M15" s="21"/>
      <c r="N15" s="21"/>
      <c r="O15" s="21"/>
    </row>
    <row r="16" spans="1:15" x14ac:dyDescent="0.3">
      <c r="B16" s="6" t="s">
        <v>14</v>
      </c>
      <c r="C16" s="6" t="s">
        <v>15</v>
      </c>
      <c r="D16" s="6" t="s">
        <v>3</v>
      </c>
      <c r="E16" s="6" t="s">
        <v>2</v>
      </c>
      <c r="F16" s="6" t="s">
        <v>16</v>
      </c>
      <c r="G16" s="6" t="s">
        <v>1</v>
      </c>
      <c r="J16" s="6" t="s">
        <v>20</v>
      </c>
      <c r="K16" s="6"/>
      <c r="L16" s="6"/>
      <c r="M16" s="6"/>
      <c r="N16" s="6"/>
      <c r="O16" s="6"/>
    </row>
    <row r="17" spans="1:15" x14ac:dyDescent="0.3">
      <c r="A17" t="s">
        <v>4</v>
      </c>
      <c r="B17">
        <v>19.366197183098599</v>
      </c>
      <c r="C17">
        <v>0.52132701421800998</v>
      </c>
      <c r="D17">
        <v>9.9437620986583006</v>
      </c>
      <c r="E17">
        <v>90.056237901341703</v>
      </c>
      <c r="F17">
        <v>3</v>
      </c>
      <c r="G17">
        <v>10</v>
      </c>
      <c r="J17" t="s">
        <v>21</v>
      </c>
    </row>
    <row r="18" spans="1:15" x14ac:dyDescent="0.3">
      <c r="A18" t="s">
        <v>5</v>
      </c>
      <c r="B18">
        <v>14.436619718309901</v>
      </c>
      <c r="C18">
        <v>1.2322274881516599</v>
      </c>
      <c r="D18">
        <v>7.8344236032307597</v>
      </c>
      <c r="E18">
        <v>92.165576396769197</v>
      </c>
      <c r="F18">
        <v>2</v>
      </c>
      <c r="G18">
        <v>2</v>
      </c>
      <c r="J18" t="s">
        <v>22</v>
      </c>
    </row>
    <row r="19" spans="1:15" x14ac:dyDescent="0.3">
      <c r="A19" t="s">
        <v>6</v>
      </c>
      <c r="B19">
        <v>3.1690140845070398</v>
      </c>
      <c r="C19">
        <v>21.137440758293799</v>
      </c>
      <c r="D19">
        <v>7.8344236032307597</v>
      </c>
      <c r="E19">
        <v>87.846772578599598</v>
      </c>
      <c r="F19">
        <v>5</v>
      </c>
      <c r="G19">
        <v>8</v>
      </c>
      <c r="J19" t="s">
        <v>23</v>
      </c>
    </row>
    <row r="20" spans="1:15" x14ac:dyDescent="0.3">
      <c r="A20" t="s">
        <v>7</v>
      </c>
      <c r="B20">
        <v>4.5774647887324003</v>
      </c>
      <c r="C20">
        <v>6.6350710900473899</v>
      </c>
      <c r="D20">
        <v>7.8344236032307597</v>
      </c>
      <c r="E20">
        <v>94.393732060610105</v>
      </c>
      <c r="F20">
        <v>5</v>
      </c>
      <c r="G20">
        <v>7</v>
      </c>
      <c r="J20" t="s">
        <v>24</v>
      </c>
    </row>
    <row r="21" spans="1:15" x14ac:dyDescent="0.3">
      <c r="A21" t="s">
        <v>8</v>
      </c>
      <c r="B21">
        <v>4.5936395759717303</v>
      </c>
      <c r="C21">
        <v>2.03694931312174</v>
      </c>
      <c r="D21">
        <v>7.8344236032307597</v>
      </c>
      <c r="E21">
        <v>96.684705555453306</v>
      </c>
      <c r="F21">
        <v>3</v>
      </c>
      <c r="G21">
        <v>2</v>
      </c>
      <c r="J21" t="s">
        <v>25</v>
      </c>
    </row>
    <row r="22" spans="1:15" x14ac:dyDescent="0.3">
      <c r="E22" s="2">
        <f>AVERAGE(E17:E21)</f>
        <v>92.229404898554776</v>
      </c>
      <c r="F22">
        <f>AVERAGE(F17:F21)</f>
        <v>3.6</v>
      </c>
      <c r="G22">
        <f>AVERAGE(G17:G21)</f>
        <v>5.8</v>
      </c>
      <c r="J22" t="s">
        <v>26</v>
      </c>
      <c r="M22" s="2"/>
    </row>
    <row r="23" spans="1:15" x14ac:dyDescent="0.3">
      <c r="A23" s="7" t="s">
        <v>9</v>
      </c>
      <c r="B23" s="7"/>
      <c r="C23" s="7"/>
      <c r="D23" s="7"/>
      <c r="E23" s="8"/>
      <c r="F23" s="7"/>
      <c r="G23" s="7"/>
      <c r="I23" s="21"/>
      <c r="J23" s="21" t="s">
        <v>27</v>
      </c>
      <c r="K23" s="21"/>
      <c r="L23" s="21"/>
      <c r="M23" s="20"/>
      <c r="N23" s="21"/>
      <c r="O23" s="21"/>
    </row>
    <row r="24" spans="1:15" s="16" customFormat="1" x14ac:dyDescent="0.3">
      <c r="E24" s="17"/>
      <c r="J24" s="16" t="s">
        <v>28</v>
      </c>
    </row>
    <row r="25" spans="1:15" s="14" customFormat="1" ht="21" x14ac:dyDescent="0.4">
      <c r="A25" s="1" t="s">
        <v>11</v>
      </c>
      <c r="E25" s="15"/>
      <c r="G25" s="2" t="s">
        <v>17</v>
      </c>
    </row>
    <row r="26" spans="1:15" x14ac:dyDescent="0.3">
      <c r="A26" s="2" t="s">
        <v>13</v>
      </c>
      <c r="E26" s="4"/>
      <c r="G26" s="19">
        <v>3403</v>
      </c>
    </row>
    <row r="27" spans="1:15" x14ac:dyDescent="0.3">
      <c r="A27" s="11"/>
      <c r="B27" s="10"/>
      <c r="C27" s="10"/>
      <c r="D27" s="10"/>
      <c r="E27" s="10"/>
      <c r="F27" s="10"/>
      <c r="G27" s="10"/>
    </row>
    <row r="28" spans="1:15" x14ac:dyDescent="0.3">
      <c r="B28" s="6" t="s">
        <v>14</v>
      </c>
      <c r="C28" s="6" t="s">
        <v>15</v>
      </c>
      <c r="D28" s="6" t="s">
        <v>3</v>
      </c>
      <c r="E28" s="6" t="s">
        <v>2</v>
      </c>
      <c r="F28" s="6" t="s">
        <v>16</v>
      </c>
      <c r="G28" s="6" t="s">
        <v>1</v>
      </c>
    </row>
    <row r="29" spans="1:15" x14ac:dyDescent="0.3">
      <c r="A29" t="s">
        <v>4</v>
      </c>
      <c r="B29">
        <v>5.2631578947368398</v>
      </c>
      <c r="C29">
        <v>1.79028132992327</v>
      </c>
      <c r="D29">
        <v>3.5267196123300599</v>
      </c>
      <c r="E29">
        <v>96.473280387669902</v>
      </c>
      <c r="F29">
        <v>3</v>
      </c>
      <c r="G29">
        <v>7</v>
      </c>
    </row>
    <row r="30" spans="1:15" x14ac:dyDescent="0.3">
      <c r="A30" t="s">
        <v>5</v>
      </c>
      <c r="B30">
        <v>8.6842105263157894</v>
      </c>
      <c r="C30">
        <v>1.10826939471441</v>
      </c>
      <c r="D30">
        <v>4.8962399605150999</v>
      </c>
      <c r="E30">
        <v>95.103760039484897</v>
      </c>
      <c r="F30">
        <v>5</v>
      </c>
      <c r="G30">
        <v>19</v>
      </c>
    </row>
    <row r="31" spans="1:15" x14ac:dyDescent="0.3">
      <c r="A31" t="s">
        <v>6</v>
      </c>
      <c r="B31">
        <v>9.4736842105263204</v>
      </c>
      <c r="C31">
        <v>0.80988917306052899</v>
      </c>
      <c r="D31">
        <v>5.1417866917934196</v>
      </c>
      <c r="E31">
        <v>94.858213308206601</v>
      </c>
      <c r="F31">
        <v>2</v>
      </c>
      <c r="G31">
        <v>12</v>
      </c>
    </row>
    <row r="32" spans="1:15" x14ac:dyDescent="0.3">
      <c r="A32" t="s">
        <v>7</v>
      </c>
      <c r="B32">
        <v>5.2631578947368398</v>
      </c>
      <c r="C32">
        <v>2.6854219948849098</v>
      </c>
      <c r="D32">
        <v>3.9742899448108799</v>
      </c>
      <c r="E32">
        <v>96.025710055189094</v>
      </c>
      <c r="F32">
        <v>3</v>
      </c>
      <c r="G32">
        <v>26</v>
      </c>
    </row>
    <row r="33" spans="1:7" x14ac:dyDescent="0.3">
      <c r="A33" t="s">
        <v>8</v>
      </c>
      <c r="B33">
        <v>10.2631578947368</v>
      </c>
      <c r="C33">
        <v>1.10826939471441</v>
      </c>
      <c r="D33">
        <v>5.68571364472563</v>
      </c>
      <c r="E33">
        <v>94.314286355274405</v>
      </c>
      <c r="F33">
        <v>4</v>
      </c>
      <c r="G33">
        <v>21</v>
      </c>
    </row>
    <row r="34" spans="1:7" x14ac:dyDescent="0.3">
      <c r="E34" s="4">
        <f>AVERAGE(E29:E33)</f>
        <v>95.355050029164985</v>
      </c>
      <c r="F34">
        <f>AVERAGE(F29:F33)</f>
        <v>3.4</v>
      </c>
      <c r="G34">
        <f>AVERAGE(G29:G33)</f>
        <v>17</v>
      </c>
    </row>
    <row r="35" spans="1:7" x14ac:dyDescent="0.3">
      <c r="A35" s="7" t="s">
        <v>9</v>
      </c>
      <c r="B35" s="7"/>
      <c r="C35" s="7"/>
      <c r="D35" s="7"/>
      <c r="E35" s="9"/>
      <c r="F35" s="7"/>
      <c r="G35" s="7"/>
    </row>
    <row r="38" spans="1:7" s="14" customFormat="1" ht="21" x14ac:dyDescent="0.4">
      <c r="A38" s="1" t="s">
        <v>12</v>
      </c>
      <c r="E38" s="15"/>
    </row>
    <row r="39" spans="1:7" x14ac:dyDescent="0.3">
      <c r="A39" s="7"/>
      <c r="B39" s="7"/>
      <c r="C39" s="7"/>
      <c r="D39" s="7"/>
      <c r="E39" s="9"/>
      <c r="F39" s="7"/>
      <c r="G39" t="s">
        <v>0</v>
      </c>
    </row>
    <row r="40" spans="1:7" x14ac:dyDescent="0.3">
      <c r="A40" s="2" t="s">
        <v>13</v>
      </c>
      <c r="E40" s="4"/>
      <c r="G40" s="19">
        <v>3620</v>
      </c>
    </row>
    <row r="41" spans="1:7" x14ac:dyDescent="0.3">
      <c r="A41" s="22"/>
      <c r="B41" s="23"/>
      <c r="C41" s="23"/>
      <c r="D41" s="23"/>
      <c r="E41" s="23"/>
      <c r="F41" s="23"/>
      <c r="G41" s="23"/>
    </row>
    <row r="42" spans="1:7" x14ac:dyDescent="0.3">
      <c r="B42" s="6" t="s">
        <v>14</v>
      </c>
      <c r="C42" s="6" t="s">
        <v>15</v>
      </c>
      <c r="D42" s="6" t="s">
        <v>3</v>
      </c>
      <c r="E42" s="6" t="s">
        <v>2</v>
      </c>
      <c r="F42" s="6" t="s">
        <v>16</v>
      </c>
      <c r="G42" s="6" t="s">
        <v>1</v>
      </c>
    </row>
    <row r="43" spans="1:7" x14ac:dyDescent="0.3">
      <c r="A43" t="s">
        <v>4</v>
      </c>
      <c r="B43">
        <v>3.4608378870674001</v>
      </c>
      <c r="C43">
        <v>5.32594801874734</v>
      </c>
      <c r="D43">
        <v>4.3933929529073703</v>
      </c>
      <c r="E43">
        <v>95.606607047092595</v>
      </c>
      <c r="F43">
        <v>3</v>
      </c>
      <c r="G43">
        <v>7</v>
      </c>
    </row>
    <row r="44" spans="1:7" x14ac:dyDescent="0.3">
      <c r="A44" t="s">
        <v>5</v>
      </c>
      <c r="B44">
        <v>14.0255009107468</v>
      </c>
      <c r="C44">
        <v>0.89475926714955301</v>
      </c>
      <c r="D44">
        <v>7.4601300889481799</v>
      </c>
      <c r="E44">
        <v>92.539869911051795</v>
      </c>
      <c r="F44">
        <v>4</v>
      </c>
      <c r="G44">
        <v>35</v>
      </c>
    </row>
    <row r="45" spans="1:7" x14ac:dyDescent="0.3">
      <c r="A45" t="s">
        <v>6</v>
      </c>
      <c r="B45">
        <v>7.8324225865209502</v>
      </c>
      <c r="C45">
        <v>1.61908819769919</v>
      </c>
      <c r="D45">
        <v>4.7257553921100701</v>
      </c>
      <c r="E45">
        <v>95.274244607889898</v>
      </c>
      <c r="F45">
        <v>4</v>
      </c>
      <c r="G45">
        <v>27</v>
      </c>
    </row>
    <row r="46" spans="1:7" x14ac:dyDescent="0.3">
      <c r="A46" t="s">
        <v>7</v>
      </c>
      <c r="B46">
        <v>19.672131147540998</v>
      </c>
      <c r="C46">
        <v>0.46868342564976601</v>
      </c>
      <c r="D46">
        <v>10.070407286595399</v>
      </c>
      <c r="E46">
        <v>89.929592713404602</v>
      </c>
      <c r="F46">
        <v>7</v>
      </c>
      <c r="G46">
        <v>31</v>
      </c>
    </row>
    <row r="47" spans="1:7" x14ac:dyDescent="0.3">
      <c r="A47" t="s">
        <v>8</v>
      </c>
      <c r="B47">
        <v>11.657559198542801</v>
      </c>
      <c r="C47">
        <v>0.93736685129953101</v>
      </c>
      <c r="D47">
        <v>6.2974630249211696</v>
      </c>
      <c r="E47">
        <v>93.7025369750788</v>
      </c>
      <c r="F47">
        <v>5</v>
      </c>
      <c r="G47">
        <v>14</v>
      </c>
    </row>
    <row r="48" spans="1:7" x14ac:dyDescent="0.3">
      <c r="E48" s="2">
        <f>AVERAGE(E43:E47)</f>
        <v>93.410570250903532</v>
      </c>
      <c r="F48">
        <f>AVERAGE(F43:F47)</f>
        <v>4.5999999999999996</v>
      </c>
      <c r="G48">
        <f>AVERAGE(G43:G47)</f>
        <v>22.8</v>
      </c>
    </row>
    <row r="49" spans="1:7" x14ac:dyDescent="0.3">
      <c r="A49" s="7" t="s">
        <v>9</v>
      </c>
      <c r="B49" s="7"/>
      <c r="C49" s="7"/>
      <c r="D49" s="7"/>
      <c r="E49" s="8"/>
      <c r="F49" s="7"/>
      <c r="G49" s="7"/>
    </row>
  </sheetData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9210-A0E5-4BEA-ADC6-019C1B4B4E47}">
  <dimension ref="A1:I26"/>
  <sheetViews>
    <sheetView tabSelected="1" zoomScale="145" zoomScaleNormal="145" workbookViewId="0">
      <selection activeCell="F21" sqref="F21"/>
    </sheetView>
  </sheetViews>
  <sheetFormatPr defaultRowHeight="14.4" x14ac:dyDescent="0.3"/>
  <cols>
    <col min="4" max="4" width="11.77734375" customWidth="1"/>
    <col min="7" max="7" width="15.44140625" customWidth="1"/>
  </cols>
  <sheetData>
    <row r="1" spans="1:9" ht="21" x14ac:dyDescent="0.4">
      <c r="A1" s="1" t="s">
        <v>10</v>
      </c>
      <c r="E1" t="s">
        <v>34</v>
      </c>
      <c r="G1" s="2" t="s">
        <v>17</v>
      </c>
      <c r="I1" t="s">
        <v>19</v>
      </c>
    </row>
    <row r="2" spans="1:9" x14ac:dyDescent="0.3">
      <c r="A2" s="2" t="s">
        <v>13</v>
      </c>
      <c r="B2" t="s">
        <v>37</v>
      </c>
      <c r="C2" t="s">
        <v>38</v>
      </c>
      <c r="E2" s="24" t="s">
        <v>36</v>
      </c>
      <c r="F2" t="s">
        <v>35</v>
      </c>
      <c r="G2" s="19">
        <v>2993</v>
      </c>
      <c r="I2" t="s">
        <v>20</v>
      </c>
    </row>
    <row r="3" spans="1:9" x14ac:dyDescent="0.3">
      <c r="A3" s="5"/>
      <c r="B3" s="3"/>
      <c r="C3" s="3"/>
      <c r="D3" s="3"/>
      <c r="E3" s="3"/>
      <c r="F3" s="3"/>
      <c r="G3" s="3"/>
      <c r="I3" t="s">
        <v>21</v>
      </c>
    </row>
    <row r="4" spans="1:9" x14ac:dyDescent="0.3">
      <c r="B4" s="6" t="s">
        <v>14</v>
      </c>
      <c r="C4" s="6" t="s">
        <v>15</v>
      </c>
      <c r="D4" s="6" t="s">
        <v>3</v>
      </c>
      <c r="E4" s="6" t="s">
        <v>2</v>
      </c>
      <c r="F4" s="6" t="s">
        <v>16</v>
      </c>
      <c r="G4" s="6" t="s">
        <v>1</v>
      </c>
      <c r="I4" t="s">
        <v>22</v>
      </c>
    </row>
    <row r="5" spans="1:9" x14ac:dyDescent="0.3">
      <c r="A5" t="s">
        <v>4</v>
      </c>
      <c r="B5">
        <v>2.8169014084507</v>
      </c>
      <c r="C5">
        <v>4.3601895734597198</v>
      </c>
      <c r="D5">
        <v>3.5885454909552101</v>
      </c>
      <c r="E5">
        <v>96.411454509044802</v>
      </c>
      <c r="F5">
        <v>8</v>
      </c>
      <c r="G5">
        <v>32</v>
      </c>
      <c r="I5" t="s">
        <v>40</v>
      </c>
    </row>
    <row r="6" spans="1:9" x14ac:dyDescent="0.3">
      <c r="A6" t="s">
        <v>5</v>
      </c>
      <c r="B6">
        <v>6.6901408450704203</v>
      </c>
      <c r="C6">
        <v>3.2227488151658799</v>
      </c>
      <c r="D6">
        <v>4.9564448301181496</v>
      </c>
      <c r="E6">
        <v>95.043555169881898</v>
      </c>
      <c r="F6">
        <v>2</v>
      </c>
      <c r="G6">
        <v>2</v>
      </c>
      <c r="I6" t="s">
        <v>24</v>
      </c>
    </row>
    <row r="7" spans="1:9" x14ac:dyDescent="0.3">
      <c r="A7" t="s">
        <v>6</v>
      </c>
      <c r="B7">
        <v>4.2253521126760596</v>
      </c>
      <c r="C7">
        <v>1.9905213270142199</v>
      </c>
      <c r="D7">
        <v>3.10793671984514</v>
      </c>
      <c r="E7">
        <v>96.8920632801549</v>
      </c>
      <c r="F7">
        <v>3</v>
      </c>
      <c r="G7">
        <v>2</v>
      </c>
      <c r="I7" t="s">
        <v>25</v>
      </c>
    </row>
    <row r="8" spans="1:9" x14ac:dyDescent="0.3">
      <c r="A8" t="s">
        <v>7</v>
      </c>
      <c r="B8">
        <v>8.4507042253521103</v>
      </c>
      <c r="C8">
        <v>2.3222748815165901</v>
      </c>
      <c r="D8">
        <v>5.38648955343435</v>
      </c>
      <c r="E8">
        <v>94.613510446565698</v>
      </c>
      <c r="F8">
        <v>6</v>
      </c>
      <c r="G8">
        <v>2</v>
      </c>
      <c r="I8" t="s">
        <v>26</v>
      </c>
    </row>
    <row r="9" spans="1:9" x14ac:dyDescent="0.3">
      <c r="A9" t="s">
        <v>8</v>
      </c>
      <c r="B9">
        <v>3.52112676056338</v>
      </c>
      <c r="C9">
        <v>3.6492890995260701</v>
      </c>
      <c r="D9">
        <v>3.5852079300447199</v>
      </c>
      <c r="E9">
        <v>96.414792069955297</v>
      </c>
      <c r="F9">
        <v>7</v>
      </c>
      <c r="G9">
        <v>26</v>
      </c>
      <c r="I9" t="s">
        <v>27</v>
      </c>
    </row>
    <row r="10" spans="1:9" x14ac:dyDescent="0.3">
      <c r="E10" s="4">
        <f>AVERAGE(E5:E9)</f>
        <v>95.875075095120522</v>
      </c>
      <c r="F10">
        <f>AVERAGE(F5:F9)</f>
        <v>5.2</v>
      </c>
      <c r="G10">
        <f>AVERAGE(G5:G9)</f>
        <v>12.8</v>
      </c>
      <c r="I10" t="s">
        <v>41</v>
      </c>
    </row>
    <row r="11" spans="1:9" x14ac:dyDescent="0.3">
      <c r="A11" s="7" t="s">
        <v>9</v>
      </c>
      <c r="B11" s="7"/>
      <c r="C11" s="7"/>
      <c r="D11" s="7"/>
      <c r="E11" s="8"/>
      <c r="F11" s="7"/>
      <c r="G11" s="7"/>
    </row>
    <row r="13" spans="1:9" ht="21" x14ac:dyDescent="0.4">
      <c r="A13" s="1"/>
      <c r="G13" s="2"/>
    </row>
    <row r="14" spans="1:9" x14ac:dyDescent="0.3">
      <c r="A14" s="2"/>
      <c r="E14" s="24"/>
      <c r="G14" s="19"/>
    </row>
    <row r="15" spans="1:9" s="25" customFormat="1" x14ac:dyDescent="0.3">
      <c r="A15" s="26" t="s">
        <v>39</v>
      </c>
    </row>
    <row r="16" spans="1:9" ht="21" x14ac:dyDescent="0.4">
      <c r="A16" s="1" t="s">
        <v>10</v>
      </c>
      <c r="E16" t="s">
        <v>34</v>
      </c>
      <c r="G16" s="2" t="s">
        <v>17</v>
      </c>
    </row>
    <row r="17" spans="1:7" x14ac:dyDescent="0.3">
      <c r="A17" s="2" t="s">
        <v>13</v>
      </c>
      <c r="B17" t="s">
        <v>37</v>
      </c>
      <c r="C17" t="s">
        <v>38</v>
      </c>
      <c r="E17" s="24" t="s">
        <v>36</v>
      </c>
      <c r="G17" s="19"/>
    </row>
    <row r="18" spans="1:7" x14ac:dyDescent="0.3">
      <c r="A18" s="5"/>
      <c r="B18" s="3"/>
      <c r="C18" s="3"/>
      <c r="D18" s="3"/>
      <c r="E18" s="3"/>
      <c r="F18" s="3"/>
      <c r="G18" s="3"/>
    </row>
    <row r="19" spans="1:7" x14ac:dyDescent="0.3">
      <c r="B19" s="6" t="s">
        <v>14</v>
      </c>
      <c r="C19" s="6" t="s">
        <v>15</v>
      </c>
      <c r="D19" s="6" t="s">
        <v>3</v>
      </c>
      <c r="E19" s="6" t="s">
        <v>2</v>
      </c>
      <c r="F19" s="6" t="s">
        <v>16</v>
      </c>
      <c r="G19" s="6" t="s">
        <v>1</v>
      </c>
    </row>
    <row r="20" spans="1:7" x14ac:dyDescent="0.3">
      <c r="A20" t="s">
        <v>4</v>
      </c>
      <c r="B20">
        <v>14.44</v>
      </c>
      <c r="C20">
        <v>1.94</v>
      </c>
      <c r="D20">
        <v>8.19</v>
      </c>
      <c r="E20">
        <v>91.81</v>
      </c>
      <c r="F20">
        <v>27</v>
      </c>
      <c r="G20">
        <v>44</v>
      </c>
    </row>
    <row r="21" spans="1:7" x14ac:dyDescent="0.3">
      <c r="A21" t="s">
        <v>5</v>
      </c>
      <c r="B21">
        <v>6.34</v>
      </c>
      <c r="C21">
        <v>7.77</v>
      </c>
      <c r="D21">
        <v>7.06</v>
      </c>
      <c r="E21">
        <v>92.94</v>
      </c>
      <c r="F21">
        <v>27</v>
      </c>
      <c r="G21">
        <v>53</v>
      </c>
    </row>
    <row r="22" spans="1:7" x14ac:dyDescent="0.3">
      <c r="A22" t="s">
        <v>6</v>
      </c>
      <c r="B22">
        <v>5.28</v>
      </c>
      <c r="C22">
        <v>7.35</v>
      </c>
      <c r="D22">
        <v>6.31</v>
      </c>
      <c r="E22">
        <v>93.69</v>
      </c>
      <c r="F22">
        <v>27</v>
      </c>
      <c r="G22">
        <v>44</v>
      </c>
    </row>
    <row r="23" spans="1:7" x14ac:dyDescent="0.3">
      <c r="A23" t="s">
        <v>7</v>
      </c>
      <c r="B23">
        <v>26.76</v>
      </c>
      <c r="C23">
        <v>1.04</v>
      </c>
      <c r="D23">
        <v>13.9</v>
      </c>
      <c r="E23">
        <v>86.1</v>
      </c>
      <c r="F23">
        <v>27</v>
      </c>
      <c r="G23">
        <v>86</v>
      </c>
    </row>
    <row r="24" spans="1:7" x14ac:dyDescent="0.3">
      <c r="A24" t="s">
        <v>8</v>
      </c>
      <c r="B24">
        <v>5.99</v>
      </c>
      <c r="C24">
        <v>4.93</v>
      </c>
      <c r="D24">
        <v>5.46</v>
      </c>
      <c r="E24">
        <v>94.54</v>
      </c>
      <c r="F24">
        <v>27</v>
      </c>
      <c r="G24">
        <v>61</v>
      </c>
    </row>
    <row r="25" spans="1:7" x14ac:dyDescent="0.3">
      <c r="E25" s="4">
        <f>AVERAGE(E20:E24)</f>
        <v>91.816000000000003</v>
      </c>
      <c r="F25">
        <f>AVERAGE(F20:F24)</f>
        <v>27</v>
      </c>
      <c r="G25">
        <f>AVERAGE(G20:G24)</f>
        <v>57.6</v>
      </c>
    </row>
    <row r="26" spans="1:7" x14ac:dyDescent="0.3">
      <c r="A26" s="7" t="s">
        <v>9</v>
      </c>
      <c r="B26" s="7"/>
      <c r="C26" s="7"/>
      <c r="D26" s="7"/>
      <c r="E26" s="8"/>
      <c r="F26" s="7"/>
      <c r="G26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C8398-1367-444A-876E-A184BADEDCFB}">
  <dimension ref="A1:H24"/>
  <sheetViews>
    <sheetView zoomScale="145" zoomScaleNormal="145" workbookViewId="0">
      <selection activeCell="E27" sqref="E27"/>
    </sheetView>
  </sheetViews>
  <sheetFormatPr defaultRowHeight="14.4" x14ac:dyDescent="0.3"/>
  <sheetData>
    <row r="1" spans="1:8" ht="21" x14ac:dyDescent="0.4">
      <c r="A1" s="1" t="s">
        <v>12</v>
      </c>
      <c r="B1" s="14"/>
      <c r="C1" s="14"/>
      <c r="D1" s="14"/>
      <c r="E1" s="15"/>
      <c r="F1" s="14"/>
      <c r="G1" s="14"/>
      <c r="H1" s="14"/>
    </row>
    <row r="2" spans="1:8" x14ac:dyDescent="0.3">
      <c r="A2" s="7"/>
      <c r="B2" s="7"/>
      <c r="C2" s="7"/>
      <c r="D2" s="7"/>
      <c r="E2" s="9"/>
      <c r="F2" s="7"/>
      <c r="G2" t="s">
        <v>0</v>
      </c>
    </row>
    <row r="3" spans="1:8" x14ac:dyDescent="0.3">
      <c r="A3" s="2" t="s">
        <v>13</v>
      </c>
      <c r="E3" s="4"/>
      <c r="G3" s="19"/>
    </row>
    <row r="4" spans="1:8" x14ac:dyDescent="0.3">
      <c r="A4" s="22"/>
      <c r="B4" s="23"/>
      <c r="C4" s="23"/>
      <c r="D4" s="23"/>
      <c r="E4" s="23"/>
      <c r="F4" s="23"/>
      <c r="G4" s="23"/>
    </row>
    <row r="5" spans="1:8" x14ac:dyDescent="0.3">
      <c r="B5" s="6" t="s">
        <v>14</v>
      </c>
      <c r="C5" s="6" t="s">
        <v>15</v>
      </c>
      <c r="D5" s="6" t="s">
        <v>3</v>
      </c>
      <c r="E5" s="6" t="s">
        <v>2</v>
      </c>
      <c r="F5" s="6" t="s">
        <v>16</v>
      </c>
      <c r="G5" s="6" t="s">
        <v>1</v>
      </c>
    </row>
    <row r="6" spans="1:8" x14ac:dyDescent="0.3">
      <c r="A6" t="s">
        <v>4</v>
      </c>
      <c r="B6">
        <v>2.7985074626865698</v>
      </c>
      <c r="C6">
        <v>72.134639965913905</v>
      </c>
      <c r="D6">
        <v>37.466573714300303</v>
      </c>
      <c r="E6">
        <v>62.533426285699797</v>
      </c>
      <c r="F6">
        <v>3</v>
      </c>
      <c r="G6">
        <v>11</v>
      </c>
    </row>
    <row r="7" spans="1:8" x14ac:dyDescent="0.3">
      <c r="A7" t="s">
        <v>5</v>
      </c>
      <c r="B7">
        <v>15.6716417910448</v>
      </c>
      <c r="C7">
        <v>5.15551768214742</v>
      </c>
      <c r="D7">
        <v>10.4135797365961</v>
      </c>
      <c r="E7">
        <v>89.586420263403895</v>
      </c>
      <c r="F7">
        <v>5</v>
      </c>
      <c r="G7">
        <v>8</v>
      </c>
    </row>
    <row r="8" spans="1:8" x14ac:dyDescent="0.3">
      <c r="A8" t="s">
        <v>6</v>
      </c>
      <c r="B8">
        <v>37.126865671641802</v>
      </c>
      <c r="C8">
        <v>0.51129100979974396</v>
      </c>
      <c r="D8">
        <v>18.8190783407208</v>
      </c>
      <c r="E8">
        <v>81.180921659279207</v>
      </c>
      <c r="F8">
        <v>5</v>
      </c>
      <c r="G8">
        <v>26</v>
      </c>
    </row>
    <row r="9" spans="1:8" x14ac:dyDescent="0.3">
      <c r="A9" t="s">
        <v>7</v>
      </c>
      <c r="B9">
        <v>9.7014925373134293</v>
      </c>
      <c r="C9">
        <v>13.250958670643399</v>
      </c>
      <c r="D9">
        <v>11.476225603978399</v>
      </c>
      <c r="E9">
        <v>88.523774396021594</v>
      </c>
      <c r="F9">
        <v>7</v>
      </c>
      <c r="G9">
        <v>19</v>
      </c>
    </row>
    <row r="10" spans="1:8" x14ac:dyDescent="0.3">
      <c r="A10" t="s">
        <v>8</v>
      </c>
      <c r="B10">
        <v>24.813432835820901</v>
      </c>
      <c r="C10">
        <v>1.0225820195994899</v>
      </c>
      <c r="D10">
        <v>12.918007427710201</v>
      </c>
      <c r="E10">
        <v>87.081992572289806</v>
      </c>
      <c r="F10">
        <v>5</v>
      </c>
      <c r="G10">
        <v>26</v>
      </c>
    </row>
    <row r="11" spans="1:8" x14ac:dyDescent="0.3">
      <c r="A11" s="7" t="s">
        <v>9</v>
      </c>
      <c r="E11" s="2">
        <f>AVERAGE(E6:E10)</f>
        <v>81.78130703533887</v>
      </c>
      <c r="F11">
        <f>AVERAGE(F6:F10)</f>
        <v>5</v>
      </c>
      <c r="G11">
        <f>AVERAGE(G6:G10)</f>
        <v>18</v>
      </c>
    </row>
    <row r="14" spans="1:8" ht="21" x14ac:dyDescent="0.4">
      <c r="A14" s="1" t="s">
        <v>11</v>
      </c>
      <c r="B14" s="14"/>
      <c r="C14" s="14"/>
      <c r="D14" s="14"/>
      <c r="E14" s="15"/>
      <c r="F14" s="14"/>
      <c r="G14" s="2" t="s">
        <v>17</v>
      </c>
      <c r="H14" s="14"/>
    </row>
    <row r="15" spans="1:8" x14ac:dyDescent="0.3">
      <c r="A15" s="2" t="s">
        <v>13</v>
      </c>
      <c r="E15" s="4"/>
      <c r="G15" s="19"/>
    </row>
    <row r="16" spans="1:8" x14ac:dyDescent="0.3">
      <c r="A16" s="11"/>
      <c r="B16" s="10"/>
      <c r="C16" s="10"/>
      <c r="D16" s="10"/>
      <c r="E16" s="10"/>
      <c r="F16" s="10"/>
      <c r="G16" s="10"/>
    </row>
    <row r="17" spans="1:7" x14ac:dyDescent="0.3">
      <c r="B17" s="6" t="s">
        <v>14</v>
      </c>
      <c r="C17" s="6" t="s">
        <v>15</v>
      </c>
      <c r="D17" s="6" t="s">
        <v>3</v>
      </c>
      <c r="E17" s="6" t="s">
        <v>2</v>
      </c>
      <c r="F17" s="6" t="s">
        <v>16</v>
      </c>
      <c r="G17" s="6" t="s">
        <v>1</v>
      </c>
    </row>
    <row r="18" spans="1:7" x14ac:dyDescent="0.3">
      <c r="A18" t="s">
        <v>4</v>
      </c>
      <c r="B18">
        <v>15.331010452961699</v>
      </c>
      <c r="C18">
        <v>9.4669509594882708</v>
      </c>
      <c r="D18">
        <v>12.398980706225</v>
      </c>
      <c r="E18">
        <v>87.601019293774996</v>
      </c>
      <c r="F18">
        <v>3</v>
      </c>
      <c r="G18">
        <v>12</v>
      </c>
    </row>
    <row r="19" spans="1:7" x14ac:dyDescent="0.3">
      <c r="A19" t="s">
        <v>5</v>
      </c>
      <c r="B19">
        <v>10.489510489510501</v>
      </c>
      <c r="C19">
        <v>30.946291560102299</v>
      </c>
      <c r="D19">
        <v>20.717901024806402</v>
      </c>
      <c r="E19">
        <v>79.282098975193605</v>
      </c>
      <c r="F19">
        <v>3</v>
      </c>
      <c r="G19">
        <v>12</v>
      </c>
    </row>
    <row r="20" spans="1:7" x14ac:dyDescent="0.3">
      <c r="A20" t="s">
        <v>6</v>
      </c>
      <c r="B20">
        <v>30.526315789473699</v>
      </c>
      <c r="C20">
        <v>0.89475926714955301</v>
      </c>
      <c r="D20">
        <v>15.710537528311599</v>
      </c>
      <c r="E20">
        <v>84.289462471688395</v>
      </c>
      <c r="F20">
        <v>3</v>
      </c>
      <c r="G20">
        <v>14</v>
      </c>
    </row>
    <row r="21" spans="1:7" x14ac:dyDescent="0.3">
      <c r="A21" t="s">
        <v>7</v>
      </c>
      <c r="B21">
        <v>23.776223776223802</v>
      </c>
      <c r="C21">
        <v>4.8167092924126198</v>
      </c>
      <c r="D21">
        <v>14.296466534318199</v>
      </c>
      <c r="E21">
        <v>85.703533465681801</v>
      </c>
      <c r="F21">
        <v>4</v>
      </c>
      <c r="G21">
        <v>6</v>
      </c>
    </row>
    <row r="22" spans="1:7" x14ac:dyDescent="0.3">
      <c r="A22" t="s">
        <v>8</v>
      </c>
      <c r="B22">
        <v>18.466898954703801</v>
      </c>
      <c r="C22">
        <v>2.6865671641790998</v>
      </c>
      <c r="D22">
        <v>10.5767330594415</v>
      </c>
      <c r="E22">
        <v>89.423266940558506</v>
      </c>
      <c r="F22">
        <v>4</v>
      </c>
      <c r="G22">
        <v>14</v>
      </c>
    </row>
    <row r="23" spans="1:7" x14ac:dyDescent="0.3">
      <c r="E23" s="2">
        <f>AVERAGE(E18:E22)</f>
        <v>85.259876229379458</v>
      </c>
      <c r="F23">
        <f>AVERAGE(F18:F22)</f>
        <v>3.4</v>
      </c>
      <c r="G23">
        <f>AVERAGE(G18:G22)</f>
        <v>11.6</v>
      </c>
    </row>
    <row r="24" spans="1:7" x14ac:dyDescent="0.3">
      <c r="A24" s="7" t="s">
        <v>9</v>
      </c>
      <c r="B24" s="7"/>
      <c r="C24" s="7"/>
      <c r="D24" s="7"/>
      <c r="E24" s="9"/>
      <c r="F24" s="7"/>
      <c r="G24" s="7"/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CF1A7-DDC3-4417-B853-7C5BF6536055}">
  <dimension ref="A1:H25"/>
  <sheetViews>
    <sheetView zoomScale="145" zoomScaleNormal="145" workbookViewId="0">
      <selection activeCell="H23" sqref="H23"/>
    </sheetView>
  </sheetViews>
  <sheetFormatPr defaultRowHeight="14.4" x14ac:dyDescent="0.3"/>
  <sheetData>
    <row r="1" spans="1:8" ht="21" x14ac:dyDescent="0.4">
      <c r="A1" s="1" t="s">
        <v>12</v>
      </c>
      <c r="B1" s="14"/>
      <c r="C1" s="14"/>
      <c r="D1" s="14"/>
      <c r="E1" s="15"/>
      <c r="F1" s="14"/>
      <c r="G1" s="14"/>
      <c r="H1" s="14"/>
    </row>
    <row r="2" spans="1:8" x14ac:dyDescent="0.3">
      <c r="A2" s="7"/>
      <c r="B2" s="7"/>
      <c r="C2" s="7"/>
      <c r="D2" s="7"/>
      <c r="E2" s="9"/>
      <c r="F2" s="7"/>
      <c r="G2" t="s">
        <v>0</v>
      </c>
    </row>
    <row r="3" spans="1:8" x14ac:dyDescent="0.3">
      <c r="A3" s="2" t="s">
        <v>13</v>
      </c>
      <c r="E3" s="4"/>
      <c r="G3" s="19"/>
    </row>
    <row r="4" spans="1:8" x14ac:dyDescent="0.3">
      <c r="A4" s="22"/>
      <c r="B4" s="23"/>
      <c r="C4" s="23"/>
      <c r="D4" s="23"/>
      <c r="E4" s="23"/>
      <c r="F4" s="23"/>
      <c r="G4" s="23"/>
    </row>
    <row r="5" spans="1:8" x14ac:dyDescent="0.3">
      <c r="B5" s="6" t="s">
        <v>14</v>
      </c>
      <c r="C5" s="6" t="s">
        <v>15</v>
      </c>
      <c r="D5" s="6" t="s">
        <v>3</v>
      </c>
      <c r="E5" s="6" t="s">
        <v>2</v>
      </c>
      <c r="F5" s="6" t="s">
        <v>16</v>
      </c>
      <c r="G5" s="6" t="s">
        <v>1</v>
      </c>
    </row>
    <row r="6" spans="1:8" x14ac:dyDescent="0.3">
      <c r="A6" t="s">
        <v>4</v>
      </c>
      <c r="B6">
        <v>26.396917148362199</v>
      </c>
      <c r="C6">
        <v>7.5383304940374796</v>
      </c>
      <c r="D6">
        <v>16.967623821199901</v>
      </c>
      <c r="E6">
        <v>83.032376178800206</v>
      </c>
      <c r="F6">
        <v>3</v>
      </c>
      <c r="G6">
        <v>12</v>
      </c>
    </row>
    <row r="7" spans="1:8" x14ac:dyDescent="0.3">
      <c r="A7" t="s">
        <v>5</v>
      </c>
      <c r="B7">
        <v>4.8076923076923102</v>
      </c>
      <c r="C7">
        <v>74.818917767362606</v>
      </c>
      <c r="D7">
        <v>39.813305037527499</v>
      </c>
      <c r="E7">
        <v>60.1866949624726</v>
      </c>
      <c r="F7">
        <v>2</v>
      </c>
      <c r="G7">
        <v>15</v>
      </c>
    </row>
    <row r="8" spans="1:8" x14ac:dyDescent="0.3">
      <c r="A8" t="s">
        <v>6</v>
      </c>
      <c r="B8">
        <v>37.692307692307701</v>
      </c>
      <c r="C8">
        <v>2.0451640391989798</v>
      </c>
      <c r="D8">
        <v>19.868735865753301</v>
      </c>
      <c r="E8">
        <v>80.131264134246706</v>
      </c>
      <c r="F8">
        <v>4</v>
      </c>
      <c r="G8">
        <v>13</v>
      </c>
    </row>
    <row r="9" spans="1:8" x14ac:dyDescent="0.3">
      <c r="A9" t="s">
        <v>7</v>
      </c>
      <c r="B9">
        <v>18.076923076923102</v>
      </c>
      <c r="C9">
        <v>11.972731146144</v>
      </c>
      <c r="D9">
        <v>15.024827111533501</v>
      </c>
      <c r="E9">
        <v>84.975172888466503</v>
      </c>
      <c r="F9">
        <v>4</v>
      </c>
      <c r="G9">
        <v>17</v>
      </c>
    </row>
    <row r="10" spans="1:8" x14ac:dyDescent="0.3">
      <c r="A10" t="s">
        <v>8</v>
      </c>
      <c r="B10">
        <v>30.961538461538499</v>
      </c>
      <c r="C10">
        <v>2.4712398806987599</v>
      </c>
      <c r="D10">
        <v>16.7163891711186</v>
      </c>
      <c r="E10">
        <v>83.283610828881393</v>
      </c>
      <c r="F10">
        <v>3</v>
      </c>
      <c r="G10">
        <v>14</v>
      </c>
    </row>
    <row r="11" spans="1:8" x14ac:dyDescent="0.3">
      <c r="E11" s="2">
        <f>AVERAGE(E6:E10)</f>
        <v>78.321823798573476</v>
      </c>
      <c r="F11">
        <f>AVERAGE(F6:F10)</f>
        <v>3.2</v>
      </c>
      <c r="G11">
        <f>AVERAGE(G6:G10)</f>
        <v>14.2</v>
      </c>
    </row>
    <row r="12" spans="1:8" x14ac:dyDescent="0.3">
      <c r="A12" s="7" t="s">
        <v>9</v>
      </c>
      <c r="B12" s="7"/>
      <c r="C12" s="7"/>
      <c r="D12" s="7"/>
      <c r="E12" s="8"/>
      <c r="F12" s="7"/>
      <c r="G12" s="7"/>
    </row>
    <row r="15" spans="1:8" ht="21" x14ac:dyDescent="0.4">
      <c r="A15" s="1" t="s">
        <v>11</v>
      </c>
      <c r="B15" s="14"/>
      <c r="C15" s="14"/>
      <c r="D15" s="14"/>
      <c r="E15" s="15"/>
      <c r="F15" s="14"/>
      <c r="G15" s="2" t="s">
        <v>17</v>
      </c>
      <c r="H15" s="14"/>
    </row>
    <row r="16" spans="1:8" x14ac:dyDescent="0.3">
      <c r="A16" s="2" t="s">
        <v>13</v>
      </c>
      <c r="E16" s="4"/>
      <c r="G16" s="19"/>
    </row>
    <row r="17" spans="1:7" x14ac:dyDescent="0.3">
      <c r="A17" s="11"/>
      <c r="B17" s="10"/>
      <c r="C17" s="10"/>
      <c r="D17" s="10"/>
      <c r="E17" s="10"/>
      <c r="F17" s="10"/>
      <c r="G17" s="10"/>
    </row>
    <row r="18" spans="1:7" x14ac:dyDescent="0.3">
      <c r="B18" s="6" t="s">
        <v>14</v>
      </c>
      <c r="C18" s="6" t="s">
        <v>15</v>
      </c>
      <c r="D18" s="6" t="s">
        <v>3</v>
      </c>
      <c r="E18" s="6" t="s">
        <v>2</v>
      </c>
      <c r="F18" s="6" t="s">
        <v>16</v>
      </c>
      <c r="G18" s="6" t="s">
        <v>1</v>
      </c>
    </row>
    <row r="19" spans="1:7" x14ac:dyDescent="0.3">
      <c r="A19" t="s">
        <v>4</v>
      </c>
      <c r="B19">
        <v>16.1458333333333</v>
      </c>
      <c r="C19">
        <v>24.9680443118875</v>
      </c>
      <c r="D19">
        <v>20.556938822610402</v>
      </c>
      <c r="E19">
        <v>79.443061177389595</v>
      </c>
      <c r="F19">
        <v>5</v>
      </c>
      <c r="G19">
        <v>11</v>
      </c>
    </row>
    <row r="20" spans="1:7" x14ac:dyDescent="0.3">
      <c r="A20" t="s">
        <v>5</v>
      </c>
      <c r="B20">
        <v>19.2708333333333</v>
      </c>
      <c r="C20">
        <v>37.239028547081404</v>
      </c>
      <c r="D20">
        <v>28.254930940207402</v>
      </c>
      <c r="E20">
        <v>71.745069059792598</v>
      </c>
      <c r="F20">
        <v>3</v>
      </c>
      <c r="G20">
        <v>6</v>
      </c>
    </row>
    <row r="21" spans="1:7" x14ac:dyDescent="0.3">
      <c r="A21" t="s">
        <v>6</v>
      </c>
      <c r="B21">
        <v>34.196891191709803</v>
      </c>
      <c r="C21">
        <v>9.2497868712702491</v>
      </c>
      <c r="D21">
        <v>21.723339031489999</v>
      </c>
      <c r="E21">
        <v>78.276660968510001</v>
      </c>
      <c r="F21">
        <v>5</v>
      </c>
      <c r="G21">
        <v>17</v>
      </c>
    </row>
    <row r="22" spans="1:7" x14ac:dyDescent="0.3">
      <c r="A22" t="s">
        <v>7</v>
      </c>
      <c r="B22">
        <v>35.751295336787599</v>
      </c>
      <c r="C22">
        <v>3.2821824381926699</v>
      </c>
      <c r="D22">
        <v>19.516738887490099</v>
      </c>
      <c r="E22">
        <v>80.483261112509894</v>
      </c>
      <c r="F22">
        <v>4</v>
      </c>
      <c r="G22">
        <v>14</v>
      </c>
    </row>
    <row r="23" spans="1:7" x14ac:dyDescent="0.3">
      <c r="A23" t="s">
        <v>8</v>
      </c>
      <c r="B23">
        <v>41.968911917098403</v>
      </c>
      <c r="C23">
        <v>5.0298380221653902</v>
      </c>
      <c r="D23">
        <v>23.499374969631901</v>
      </c>
      <c r="E23">
        <v>76.500625030368099</v>
      </c>
      <c r="F23">
        <v>3</v>
      </c>
      <c r="G23">
        <v>5</v>
      </c>
    </row>
    <row r="24" spans="1:7" x14ac:dyDescent="0.3">
      <c r="E24" s="2">
        <f>AVERAGE(E19:E23)</f>
        <v>77.289735469714032</v>
      </c>
      <c r="F24">
        <f>AVERAGE(F19:F23)</f>
        <v>4</v>
      </c>
      <c r="G24">
        <f>AVERAGE(G19:G23)</f>
        <v>10.6</v>
      </c>
    </row>
    <row r="25" spans="1:7" x14ac:dyDescent="0.3">
      <c r="A25" s="7" t="s">
        <v>9</v>
      </c>
      <c r="B25" s="7"/>
      <c r="C25" s="7"/>
      <c r="D25" s="7"/>
      <c r="E25" s="9"/>
      <c r="F25" s="7"/>
      <c r="G2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One-timeline</vt:lpstr>
      <vt:lpstr>Combined T-t using last 3</vt:lpstr>
      <vt:lpstr>Combined T-t using 27 feat</vt:lpstr>
      <vt:lpstr>Combined T-t-1 using last 3</vt:lpstr>
      <vt:lpstr>Combined T-t-2 using last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DRTNTUN</dc:creator>
  <cp:lastModifiedBy>DRTNTUN</cp:lastModifiedBy>
  <dcterms:created xsi:type="dcterms:W3CDTF">2019-09-29T08:42:06Z</dcterms:created>
  <dcterms:modified xsi:type="dcterms:W3CDTF">2019-09-30T15:26:34Z</dcterms:modified>
</cp:coreProperties>
</file>