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FFF9EFD6-D83A-4A7D-BC35-B1A8A83540A8}" xr6:coauthVersionLast="44" xr6:coauthVersionMax="44" xr10:uidLastSave="{00000000-0000-0000-0000-000000000000}"/>
  <bookViews>
    <workbookView xWindow="28860" yWindow="-16320" windowWidth="29040" windowHeight="15840" xr2:uid="{59BFD352-3181-4B2E-9A02-E25DF6E8A988}"/>
  </bookViews>
  <sheets>
    <sheet name="t-prediction using last 3" sheetId="1" r:id="rId1"/>
    <sheet name="t-1 prediction using last 3" sheetId="2" r:id="rId2"/>
    <sheet name="t-2 prediction using la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3" l="1"/>
  <c r="F24" i="3"/>
  <c r="E24" i="3"/>
  <c r="G23" i="2"/>
  <c r="F23" i="2"/>
  <c r="E23" i="2"/>
  <c r="G11" i="3"/>
  <c r="F11" i="3"/>
  <c r="E11" i="3"/>
  <c r="E11" i="2"/>
  <c r="F11" i="2"/>
  <c r="G11" i="2"/>
  <c r="G48" i="1"/>
  <c r="F48" i="1"/>
  <c r="G34" i="1"/>
  <c r="F34" i="1"/>
  <c r="G22" i="1"/>
  <c r="F22" i="1"/>
  <c r="G10" i="1"/>
  <c r="F10" i="1"/>
  <c r="E34" i="1" l="1"/>
  <c r="E48" i="1"/>
  <c r="E22" i="1"/>
  <c r="E10" i="1" l="1"/>
</calcChain>
</file>

<file path=xl/sharedStrings.xml><?xml version="1.0" encoding="utf-8"?>
<sst xmlns="http://schemas.openxmlformats.org/spreadsheetml/2006/main" count="119" uniqueCount="19">
  <si>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</si>
  <si>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</si>
  <si>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</si>
  <si>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</si>
  <si>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</si>
  <si>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</si>
  <si>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</si>
  <si>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</si>
  <si>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</si>
  <si>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</si>
  <si>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Original Set (same as FCMAC)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</si>
  <si>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</si>
  <si>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</si>
  <si>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</si>
  <si>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</si>
  <si>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</si>
  <si>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</si>
  <si>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</si>
  <si>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Reconstructed Set (on Original Data) 20% simulated missing and reconstructed using DENFIS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</si>
</sst>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O49"/>
  <sheetViews>
    <sheetView tabSelected="1" zoomScale="130" zoomScaleNormal="130" workbookViewId="0">
      <selection activeCell="D18" sqref="D18:D21"/>
    </sheetView>
  </sheetViews>
  <sheetFormatPr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15" ht="21" x14ac:dyDescent="0.4">
      <c r="A1" s="1" t="s">
        <v>10</v>
      </c>
      <c r="G1" s="2" t="s">
        <v>17</v>
      </c>
    </row>
    <row r="2" spans="1:15" x14ac:dyDescent="0.3">
      <c r="A2" s="2" t="s">
        <v>13</v>
      </c>
      <c r="E2" s="4"/>
      <c r="G2" s="19">
        <v>2993</v>
      </c>
    </row>
    <row r="3" spans="1:15" x14ac:dyDescent="0.3">
      <c r="A3" s="5"/>
      <c r="B3" s="3"/>
      <c r="C3" s="3"/>
      <c r="D3" s="3"/>
      <c r="E3" s="3"/>
      <c r="F3" s="3"/>
      <c r="G3" s="3"/>
    </row>
    <row r="4" spans="1:15" x14ac:dyDescent="0.3">
      <c r="B4" s="6" t="s">
        <v>14</v>
      </c>
      <c r="C4" s="6" t="s">
        <v>15</v>
      </c>
      <c r="D4" s="6" t="s">
        <v>3</v>
      </c>
      <c r="E4" s="6" t="s">
        <v>2</v>
      </c>
      <c r="F4" s="6" t="s">
        <v>16</v>
      </c>
      <c r="G4" s="6" t="s">
        <v>1</v>
      </c>
    </row>
    <row r="5" spans="1:15" x14ac:dyDescent="0.3">
      <c r="A5" t="s">
        <v>4</v>
      </c>
      <c r="B5">
        <v>13.7323943661972</v>
      </c>
      <c r="C5">
        <v>1.04265402843602</v>
      </c>
      <c r="D5">
        <v>7.3875241973166004</v>
      </c>
      <c r="E5">
        <v>92.612475802683406</v>
      </c>
      <c r="F5">
        <v>2</v>
      </c>
      <c r="G5">
        <v>2</v>
      </c>
    </row>
    <row r="6" spans="1:15" x14ac:dyDescent="0.3">
      <c r="A6" t="s">
        <v>5</v>
      </c>
      <c r="B6">
        <v>5.6338028169014098</v>
      </c>
      <c r="C6">
        <v>4.0758293838862603</v>
      </c>
      <c r="D6">
        <v>4.8548161003938297</v>
      </c>
      <c r="E6">
        <v>95.145183899606195</v>
      </c>
      <c r="F6">
        <v>1</v>
      </c>
      <c r="G6">
        <v>2</v>
      </c>
    </row>
    <row r="7" spans="1:15" x14ac:dyDescent="0.3">
      <c r="A7" t="s">
        <v>6</v>
      </c>
      <c r="B7">
        <v>7.7464788732394396</v>
      </c>
      <c r="C7">
        <v>2.8909952606635101</v>
      </c>
      <c r="D7">
        <v>5.3187370669514697</v>
      </c>
      <c r="E7">
        <v>94.681262933048501</v>
      </c>
      <c r="F7">
        <v>2</v>
      </c>
      <c r="G7">
        <v>2</v>
      </c>
    </row>
    <row r="8" spans="1:15" x14ac:dyDescent="0.3">
      <c r="A8" t="s">
        <v>7</v>
      </c>
      <c r="B8">
        <v>14.7887323943662</v>
      </c>
      <c r="C8">
        <v>1.1374407582938399</v>
      </c>
      <c r="D8">
        <v>7.9630865763300198</v>
      </c>
      <c r="E8">
        <v>92.036913423670001</v>
      </c>
      <c r="F8">
        <v>3</v>
      </c>
      <c r="G8">
        <v>2</v>
      </c>
    </row>
    <row r="9" spans="1:15" x14ac:dyDescent="0.3">
      <c r="A9" t="s">
        <v>8</v>
      </c>
      <c r="B9">
        <v>1.76056338028169</v>
      </c>
      <c r="C9">
        <v>40.284360189573498</v>
      </c>
      <c r="D9">
        <v>21.0224617849276</v>
      </c>
      <c r="E9">
        <v>78.9775382150724</v>
      </c>
      <c r="F9">
        <v>2</v>
      </c>
      <c r="G9">
        <v>2</v>
      </c>
    </row>
    <row r="10" spans="1:15" x14ac:dyDescent="0.3">
      <c r="E10" s="2">
        <f>AVERAGE(E5:E9)</f>
        <v>90.690674854816095</v>
      </c>
      <c r="F10">
        <f>AVERAGE(F5:F9)</f>
        <v>2</v>
      </c>
      <c r="G10">
        <f>AVERAGE(G5:G9)</f>
        <v>2</v>
      </c>
    </row>
    <row r="11" spans="1:15" x14ac:dyDescent="0.3">
      <c r="A11" s="7" t="s">
        <v>9</v>
      </c>
      <c r="B11" s="7"/>
      <c r="C11" s="7"/>
      <c r="D11" s="7"/>
      <c r="E11" s="8"/>
      <c r="F11" s="7"/>
      <c r="G11" s="7"/>
    </row>
    <row r="12" spans="1:15" s="16" customFormat="1" x14ac:dyDescent="0.3">
      <c r="E12" s="18"/>
    </row>
    <row r="13" spans="1:15" s="14" customFormat="1" ht="21" x14ac:dyDescent="0.4">
      <c r="A13" s="1" t="s">
        <v>18</v>
      </c>
      <c r="E13" s="15"/>
      <c r="I13" s="1"/>
      <c r="M13" s="15"/>
      <c r="O13" s="2"/>
    </row>
    <row r="14" spans="1:15" x14ac:dyDescent="0.3">
      <c r="A14" s="2" t="s">
        <v>13</v>
      </c>
      <c r="E14" s="4"/>
      <c r="G14" s="19">
        <v>2993</v>
      </c>
      <c r="I14" s="2"/>
      <c r="M14" s="4"/>
      <c r="O14" s="19"/>
    </row>
    <row r="15" spans="1:15" x14ac:dyDescent="0.3">
      <c r="A15" s="13"/>
      <c r="B15" s="12"/>
      <c r="C15" s="12"/>
      <c r="D15" s="12"/>
      <c r="E15" s="12"/>
      <c r="F15" s="12"/>
      <c r="G15" s="12"/>
      <c r="I15" s="20"/>
      <c r="J15" s="21"/>
      <c r="K15" s="21"/>
      <c r="L15" s="21"/>
      <c r="M15" s="21"/>
      <c r="N15" s="21"/>
      <c r="O15" s="21"/>
    </row>
    <row r="16" spans="1:15" x14ac:dyDescent="0.3">
      <c r="B16" s="6" t="s">
        <v>14</v>
      </c>
      <c r="C16" s="6" t="s">
        <v>15</v>
      </c>
      <c r="D16" s="6" t="s">
        <v>3</v>
      </c>
      <c r="E16" s="6" t="s">
        <v>2</v>
      </c>
      <c r="F16" s="6" t="s">
        <v>16</v>
      </c>
      <c r="G16" s="6" t="s">
        <v>1</v>
      </c>
      <c r="J16" s="6"/>
      <c r="K16" s="6"/>
      <c r="L16" s="6"/>
      <c r="M16" s="6"/>
      <c r="N16" s="6"/>
      <c r="O16" s="6"/>
    </row>
    <row r="17" spans="1:15" x14ac:dyDescent="0.3">
      <c r="A17" t="s">
        <v>4</v>
      </c>
      <c r="B17">
        <v>19.366197183098599</v>
      </c>
      <c r="C17">
        <v>0.52132701421800998</v>
      </c>
      <c r="D17">
        <v>9.9437620986583006</v>
      </c>
      <c r="E17">
        <v>90.056237901341703</v>
      </c>
      <c r="F17">
        <v>3</v>
      </c>
      <c r="G17">
        <v>10</v>
      </c>
    </row>
    <row r="18" spans="1:15" x14ac:dyDescent="0.3">
      <c r="A18" t="s">
        <v>5</v>
      </c>
      <c r="B18">
        <v>14.436619718309901</v>
      </c>
      <c r="C18">
        <v>1.2322274881516599</v>
      </c>
      <c r="D18">
        <v>7.8344236032307597</v>
      </c>
      <c r="E18">
        <v>92.165576396769197</v>
      </c>
      <c r="F18">
        <v>2</v>
      </c>
      <c r="G18">
        <v>2</v>
      </c>
    </row>
    <row r="19" spans="1:15" x14ac:dyDescent="0.3">
      <c r="A19" t="s">
        <v>6</v>
      </c>
      <c r="B19">
        <v>3.1690140845070398</v>
      </c>
      <c r="C19">
        <v>21.137440758293799</v>
      </c>
      <c r="D19">
        <v>7.8344236032307597</v>
      </c>
      <c r="E19">
        <v>87.846772578599598</v>
      </c>
      <c r="F19">
        <v>5</v>
      </c>
      <c r="G19">
        <v>8</v>
      </c>
    </row>
    <row r="20" spans="1:15" x14ac:dyDescent="0.3">
      <c r="A20" t="s">
        <v>7</v>
      </c>
      <c r="B20">
        <v>4.5774647887324003</v>
      </c>
      <c r="C20">
        <v>6.6350710900473899</v>
      </c>
      <c r="D20">
        <v>7.8344236032307597</v>
      </c>
      <c r="E20">
        <v>94.393732060610105</v>
      </c>
      <c r="F20">
        <v>5</v>
      </c>
      <c r="G20">
        <v>7</v>
      </c>
    </row>
    <row r="21" spans="1:15" x14ac:dyDescent="0.3">
      <c r="A21" t="s">
        <v>8</v>
      </c>
      <c r="B21">
        <v>4.5936395759717303</v>
      </c>
      <c r="C21">
        <v>2.03694931312174</v>
      </c>
      <c r="D21">
        <v>7.8344236032307597</v>
      </c>
      <c r="E21">
        <v>96.684705555453306</v>
      </c>
      <c r="F21">
        <v>3</v>
      </c>
      <c r="G21">
        <v>2</v>
      </c>
    </row>
    <row r="22" spans="1:15" x14ac:dyDescent="0.3">
      <c r="E22" s="2">
        <f>AVERAGE(E17:E21)</f>
        <v>92.229404898554776</v>
      </c>
      <c r="F22">
        <f>AVERAGE(F17:F21)</f>
        <v>3.6</v>
      </c>
      <c r="G22">
        <f>AVERAGE(G17:G21)</f>
        <v>5.8</v>
      </c>
      <c r="M22" s="2"/>
    </row>
    <row r="23" spans="1:15" x14ac:dyDescent="0.3">
      <c r="A23" s="7" t="s">
        <v>9</v>
      </c>
      <c r="B23" s="7"/>
      <c r="C23" s="7"/>
      <c r="D23" s="7"/>
      <c r="E23" s="8"/>
      <c r="F23" s="7"/>
      <c r="G23" s="7"/>
      <c r="I23" s="21"/>
      <c r="J23" s="21"/>
      <c r="K23" s="21"/>
      <c r="L23" s="21"/>
      <c r="M23" s="20"/>
      <c r="N23" s="21"/>
      <c r="O23" s="21"/>
    </row>
    <row r="24" spans="1:15" s="16" customFormat="1" x14ac:dyDescent="0.3">
      <c r="E24" s="17"/>
    </row>
    <row r="25" spans="1:15" s="14" customFormat="1" ht="21" x14ac:dyDescent="0.4">
      <c r="A25" s="1" t="s">
        <v>11</v>
      </c>
      <c r="E25" s="15"/>
      <c r="G25" s="2" t="s">
        <v>17</v>
      </c>
    </row>
    <row r="26" spans="1:15" x14ac:dyDescent="0.3">
      <c r="A26" s="2" t="s">
        <v>13</v>
      </c>
      <c r="E26" s="4"/>
      <c r="G26" s="19">
        <v>3403</v>
      </c>
    </row>
    <row r="27" spans="1:15" x14ac:dyDescent="0.3">
      <c r="A27" s="11"/>
      <c r="B27" s="10"/>
      <c r="C27" s="10"/>
      <c r="D27" s="10"/>
      <c r="E27" s="10"/>
      <c r="F27" s="10"/>
      <c r="G27" s="10"/>
    </row>
    <row r="28" spans="1:15" x14ac:dyDescent="0.3">
      <c r="B28" s="6" t="s">
        <v>14</v>
      </c>
      <c r="C28" s="6" t="s">
        <v>15</v>
      </c>
      <c r="D28" s="6" t="s">
        <v>3</v>
      </c>
      <c r="E28" s="6" t="s">
        <v>2</v>
      </c>
      <c r="F28" s="6" t="s">
        <v>16</v>
      </c>
      <c r="G28" s="6" t="s">
        <v>1</v>
      </c>
    </row>
    <row r="29" spans="1:15" x14ac:dyDescent="0.3">
      <c r="A29" t="s">
        <v>4</v>
      </c>
      <c r="B29">
        <v>5.2631578947368398</v>
      </c>
      <c r="C29">
        <v>1.79028132992327</v>
      </c>
      <c r="D29">
        <v>3.5267196123300599</v>
      </c>
      <c r="E29">
        <v>96.473280387669902</v>
      </c>
      <c r="F29">
        <v>3</v>
      </c>
      <c r="G29">
        <v>7</v>
      </c>
    </row>
    <row r="30" spans="1:15" x14ac:dyDescent="0.3">
      <c r="A30" t="s">
        <v>5</v>
      </c>
      <c r="B30">
        <v>8.6842105263157894</v>
      </c>
      <c r="C30">
        <v>1.10826939471441</v>
      </c>
      <c r="D30">
        <v>4.8962399605150999</v>
      </c>
      <c r="E30">
        <v>95.103760039484897</v>
      </c>
      <c r="F30">
        <v>5</v>
      </c>
      <c r="G30">
        <v>19</v>
      </c>
    </row>
    <row r="31" spans="1:15" x14ac:dyDescent="0.3">
      <c r="A31" t="s">
        <v>6</v>
      </c>
      <c r="B31">
        <v>9.4736842105263204</v>
      </c>
      <c r="C31">
        <v>0.80988917306052899</v>
      </c>
      <c r="D31">
        <v>5.1417866917934196</v>
      </c>
      <c r="E31">
        <v>94.858213308206601</v>
      </c>
      <c r="F31">
        <v>2</v>
      </c>
      <c r="G31">
        <v>12</v>
      </c>
    </row>
    <row r="32" spans="1:15" x14ac:dyDescent="0.3">
      <c r="A32" t="s">
        <v>7</v>
      </c>
      <c r="B32">
        <v>5.2631578947368398</v>
      </c>
      <c r="C32">
        <v>2.6854219948849098</v>
      </c>
      <c r="D32">
        <v>3.9742899448108799</v>
      </c>
      <c r="E32">
        <v>96.025710055189094</v>
      </c>
      <c r="F32">
        <v>3</v>
      </c>
      <c r="G32">
        <v>26</v>
      </c>
    </row>
    <row r="33" spans="1:7" x14ac:dyDescent="0.3">
      <c r="A33" t="s">
        <v>8</v>
      </c>
      <c r="B33">
        <v>10.2631578947368</v>
      </c>
      <c r="C33">
        <v>1.10826939471441</v>
      </c>
      <c r="D33">
        <v>5.68571364472563</v>
      </c>
      <c r="E33">
        <v>94.314286355274405</v>
      </c>
      <c r="F33">
        <v>4</v>
      </c>
      <c r="G33">
        <v>21</v>
      </c>
    </row>
    <row r="34" spans="1:7" x14ac:dyDescent="0.3">
      <c r="E34" s="4">
        <f>AVERAGE(E29:E33)</f>
        <v>95.355050029164985</v>
      </c>
      <c r="F34">
        <f>AVERAGE(F29:F33)</f>
        <v>3.4</v>
      </c>
      <c r="G34">
        <f>AVERAGE(G29:G33)</f>
        <v>17</v>
      </c>
    </row>
    <row r="35" spans="1:7" x14ac:dyDescent="0.3">
      <c r="A35" s="7" t="s">
        <v>9</v>
      </c>
      <c r="B35" s="7"/>
      <c r="C35" s="7"/>
      <c r="D35" s="7"/>
      <c r="E35" s="9"/>
      <c r="F35" s="7"/>
      <c r="G35" s="7"/>
    </row>
    <row r="38" spans="1:7" s="14" customFormat="1" ht="21" x14ac:dyDescent="0.4">
      <c r="A38" s="1" t="s">
        <v>12</v>
      </c>
      <c r="E38" s="15"/>
    </row>
    <row r="39" spans="1:7" x14ac:dyDescent="0.3">
      <c r="A39" s="7"/>
      <c r="B39" s="7"/>
      <c r="C39" s="7"/>
      <c r="D39" s="7"/>
      <c r="E39" s="9"/>
      <c r="F39" s="7"/>
      <c r="G39" t="s">
        <v>0</v>
      </c>
    </row>
    <row r="40" spans="1:7" x14ac:dyDescent="0.3">
      <c r="A40" s="2" t="s">
        <v>13</v>
      </c>
      <c r="E40" s="4"/>
      <c r="G40" s="19">
        <v>3620</v>
      </c>
    </row>
    <row r="41" spans="1:7" x14ac:dyDescent="0.3">
      <c r="A41" s="22"/>
      <c r="B41" s="23"/>
      <c r="C41" s="23"/>
      <c r="D41" s="23"/>
      <c r="E41" s="23"/>
      <c r="F41" s="23"/>
      <c r="G41" s="23"/>
    </row>
    <row r="42" spans="1:7" x14ac:dyDescent="0.3">
      <c r="B42" s="6" t="s">
        <v>14</v>
      </c>
      <c r="C42" s="6" t="s">
        <v>15</v>
      </c>
      <c r="D42" s="6" t="s">
        <v>3</v>
      </c>
      <c r="E42" s="6" t="s">
        <v>2</v>
      </c>
      <c r="F42" s="6" t="s">
        <v>16</v>
      </c>
      <c r="G42" s="6" t="s">
        <v>1</v>
      </c>
    </row>
    <row r="43" spans="1:7" x14ac:dyDescent="0.3">
      <c r="A43" t="s">
        <v>4</v>
      </c>
      <c r="B43">
        <v>3.4608378870674001</v>
      </c>
      <c r="C43">
        <v>5.32594801874734</v>
      </c>
      <c r="D43">
        <v>4.3933929529073703</v>
      </c>
      <c r="E43">
        <v>95.606607047092595</v>
      </c>
      <c r="F43">
        <v>3</v>
      </c>
      <c r="G43">
        <v>7</v>
      </c>
    </row>
    <row r="44" spans="1:7" x14ac:dyDescent="0.3">
      <c r="A44" t="s">
        <v>5</v>
      </c>
      <c r="B44">
        <v>14.0255009107468</v>
      </c>
      <c r="C44">
        <v>0.89475926714955301</v>
      </c>
      <c r="D44">
        <v>7.4601300889481799</v>
      </c>
      <c r="E44">
        <v>92.539869911051795</v>
      </c>
      <c r="F44">
        <v>4</v>
      </c>
      <c r="G44">
        <v>35</v>
      </c>
    </row>
    <row r="45" spans="1:7" x14ac:dyDescent="0.3">
      <c r="A45" t="s">
        <v>6</v>
      </c>
      <c r="B45">
        <v>7.8324225865209502</v>
      </c>
      <c r="C45">
        <v>1.61908819769919</v>
      </c>
      <c r="D45">
        <v>4.7257553921100701</v>
      </c>
      <c r="E45">
        <v>95.274244607889898</v>
      </c>
      <c r="F45">
        <v>4</v>
      </c>
      <c r="G45">
        <v>27</v>
      </c>
    </row>
    <row r="46" spans="1:7" x14ac:dyDescent="0.3">
      <c r="A46" t="s">
        <v>7</v>
      </c>
      <c r="B46">
        <v>19.672131147540998</v>
      </c>
      <c r="C46">
        <v>0.46868342564976601</v>
      </c>
      <c r="D46">
        <v>10.070407286595399</v>
      </c>
      <c r="E46">
        <v>89.929592713404602</v>
      </c>
      <c r="F46">
        <v>7</v>
      </c>
      <c r="G46">
        <v>31</v>
      </c>
    </row>
    <row r="47" spans="1:7" x14ac:dyDescent="0.3">
      <c r="A47" t="s">
        <v>8</v>
      </c>
      <c r="B47">
        <v>11.657559198542801</v>
      </c>
      <c r="C47">
        <v>0.93736685129953101</v>
      </c>
      <c r="D47">
        <v>6.2974630249211696</v>
      </c>
      <c r="E47">
        <v>93.7025369750788</v>
      </c>
      <c r="F47">
        <v>5</v>
      </c>
      <c r="G47">
        <v>14</v>
      </c>
    </row>
    <row r="48" spans="1:7" x14ac:dyDescent="0.3">
      <c r="E48" s="2">
        <f>AVERAGE(E43:E47)</f>
        <v>93.410570250903532</v>
      </c>
      <c r="F48">
        <f>AVERAGE(F43:F47)</f>
        <v>4.5999999999999996</v>
      </c>
      <c r="G48">
        <f>AVERAGE(G43:G47)</f>
        <v>22.8</v>
      </c>
    </row>
    <row r="49" spans="1:7" x14ac:dyDescent="0.3">
      <c r="A49" s="7" t="s">
        <v>9</v>
      </c>
      <c r="B49" s="7"/>
      <c r="C49" s="7"/>
      <c r="D49" s="7"/>
      <c r="E49" s="8"/>
      <c r="F49" s="7"/>
      <c r="G49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8398-1367-444A-876E-A184BADEDCFB}">
  <dimension ref="A1:H24"/>
  <sheetViews>
    <sheetView zoomScale="145" zoomScaleNormal="145" workbookViewId="0">
      <selection activeCell="G12" sqref="G12"/>
    </sheetView>
  </sheetViews>
  <sheetFormatPr defaultRowHeight="14.4" x14ac:dyDescent="0.3"/>
  <sheetData>
    <row r="1" spans="1:8" ht="21" x14ac:dyDescent="0.4">
      <c r="A1" s="1" t="s">
        <v>12</v>
      </c>
      <c r="B1" s="14"/>
      <c r="C1" s="14"/>
      <c r="D1" s="14"/>
      <c r="E1" s="15"/>
      <c r="F1" s="14"/>
      <c r="G1" s="14"/>
      <c r="H1" s="14"/>
    </row>
    <row r="2" spans="1:8" x14ac:dyDescent="0.3">
      <c r="A2" s="7"/>
      <c r="B2" s="7"/>
      <c r="C2" s="7"/>
      <c r="D2" s="7"/>
      <c r="E2" s="9"/>
      <c r="F2" s="7"/>
      <c r="G2" t="s">
        <v>0</v>
      </c>
    </row>
    <row r="3" spans="1:8" x14ac:dyDescent="0.3">
      <c r="A3" s="2" t="s">
        <v>13</v>
      </c>
      <c r="E3" s="4"/>
      <c r="G3" s="19"/>
    </row>
    <row r="4" spans="1:8" x14ac:dyDescent="0.3">
      <c r="A4" s="22"/>
      <c r="B4" s="23"/>
      <c r="C4" s="23"/>
      <c r="D4" s="23"/>
      <c r="E4" s="23"/>
      <c r="F4" s="23"/>
      <c r="G4" s="23"/>
    </row>
    <row r="5" spans="1:8" x14ac:dyDescent="0.3">
      <c r="B5" s="6" t="s">
        <v>14</v>
      </c>
      <c r="C5" s="6" t="s">
        <v>15</v>
      </c>
      <c r="D5" s="6" t="s">
        <v>3</v>
      </c>
      <c r="E5" s="6" t="s">
        <v>2</v>
      </c>
      <c r="F5" s="6" t="s">
        <v>16</v>
      </c>
      <c r="G5" s="6" t="s">
        <v>1</v>
      </c>
    </row>
    <row r="6" spans="1:8" x14ac:dyDescent="0.3">
      <c r="A6" t="s">
        <v>4</v>
      </c>
      <c r="B6">
        <v>2.7985074626865698</v>
      </c>
      <c r="C6">
        <v>72.134639965913905</v>
      </c>
      <c r="D6">
        <v>37.466573714300303</v>
      </c>
      <c r="E6">
        <v>62.533426285699797</v>
      </c>
      <c r="F6">
        <v>3</v>
      </c>
      <c r="G6">
        <v>11</v>
      </c>
    </row>
    <row r="7" spans="1:8" x14ac:dyDescent="0.3">
      <c r="A7" t="s">
        <v>5</v>
      </c>
      <c r="B7">
        <v>15.6716417910448</v>
      </c>
      <c r="C7">
        <v>5.15551768214742</v>
      </c>
      <c r="D7">
        <v>10.4135797365961</v>
      </c>
      <c r="E7">
        <v>89.586420263403895</v>
      </c>
      <c r="F7">
        <v>5</v>
      </c>
      <c r="G7">
        <v>8</v>
      </c>
    </row>
    <row r="8" spans="1:8" x14ac:dyDescent="0.3">
      <c r="A8" t="s">
        <v>6</v>
      </c>
      <c r="B8">
        <v>37.126865671641802</v>
      </c>
      <c r="C8">
        <v>0.51129100979974396</v>
      </c>
      <c r="D8">
        <v>18.8190783407208</v>
      </c>
      <c r="E8">
        <v>81.180921659279207</v>
      </c>
      <c r="F8">
        <v>5</v>
      </c>
      <c r="G8">
        <v>26</v>
      </c>
    </row>
    <row r="9" spans="1:8" x14ac:dyDescent="0.3">
      <c r="A9" t="s">
        <v>7</v>
      </c>
      <c r="B9">
        <v>9.7014925373134293</v>
      </c>
      <c r="C9">
        <v>13.250958670643399</v>
      </c>
      <c r="D9">
        <v>11.476225603978399</v>
      </c>
      <c r="E9">
        <v>88.523774396021594</v>
      </c>
      <c r="F9">
        <v>7</v>
      </c>
      <c r="G9">
        <v>19</v>
      </c>
    </row>
    <row r="10" spans="1:8" x14ac:dyDescent="0.3">
      <c r="A10" t="s">
        <v>8</v>
      </c>
      <c r="B10">
        <v>24.813432835820901</v>
      </c>
      <c r="C10">
        <v>1.0225820195994899</v>
      </c>
      <c r="D10">
        <v>12.918007427710201</v>
      </c>
      <c r="E10">
        <v>87.081992572289806</v>
      </c>
      <c r="F10">
        <v>5</v>
      </c>
      <c r="G10">
        <v>26</v>
      </c>
    </row>
    <row r="11" spans="1:8" x14ac:dyDescent="0.3">
      <c r="A11" s="7" t="s">
        <v>9</v>
      </c>
      <c r="E11" s="2">
        <f>AVERAGE(E6:E10)</f>
        <v>81.78130703533887</v>
      </c>
      <c r="F11">
        <f>AVERAGE(F6:F10)</f>
        <v>5</v>
      </c>
      <c r="G11">
        <f>AVERAGE(G6:G10)</f>
        <v>18</v>
      </c>
    </row>
    <row r="14" spans="1:8" ht="21" x14ac:dyDescent="0.4">
      <c r="A14" s="1" t="s">
        <v>11</v>
      </c>
      <c r="B14" s="14"/>
      <c r="C14" s="14"/>
      <c r="D14" s="14"/>
      <c r="E14" s="15"/>
      <c r="F14" s="14"/>
      <c r="G14" s="2" t="s">
        <v>17</v>
      </c>
      <c r="H14" s="14"/>
    </row>
    <row r="15" spans="1:8" x14ac:dyDescent="0.3">
      <c r="A15" s="2" t="s">
        <v>13</v>
      </c>
      <c r="E15" s="4"/>
      <c r="G15" s="19">
        <v>3403</v>
      </c>
    </row>
    <row r="16" spans="1:8" x14ac:dyDescent="0.3">
      <c r="A16" s="11"/>
      <c r="B16" s="10"/>
      <c r="C16" s="10"/>
      <c r="D16" s="10"/>
      <c r="E16" s="10"/>
      <c r="F16" s="10"/>
      <c r="G16" s="10"/>
    </row>
    <row r="17" spans="1:7" x14ac:dyDescent="0.3">
      <c r="B17" s="6" t="s">
        <v>14</v>
      </c>
      <c r="C17" s="6" t="s">
        <v>15</v>
      </c>
      <c r="D17" s="6" t="s">
        <v>3</v>
      </c>
      <c r="E17" s="6" t="s">
        <v>2</v>
      </c>
      <c r="F17" s="6" t="s">
        <v>16</v>
      </c>
      <c r="G17" s="6" t="s">
        <v>1</v>
      </c>
    </row>
    <row r="18" spans="1:7" x14ac:dyDescent="0.3">
      <c r="A18" t="s">
        <v>4</v>
      </c>
      <c r="B18">
        <v>15.331010452961699</v>
      </c>
      <c r="C18">
        <v>9.4669509594882708</v>
      </c>
      <c r="D18">
        <v>12.398980706225</v>
      </c>
      <c r="E18">
        <v>87.601019293774996</v>
      </c>
      <c r="F18">
        <v>3</v>
      </c>
      <c r="G18">
        <v>12</v>
      </c>
    </row>
    <row r="19" spans="1:7" x14ac:dyDescent="0.3">
      <c r="A19" t="s">
        <v>5</v>
      </c>
      <c r="B19">
        <v>10.489510489510501</v>
      </c>
      <c r="C19">
        <v>30.946291560102299</v>
      </c>
      <c r="D19">
        <v>20.717901024806402</v>
      </c>
      <c r="E19">
        <v>79.282098975193605</v>
      </c>
      <c r="F19">
        <v>3</v>
      </c>
      <c r="G19">
        <v>12</v>
      </c>
    </row>
    <row r="20" spans="1:7" x14ac:dyDescent="0.3">
      <c r="A20" t="s">
        <v>6</v>
      </c>
      <c r="B20">
        <v>30.526315789473699</v>
      </c>
      <c r="C20">
        <v>0.89475926714955301</v>
      </c>
      <c r="D20">
        <v>15.710537528311599</v>
      </c>
      <c r="E20">
        <v>84.289462471688395</v>
      </c>
      <c r="F20">
        <v>3</v>
      </c>
      <c r="G20">
        <v>14</v>
      </c>
    </row>
    <row r="21" spans="1:7" x14ac:dyDescent="0.3">
      <c r="A21" t="s">
        <v>7</v>
      </c>
      <c r="B21">
        <v>23.776223776223802</v>
      </c>
      <c r="C21">
        <v>4.8167092924126198</v>
      </c>
      <c r="D21">
        <v>14.296466534318199</v>
      </c>
      <c r="E21">
        <v>85.703533465681801</v>
      </c>
      <c r="F21">
        <v>4</v>
      </c>
      <c r="G21">
        <v>6</v>
      </c>
    </row>
    <row r="22" spans="1:7" x14ac:dyDescent="0.3">
      <c r="A22" t="s">
        <v>8</v>
      </c>
      <c r="B22">
        <v>18.466898954703801</v>
      </c>
      <c r="C22">
        <v>2.6865671641790998</v>
      </c>
      <c r="D22">
        <v>10.5767330594415</v>
      </c>
      <c r="E22">
        <v>89.423266940558506</v>
      </c>
      <c r="F22">
        <v>4</v>
      </c>
      <c r="G22">
        <v>14</v>
      </c>
    </row>
    <row r="23" spans="1:7" x14ac:dyDescent="0.3">
      <c r="E23" s="2">
        <f>AVERAGE(E18:E22)</f>
        <v>85.259876229379458</v>
      </c>
      <c r="F23">
        <f>AVERAGE(F18:F22)</f>
        <v>3.4</v>
      </c>
      <c r="G23">
        <f>AVERAGE(G18:G22)</f>
        <v>11.6</v>
      </c>
    </row>
    <row r="24" spans="1:7" x14ac:dyDescent="0.3">
      <c r="A24" s="7" t="s">
        <v>9</v>
      </c>
      <c r="B24" s="7"/>
      <c r="C24" s="7"/>
      <c r="D24" s="7"/>
      <c r="E24" s="9"/>
      <c r="F24" s="7"/>
      <c r="G24" s="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F1A7-DDC3-4417-B853-7C5BF6536055}">
  <dimension ref="A1:H25"/>
  <sheetViews>
    <sheetView zoomScale="145" zoomScaleNormal="145" workbookViewId="0">
      <selection activeCell="H16" sqref="H16"/>
    </sheetView>
  </sheetViews>
  <sheetFormatPr defaultRowHeight="14.4" x14ac:dyDescent="0.3"/>
  <sheetData>
    <row r="1" spans="1:8" ht="21" x14ac:dyDescent="0.4">
      <c r="A1" s="1" t="s">
        <v>12</v>
      </c>
      <c r="B1" s="14"/>
      <c r="C1" s="14"/>
      <c r="D1" s="14"/>
      <c r="E1" s="15"/>
      <c r="F1" s="14"/>
      <c r="G1" s="14"/>
      <c r="H1" s="14"/>
    </row>
    <row r="2" spans="1:8" x14ac:dyDescent="0.3">
      <c r="A2" s="7"/>
      <c r="B2" s="7"/>
      <c r="C2" s="7"/>
      <c r="D2" s="7"/>
      <c r="E2" s="9"/>
      <c r="F2" s="7"/>
      <c r="G2" t="s">
        <v>0</v>
      </c>
    </row>
    <row r="3" spans="1:8" x14ac:dyDescent="0.3">
      <c r="A3" s="2" t="s">
        <v>13</v>
      </c>
      <c r="E3" s="4"/>
      <c r="G3" s="19"/>
    </row>
    <row r="4" spans="1:8" x14ac:dyDescent="0.3">
      <c r="A4" s="22"/>
      <c r="B4" s="23"/>
      <c r="C4" s="23"/>
      <c r="D4" s="23"/>
      <c r="E4" s="23"/>
      <c r="F4" s="23"/>
      <c r="G4" s="23"/>
    </row>
    <row r="5" spans="1:8" x14ac:dyDescent="0.3">
      <c r="B5" s="6" t="s">
        <v>14</v>
      </c>
      <c r="C5" s="6" t="s">
        <v>15</v>
      </c>
      <c r="D5" s="6" t="s">
        <v>3</v>
      </c>
      <c r="E5" s="6" t="s">
        <v>2</v>
      </c>
      <c r="F5" s="6" t="s">
        <v>16</v>
      </c>
      <c r="G5" s="6" t="s">
        <v>1</v>
      </c>
    </row>
    <row r="6" spans="1:8" x14ac:dyDescent="0.3">
      <c r="A6" t="s">
        <v>4</v>
      </c>
      <c r="B6">
        <v>26.396917148362199</v>
      </c>
      <c r="C6">
        <v>7.5383304940374796</v>
      </c>
      <c r="D6">
        <v>16.967623821199901</v>
      </c>
      <c r="E6">
        <v>83.032376178800206</v>
      </c>
      <c r="F6">
        <v>3</v>
      </c>
      <c r="G6">
        <v>12</v>
      </c>
    </row>
    <row r="7" spans="1:8" x14ac:dyDescent="0.3">
      <c r="A7" t="s">
        <v>5</v>
      </c>
      <c r="B7">
        <v>4.8076923076923102</v>
      </c>
      <c r="C7">
        <v>74.818917767362606</v>
      </c>
      <c r="D7">
        <v>39.813305037527499</v>
      </c>
      <c r="E7">
        <v>60.1866949624726</v>
      </c>
      <c r="F7">
        <v>2</v>
      </c>
      <c r="G7">
        <v>15</v>
      </c>
    </row>
    <row r="8" spans="1:8" x14ac:dyDescent="0.3">
      <c r="A8" t="s">
        <v>6</v>
      </c>
      <c r="B8">
        <v>37.692307692307701</v>
      </c>
      <c r="C8">
        <v>2.0451640391989798</v>
      </c>
      <c r="D8">
        <v>19.868735865753301</v>
      </c>
      <c r="E8">
        <v>80.131264134246706</v>
      </c>
      <c r="F8">
        <v>4</v>
      </c>
      <c r="G8">
        <v>13</v>
      </c>
    </row>
    <row r="9" spans="1:8" x14ac:dyDescent="0.3">
      <c r="A9" t="s">
        <v>7</v>
      </c>
      <c r="B9">
        <v>18.076923076923102</v>
      </c>
      <c r="C9">
        <v>11.972731146144</v>
      </c>
      <c r="D9">
        <v>15.024827111533501</v>
      </c>
      <c r="E9">
        <v>84.975172888466503</v>
      </c>
      <c r="F9">
        <v>4</v>
      </c>
      <c r="G9">
        <v>17</v>
      </c>
    </row>
    <row r="10" spans="1:8" x14ac:dyDescent="0.3">
      <c r="A10" t="s">
        <v>8</v>
      </c>
      <c r="B10">
        <v>30.961538461538499</v>
      </c>
      <c r="C10">
        <v>2.4712398806987599</v>
      </c>
      <c r="D10">
        <v>16.7163891711186</v>
      </c>
      <c r="E10">
        <v>83.283610828881393</v>
      </c>
      <c r="F10">
        <v>3</v>
      </c>
      <c r="G10">
        <v>14</v>
      </c>
    </row>
    <row r="11" spans="1:8" x14ac:dyDescent="0.3">
      <c r="E11" s="19">
        <f>AVERAGE(E6:E10)</f>
        <v>78.321823798573476</v>
      </c>
      <c r="F11">
        <f>AVERAGE(F6:F10)</f>
        <v>3.2</v>
      </c>
      <c r="G11">
        <f>AVERAGE(G6:G10)</f>
        <v>14.2</v>
      </c>
    </row>
    <row r="12" spans="1:8" x14ac:dyDescent="0.3">
      <c r="A12" s="7" t="s">
        <v>9</v>
      </c>
      <c r="B12" s="7"/>
      <c r="C12" s="7"/>
      <c r="D12" s="7"/>
      <c r="E12" s="8"/>
      <c r="F12" s="7"/>
      <c r="G12" s="7"/>
    </row>
    <row r="15" spans="1:8" ht="21" x14ac:dyDescent="0.4">
      <c r="A15" s="1" t="s">
        <v>11</v>
      </c>
      <c r="B15" s="14"/>
      <c r="C15" s="14"/>
      <c r="D15" s="14"/>
      <c r="E15" s="15"/>
      <c r="F15" s="14"/>
      <c r="G15" s="2" t="s">
        <v>17</v>
      </c>
      <c r="H15" s="14"/>
    </row>
    <row r="16" spans="1:8" x14ac:dyDescent="0.3">
      <c r="A16" s="2" t="s">
        <v>13</v>
      </c>
      <c r="E16" s="4"/>
      <c r="G16" s="19">
        <v>3403</v>
      </c>
    </row>
    <row r="17" spans="1:7" x14ac:dyDescent="0.3">
      <c r="A17" s="11"/>
      <c r="B17" s="10"/>
      <c r="C17" s="10"/>
      <c r="D17" s="10"/>
      <c r="E17" s="10"/>
      <c r="F17" s="10"/>
      <c r="G17" s="10"/>
    </row>
    <row r="18" spans="1:7" x14ac:dyDescent="0.3">
      <c r="B18" s="6" t="s">
        <v>14</v>
      </c>
      <c r="C18" s="6" t="s">
        <v>15</v>
      </c>
      <c r="D18" s="6" t="s">
        <v>3</v>
      </c>
      <c r="E18" s="6" t="s">
        <v>2</v>
      </c>
      <c r="F18" s="6" t="s">
        <v>16</v>
      </c>
      <c r="G18" s="6" t="s">
        <v>1</v>
      </c>
    </row>
    <row r="19" spans="1:7" x14ac:dyDescent="0.3">
      <c r="A19" t="s">
        <v>4</v>
      </c>
      <c r="B19">
        <v>16.1458333333333</v>
      </c>
      <c r="C19">
        <v>24.9680443118875</v>
      </c>
      <c r="D19">
        <v>20.556938822610402</v>
      </c>
      <c r="E19">
        <v>79.443061177389595</v>
      </c>
      <c r="F19">
        <v>5</v>
      </c>
      <c r="G19">
        <v>11</v>
      </c>
    </row>
    <row r="20" spans="1:7" x14ac:dyDescent="0.3">
      <c r="A20" t="s">
        <v>5</v>
      </c>
      <c r="B20">
        <v>19.2708333333333</v>
      </c>
      <c r="C20">
        <v>37.239028547081404</v>
      </c>
      <c r="D20">
        <v>28.254930940207402</v>
      </c>
      <c r="E20">
        <v>71.745069059792598</v>
      </c>
      <c r="F20">
        <v>3</v>
      </c>
      <c r="G20">
        <v>6</v>
      </c>
    </row>
    <row r="21" spans="1:7" x14ac:dyDescent="0.3">
      <c r="A21" t="s">
        <v>6</v>
      </c>
      <c r="B21">
        <v>34.196891191709803</v>
      </c>
      <c r="C21">
        <v>9.2497868712702491</v>
      </c>
      <c r="D21">
        <v>21.723339031489999</v>
      </c>
      <c r="E21">
        <v>78.276660968510001</v>
      </c>
      <c r="F21">
        <v>5</v>
      </c>
      <c r="G21">
        <v>17</v>
      </c>
    </row>
    <row r="22" spans="1:7" x14ac:dyDescent="0.3">
      <c r="A22" t="s">
        <v>7</v>
      </c>
      <c r="B22">
        <v>35.751295336787599</v>
      </c>
      <c r="C22">
        <v>3.2821824381926699</v>
      </c>
      <c r="D22">
        <v>19.516738887490099</v>
      </c>
      <c r="E22">
        <v>80.483261112509894</v>
      </c>
      <c r="F22">
        <v>4</v>
      </c>
      <c r="G22">
        <v>14</v>
      </c>
    </row>
    <row r="23" spans="1:7" x14ac:dyDescent="0.3">
      <c r="A23" t="s">
        <v>8</v>
      </c>
      <c r="B23">
        <v>41.968911917098403</v>
      </c>
      <c r="C23">
        <v>5.0298380221653902</v>
      </c>
      <c r="D23">
        <v>23.499374969631901</v>
      </c>
      <c r="E23">
        <v>76.500625030368099</v>
      </c>
      <c r="F23">
        <v>3</v>
      </c>
      <c r="G23">
        <v>5</v>
      </c>
    </row>
    <row r="24" spans="1:7" x14ac:dyDescent="0.3">
      <c r="E24" s="19">
        <f>AVERAGE(E19:E23)</f>
        <v>77.289735469714032</v>
      </c>
      <c r="F24">
        <f>AVERAGE(F19:F23)</f>
        <v>4</v>
      </c>
      <c r="G24">
        <f>AVERAGE(G19:G23)</f>
        <v>10.6</v>
      </c>
    </row>
    <row r="25" spans="1:7" x14ac:dyDescent="0.3">
      <c r="A25" s="7" t="s">
        <v>9</v>
      </c>
      <c r="B25" s="7"/>
      <c r="C25" s="7"/>
      <c r="D25" s="7"/>
      <c r="E25" s="9"/>
      <c r="F25" s="7"/>
      <c r="G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t-prediction using last 3</vt:lpstr>
      <vt:lpstr>t-1 prediction using last 3</vt:lpstr>
      <vt:lpstr>t-2 prediction using last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2019-09-29T18:52:32Z</dcterms:modified>
</cp:coreProperties>
</file>