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en\Downloads\"/>
    </mc:Choice>
  </mc:AlternateContent>
  <xr:revisionPtr revIDLastSave="0" documentId="13_ncr:1_{82ADE6B2-41C2-44ED-808D-4F02AED52D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al - Copy" sheetId="1" r:id="rId1"/>
  </sheets>
  <definedNames>
    <definedName name="_xlnm._FilterDatabase" localSheetId="0" hidden="1">'final - Copy'!$A$1:$U$659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48" i="1" l="1"/>
  <c r="T648" i="1" s="1"/>
  <c r="U648" i="1" s="1"/>
  <c r="S475" i="1"/>
  <c r="T475" i="1" s="1"/>
  <c r="U475" i="1" s="1"/>
  <c r="S399" i="1"/>
  <c r="T399" i="1" s="1"/>
  <c r="U399" i="1" s="1"/>
  <c r="S267" i="1"/>
  <c r="T267" i="1" s="1"/>
  <c r="U267" i="1" s="1"/>
  <c r="S358" i="1"/>
  <c r="T358" i="1" s="1"/>
  <c r="U358" i="1" s="1"/>
  <c r="S359" i="1"/>
  <c r="T359" i="1" s="1"/>
  <c r="U359" i="1" s="1"/>
  <c r="S216" i="1"/>
  <c r="T216" i="1" s="1"/>
  <c r="U216" i="1" s="1"/>
  <c r="S213" i="1"/>
  <c r="T213" i="1" s="1"/>
  <c r="U213" i="1" s="1"/>
  <c r="S199" i="1"/>
  <c r="T199" i="1" s="1"/>
  <c r="U199" i="1" s="1"/>
  <c r="S134" i="1"/>
  <c r="T134" i="1" s="1"/>
  <c r="U134" i="1" s="1"/>
  <c r="S34" i="1"/>
  <c r="T34" i="1" s="1"/>
  <c r="U34" i="1" s="1"/>
  <c r="S600" i="1"/>
  <c r="T600" i="1" s="1"/>
  <c r="U600" i="1" s="1"/>
  <c r="S576" i="1"/>
  <c r="T576" i="1" s="1"/>
  <c r="U576" i="1" s="1"/>
  <c r="S463" i="1"/>
  <c r="T463" i="1" s="1"/>
  <c r="U463" i="1" s="1"/>
  <c r="S307" i="1"/>
  <c r="T307" i="1" s="1"/>
  <c r="U307" i="1" s="1"/>
  <c r="S289" i="1"/>
  <c r="T289" i="1" s="1"/>
  <c r="U289" i="1" s="1"/>
  <c r="S426" i="1"/>
  <c r="T426" i="1" s="1"/>
  <c r="U426" i="1" s="1"/>
  <c r="S350" i="1"/>
  <c r="T350" i="1" s="1"/>
  <c r="U350" i="1" s="1"/>
  <c r="S207" i="1"/>
  <c r="T207" i="1" s="1"/>
  <c r="U207" i="1" s="1"/>
  <c r="S212" i="1"/>
  <c r="T212" i="1" s="1"/>
  <c r="U212" i="1" s="1"/>
  <c r="S201" i="1"/>
  <c r="T201" i="1" s="1"/>
  <c r="U201" i="1" s="1"/>
  <c r="S174" i="1"/>
  <c r="T174" i="1" s="1"/>
  <c r="U174" i="1" s="1"/>
  <c r="S641" i="1"/>
  <c r="T641" i="1" s="1"/>
  <c r="U641" i="1" s="1"/>
  <c r="S470" i="1"/>
  <c r="T470" i="1" s="1"/>
  <c r="U470" i="1" s="1"/>
  <c r="S480" i="1"/>
  <c r="T480" i="1" s="1"/>
  <c r="U480" i="1" s="1"/>
  <c r="S390" i="1"/>
  <c r="T390" i="1" s="1"/>
  <c r="U390" i="1" s="1"/>
  <c r="S533" i="1"/>
  <c r="T533" i="1" s="1"/>
  <c r="U533" i="1" s="1"/>
  <c r="S497" i="1"/>
  <c r="T497" i="1" s="1"/>
  <c r="U497" i="1" s="1"/>
  <c r="S298" i="1"/>
  <c r="T298" i="1" s="1"/>
  <c r="U298" i="1" s="1"/>
  <c r="S274" i="1"/>
  <c r="T274" i="1" s="1"/>
  <c r="U274" i="1" s="1"/>
  <c r="S210" i="1"/>
  <c r="T210" i="1" s="1"/>
  <c r="U210" i="1" s="1"/>
  <c r="S395" i="1"/>
  <c r="T395" i="1" s="1"/>
  <c r="U395" i="1" s="1"/>
  <c r="S487" i="1"/>
  <c r="T487" i="1" s="1"/>
  <c r="U487" i="1" s="1"/>
  <c r="S537" i="1"/>
  <c r="T537" i="1" s="1"/>
  <c r="U537" i="1" s="1"/>
  <c r="S254" i="1"/>
  <c r="T254" i="1" s="1"/>
  <c r="U254" i="1" s="1"/>
  <c r="S202" i="1"/>
  <c r="T202" i="1" s="1"/>
  <c r="U202" i="1" s="1"/>
  <c r="S150" i="1"/>
  <c r="T150" i="1" s="1"/>
  <c r="U150" i="1" s="1"/>
  <c r="S109" i="1"/>
  <c r="T109" i="1" s="1"/>
  <c r="U109" i="1" s="1"/>
  <c r="S85" i="1"/>
  <c r="T85" i="1" s="1"/>
  <c r="U85" i="1" s="1"/>
  <c r="S114" i="1"/>
  <c r="T114" i="1" s="1"/>
  <c r="U114" i="1" s="1"/>
  <c r="S100" i="1"/>
  <c r="T100" i="1" s="1"/>
  <c r="U100" i="1" s="1"/>
  <c r="S71" i="1"/>
  <c r="T71" i="1" s="1"/>
  <c r="U71" i="1" s="1"/>
  <c r="S64" i="1"/>
  <c r="T64" i="1" s="1"/>
  <c r="U64" i="1" s="1"/>
  <c r="S192" i="1"/>
  <c r="T192" i="1" s="1"/>
  <c r="U192" i="1" s="1"/>
  <c r="S104" i="1"/>
  <c r="T104" i="1" s="1"/>
  <c r="U104" i="1" s="1"/>
  <c r="S36" i="1"/>
  <c r="T36" i="1" s="1"/>
  <c r="U36" i="1" s="1"/>
  <c r="S591" i="1"/>
  <c r="T591" i="1" s="1"/>
  <c r="U591" i="1" s="1"/>
  <c r="S606" i="1"/>
  <c r="T606" i="1" s="1"/>
  <c r="U606" i="1" s="1"/>
  <c r="S500" i="1"/>
  <c r="T500" i="1" s="1"/>
  <c r="U500" i="1" s="1"/>
  <c r="S521" i="1"/>
  <c r="T521" i="1" s="1"/>
  <c r="U521" i="1" s="1"/>
  <c r="S441" i="1"/>
  <c r="T441" i="1" s="1"/>
  <c r="U441" i="1" s="1"/>
  <c r="S442" i="1"/>
  <c r="T442" i="1" s="1"/>
  <c r="U442" i="1" s="1"/>
  <c r="S443" i="1"/>
  <c r="T443" i="1" s="1"/>
  <c r="U443" i="1" s="1"/>
  <c r="S414" i="1"/>
  <c r="T414" i="1" s="1"/>
  <c r="U414" i="1" s="1"/>
  <c r="S308" i="1"/>
  <c r="T308" i="1" s="1"/>
  <c r="U308" i="1" s="1"/>
  <c r="S287" i="1"/>
  <c r="T287" i="1" s="1"/>
  <c r="U287" i="1" s="1"/>
  <c r="S268" i="1"/>
  <c r="T268" i="1" s="1"/>
  <c r="U268" i="1" s="1"/>
  <c r="S244" i="1"/>
  <c r="T244" i="1" s="1"/>
  <c r="U244" i="1" s="1"/>
  <c r="S240" i="1"/>
  <c r="T240" i="1" s="1"/>
  <c r="U240" i="1" s="1"/>
  <c r="S623" i="1"/>
  <c r="T623" i="1" s="1"/>
  <c r="U623" i="1" s="1"/>
  <c r="S252" i="1"/>
  <c r="T252" i="1" s="1"/>
  <c r="U252" i="1" s="1"/>
  <c r="S186" i="1"/>
  <c r="T186" i="1" s="1"/>
  <c r="U186" i="1" s="1"/>
  <c r="S161" i="1"/>
  <c r="T161" i="1" s="1"/>
  <c r="U161" i="1" s="1"/>
  <c r="S163" i="1"/>
  <c r="T163" i="1" s="1"/>
  <c r="U163" i="1" s="1"/>
  <c r="S137" i="1"/>
  <c r="T137" i="1" s="1"/>
  <c r="U137" i="1" s="1"/>
  <c r="S115" i="1"/>
  <c r="T115" i="1" s="1"/>
  <c r="U115" i="1" s="1"/>
  <c r="S447" i="1"/>
  <c r="T447" i="1" s="1"/>
  <c r="U447" i="1" s="1"/>
  <c r="S203" i="1"/>
  <c r="T203" i="1" s="1"/>
  <c r="U203" i="1" s="1"/>
  <c r="S598" i="1"/>
  <c r="T598" i="1" s="1"/>
  <c r="U598" i="1" s="1"/>
  <c r="S481" i="1"/>
  <c r="T481" i="1" s="1"/>
  <c r="U481" i="1" s="1"/>
  <c r="S558" i="1"/>
  <c r="T558" i="1" s="1"/>
  <c r="U558" i="1" s="1"/>
  <c r="S570" i="1"/>
  <c r="T570" i="1" s="1"/>
  <c r="U570" i="1" s="1"/>
  <c r="S283" i="1"/>
  <c r="T283" i="1" s="1"/>
  <c r="U283" i="1" s="1"/>
  <c r="S280" i="1"/>
  <c r="T280" i="1" s="1"/>
  <c r="U280" i="1" s="1"/>
  <c r="S185" i="1"/>
  <c r="T185" i="1" s="1"/>
  <c r="U185" i="1" s="1"/>
  <c r="S620" i="1"/>
  <c r="T620" i="1" s="1"/>
  <c r="U620" i="1" s="1"/>
  <c r="S233" i="1"/>
  <c r="T233" i="1" s="1"/>
  <c r="U233" i="1" s="1"/>
  <c r="S247" i="1"/>
  <c r="T247" i="1" s="1"/>
  <c r="U247" i="1" s="1"/>
  <c r="S173" i="1"/>
  <c r="T173" i="1" s="1"/>
  <c r="U173" i="1" s="1"/>
  <c r="S147" i="1"/>
  <c r="T147" i="1" s="1"/>
  <c r="U147" i="1" s="1"/>
  <c r="S120" i="1"/>
  <c r="T120" i="1" s="1"/>
  <c r="U120" i="1" s="1"/>
  <c r="S91" i="1"/>
  <c r="T91" i="1" s="1"/>
  <c r="U91" i="1" s="1"/>
  <c r="S55" i="1"/>
  <c r="T55" i="1" s="1"/>
  <c r="U55" i="1" s="1"/>
  <c r="S574" i="1"/>
  <c r="T574" i="1" s="1"/>
  <c r="U574" i="1" s="1"/>
  <c r="S438" i="1"/>
  <c r="T438" i="1" s="1"/>
  <c r="U438" i="1" s="1"/>
  <c r="S391" i="1"/>
  <c r="T391" i="1" s="1"/>
  <c r="U391" i="1" s="1"/>
  <c r="S236" i="1"/>
  <c r="T236" i="1" s="1"/>
  <c r="U236" i="1" s="1"/>
  <c r="S385" i="1"/>
  <c r="T385" i="1" s="1"/>
  <c r="U385" i="1" s="1"/>
  <c r="S490" i="1"/>
  <c r="T490" i="1" s="1"/>
  <c r="U490" i="1" s="1"/>
  <c r="S253" i="1"/>
  <c r="T253" i="1" s="1"/>
  <c r="U253" i="1" s="1"/>
  <c r="S169" i="1"/>
  <c r="T169" i="1" s="1"/>
  <c r="U169" i="1" s="1"/>
  <c r="S148" i="1"/>
  <c r="T148" i="1" s="1"/>
  <c r="U148" i="1" s="1"/>
  <c r="S73" i="1"/>
  <c r="T73" i="1" s="1"/>
  <c r="U73" i="1" s="1"/>
  <c r="S46" i="1"/>
  <c r="T46" i="1" s="1"/>
  <c r="U46" i="1" s="1"/>
  <c r="S590" i="1"/>
  <c r="T590" i="1" s="1"/>
  <c r="U590" i="1" s="1"/>
  <c r="S132" i="1"/>
  <c r="T132" i="1" s="1"/>
  <c r="U132" i="1" s="1"/>
  <c r="S67" i="1"/>
  <c r="T67" i="1" s="1"/>
  <c r="U67" i="1" s="1"/>
  <c r="S640" i="1"/>
  <c r="T640" i="1" s="1"/>
  <c r="U640" i="1" s="1"/>
  <c r="S510" i="1"/>
  <c r="T510" i="1" s="1"/>
  <c r="U510" i="1" s="1"/>
  <c r="S494" i="1"/>
  <c r="T494" i="1" s="1"/>
  <c r="U494" i="1" s="1"/>
  <c r="S279" i="1"/>
  <c r="T279" i="1" s="1"/>
  <c r="U279" i="1" s="1"/>
  <c r="S564" i="1"/>
  <c r="T564" i="1" s="1"/>
  <c r="U564" i="1" s="1"/>
  <c r="S416" i="1"/>
  <c r="T416" i="1" s="1"/>
  <c r="U416" i="1" s="1"/>
  <c r="S227" i="1"/>
  <c r="T227" i="1" s="1"/>
  <c r="U227" i="1" s="1"/>
  <c r="S168" i="1"/>
  <c r="T168" i="1" s="1"/>
  <c r="U168" i="1" s="1"/>
  <c r="S135" i="1"/>
  <c r="T135" i="1" s="1"/>
  <c r="U135" i="1" s="1"/>
  <c r="S113" i="1"/>
  <c r="T113" i="1" s="1"/>
  <c r="U113" i="1" s="1"/>
  <c r="S218" i="1"/>
  <c r="T218" i="1" s="1"/>
  <c r="U218" i="1" s="1"/>
  <c r="S511" i="1"/>
  <c r="T511" i="1" s="1"/>
  <c r="U511" i="1" s="1"/>
  <c r="S478" i="1"/>
  <c r="T478" i="1" s="1"/>
  <c r="U478" i="1" s="1"/>
  <c r="S404" i="1"/>
  <c r="T404" i="1" s="1"/>
  <c r="U404" i="1" s="1"/>
  <c r="S582" i="1"/>
  <c r="T582" i="1" s="1"/>
  <c r="U582" i="1" s="1"/>
  <c r="S331" i="1"/>
  <c r="T331" i="1" s="1"/>
  <c r="U331" i="1" s="1"/>
  <c r="S324" i="1"/>
  <c r="T324" i="1" s="1"/>
  <c r="U324" i="1" s="1"/>
  <c r="S282" i="1"/>
  <c r="T282" i="1" s="1"/>
  <c r="U282" i="1" s="1"/>
  <c r="S509" i="1"/>
  <c r="T509" i="1" s="1"/>
  <c r="U509" i="1" s="1"/>
  <c r="S534" i="1"/>
  <c r="T534" i="1" s="1"/>
  <c r="U534" i="1" s="1"/>
  <c r="S206" i="1"/>
  <c r="T206" i="1" s="1"/>
  <c r="U206" i="1" s="1"/>
  <c r="S191" i="1"/>
  <c r="T191" i="1" s="1"/>
  <c r="U191" i="1" s="1"/>
  <c r="S108" i="1"/>
  <c r="T108" i="1" s="1"/>
  <c r="U108" i="1" s="1"/>
  <c r="S110" i="1"/>
  <c r="T110" i="1" s="1"/>
  <c r="U110" i="1" s="1"/>
  <c r="S181" i="1"/>
  <c r="T181" i="1" s="1"/>
  <c r="U181" i="1" s="1"/>
  <c r="S178" i="1"/>
  <c r="T178" i="1" s="1"/>
  <c r="U178" i="1" s="1"/>
  <c r="S175" i="1"/>
  <c r="T175" i="1" s="1"/>
  <c r="U175" i="1" s="1"/>
  <c r="S146" i="1"/>
  <c r="T146" i="1" s="1"/>
  <c r="U146" i="1" s="1"/>
  <c r="S142" i="1"/>
  <c r="T142" i="1" s="1"/>
  <c r="U142" i="1" s="1"/>
  <c r="S465" i="1"/>
  <c r="T465" i="1" s="1"/>
  <c r="U465" i="1" s="1"/>
  <c r="S517" i="1"/>
  <c r="T517" i="1" s="1"/>
  <c r="U517" i="1" s="1"/>
  <c r="S380" i="1"/>
  <c r="T380" i="1" s="1"/>
  <c r="U380" i="1" s="1"/>
  <c r="S305" i="1"/>
  <c r="T305" i="1" s="1"/>
  <c r="U305" i="1" s="1"/>
  <c r="S293" i="1"/>
  <c r="T293" i="1" s="1"/>
  <c r="U293" i="1" s="1"/>
  <c r="S195" i="1"/>
  <c r="T195" i="1" s="1"/>
  <c r="U195" i="1" s="1"/>
  <c r="S127" i="1"/>
  <c r="T127" i="1" s="1"/>
  <c r="U127" i="1" s="1"/>
  <c r="S48" i="1"/>
  <c r="T48" i="1" s="1"/>
  <c r="U48" i="1" s="1"/>
  <c r="S377" i="1"/>
  <c r="T377" i="1" s="1"/>
  <c r="U377" i="1" s="1"/>
  <c r="S204" i="1"/>
  <c r="T204" i="1" s="1"/>
  <c r="U204" i="1" s="1"/>
  <c r="S176" i="1"/>
  <c r="T176" i="1" s="1"/>
  <c r="U176" i="1" s="1"/>
  <c r="S145" i="1"/>
  <c r="T145" i="1" s="1"/>
  <c r="U145" i="1" s="1"/>
  <c r="S489" i="1"/>
  <c r="T489" i="1" s="1"/>
  <c r="U489" i="1" s="1"/>
  <c r="S431" i="1"/>
  <c r="T431" i="1" s="1"/>
  <c r="U431" i="1" s="1"/>
  <c r="S498" i="1"/>
  <c r="T498" i="1" s="1"/>
  <c r="U498" i="1" s="1"/>
  <c r="S578" i="1"/>
  <c r="T578" i="1" s="1"/>
  <c r="U578" i="1" s="1"/>
  <c r="S482" i="1"/>
  <c r="T482" i="1" s="1"/>
  <c r="U482" i="1" s="1"/>
  <c r="S420" i="1"/>
  <c r="T420" i="1" s="1"/>
  <c r="U420" i="1" s="1"/>
  <c r="S341" i="1"/>
  <c r="T341" i="1" s="1"/>
  <c r="U341" i="1" s="1"/>
  <c r="S345" i="1"/>
  <c r="T345" i="1" s="1"/>
  <c r="U345" i="1" s="1"/>
  <c r="S263" i="1"/>
  <c r="T263" i="1" s="1"/>
  <c r="U263" i="1" s="1"/>
  <c r="S364" i="1"/>
  <c r="T364" i="1" s="1"/>
  <c r="U364" i="1" s="1"/>
  <c r="S360" i="1"/>
  <c r="T360" i="1" s="1"/>
  <c r="U360" i="1" s="1"/>
  <c r="S338" i="1"/>
  <c r="T338" i="1" s="1"/>
  <c r="U338" i="1" s="1"/>
  <c r="S211" i="1"/>
  <c r="T211" i="1" s="1"/>
  <c r="U211" i="1" s="1"/>
  <c r="S365" i="1"/>
  <c r="T365" i="1" s="1"/>
  <c r="U365" i="1" s="1"/>
  <c r="S361" i="1"/>
  <c r="T361" i="1" s="1"/>
  <c r="U361" i="1" s="1"/>
  <c r="S629" i="1"/>
  <c r="T629" i="1" s="1"/>
  <c r="U629" i="1" s="1"/>
  <c r="S196" i="1"/>
  <c r="T196" i="1" s="1"/>
  <c r="U196" i="1" s="1"/>
  <c r="S86" i="1"/>
  <c r="T86" i="1" s="1"/>
  <c r="U86" i="1" s="1"/>
  <c r="S205" i="1"/>
  <c r="T205" i="1" s="1"/>
  <c r="U205" i="1" s="1"/>
  <c r="S198" i="1"/>
  <c r="T198" i="1" s="1"/>
  <c r="U198" i="1" s="1"/>
  <c r="S179" i="1"/>
  <c r="T179" i="1" s="1"/>
  <c r="U179" i="1" s="1"/>
  <c r="S642" i="1"/>
  <c r="T642" i="1" s="1"/>
  <c r="U642" i="1" s="1"/>
  <c r="S603" i="1"/>
  <c r="T603" i="1" s="1"/>
  <c r="U603" i="1" s="1"/>
  <c r="S402" i="1"/>
  <c r="T402" i="1" s="1"/>
  <c r="U402" i="1" s="1"/>
  <c r="S335" i="1"/>
  <c r="T335" i="1" s="1"/>
  <c r="U335" i="1" s="1"/>
  <c r="S229" i="1"/>
  <c r="T229" i="1" s="1"/>
  <c r="U229" i="1" s="1"/>
  <c r="S355" i="1"/>
  <c r="T355" i="1" s="1"/>
  <c r="U355" i="1" s="1"/>
  <c r="S230" i="1"/>
  <c r="T230" i="1" s="1"/>
  <c r="U230" i="1" s="1"/>
  <c r="S466" i="1"/>
  <c r="T466" i="1" s="1"/>
  <c r="U466" i="1" s="1"/>
  <c r="S430" i="1"/>
  <c r="T430" i="1" s="1"/>
  <c r="U430" i="1" s="1"/>
  <c r="S508" i="1"/>
  <c r="T508" i="1" s="1"/>
  <c r="U508" i="1" s="1"/>
  <c r="S248" i="1"/>
  <c r="T248" i="1" s="1"/>
  <c r="U248" i="1" s="1"/>
  <c r="S226" i="1"/>
  <c r="T226" i="1" s="1"/>
  <c r="U226" i="1" s="1"/>
  <c r="S154" i="1"/>
  <c r="T154" i="1" s="1"/>
  <c r="U154" i="1" s="1"/>
  <c r="S93" i="1"/>
  <c r="T93" i="1" s="1"/>
  <c r="U93" i="1" s="1"/>
  <c r="S530" i="1"/>
  <c r="T530" i="1" s="1"/>
  <c r="U530" i="1" s="1"/>
  <c r="S30" i="1"/>
  <c r="T30" i="1" s="1"/>
  <c r="U30" i="1" s="1"/>
  <c r="S526" i="1"/>
  <c r="T526" i="1" s="1"/>
  <c r="U526" i="1" s="1"/>
  <c r="S444" i="1"/>
  <c r="T444" i="1" s="1"/>
  <c r="U444" i="1" s="1"/>
  <c r="S631" i="1"/>
  <c r="T631" i="1" s="1"/>
  <c r="U631" i="1" s="1"/>
  <c r="S128" i="1"/>
  <c r="T128" i="1" s="1"/>
  <c r="U128" i="1" s="1"/>
  <c r="S129" i="1"/>
  <c r="T129" i="1" s="1"/>
  <c r="U129" i="1" s="1"/>
  <c r="S411" i="1"/>
  <c r="T411" i="1" s="1"/>
  <c r="U411" i="1" s="1"/>
  <c r="S627" i="1"/>
  <c r="T627" i="1" s="1"/>
  <c r="U627" i="1" s="1"/>
  <c r="S454" i="1"/>
  <c r="T454" i="1" s="1"/>
  <c r="U454" i="1" s="1"/>
  <c r="S409" i="1"/>
  <c r="T409" i="1" s="1"/>
  <c r="U409" i="1" s="1"/>
  <c r="S356" i="1"/>
  <c r="T356" i="1" s="1"/>
  <c r="U356" i="1" s="1"/>
  <c r="S327" i="1"/>
  <c r="T327" i="1" s="1"/>
  <c r="U327" i="1" s="1"/>
  <c r="S256" i="1"/>
  <c r="T256" i="1" s="1"/>
  <c r="U256" i="1" s="1"/>
  <c r="S418" i="1"/>
  <c r="T418" i="1" s="1"/>
  <c r="U418" i="1" s="1"/>
  <c r="S197" i="1"/>
  <c r="T197" i="1" s="1"/>
  <c r="U197" i="1" s="1"/>
  <c r="S194" i="1"/>
  <c r="T194" i="1" s="1"/>
  <c r="U194" i="1" s="1"/>
  <c r="S188" i="1"/>
  <c r="T188" i="1" s="1"/>
  <c r="U188" i="1" s="1"/>
  <c r="S167" i="1"/>
  <c r="T167" i="1" s="1"/>
  <c r="U167" i="1" s="1"/>
  <c r="S193" i="1"/>
  <c r="T193" i="1" s="1"/>
  <c r="U193" i="1" s="1"/>
  <c r="S177" i="1"/>
  <c r="T177" i="1" s="1"/>
  <c r="U177" i="1" s="1"/>
  <c r="S599" i="1"/>
  <c r="T599" i="1" s="1"/>
  <c r="U599" i="1" s="1"/>
  <c r="S295" i="1"/>
  <c r="T295" i="1" s="1"/>
  <c r="U295" i="1" s="1"/>
  <c r="S575" i="1"/>
  <c r="T575" i="1" s="1"/>
  <c r="U575" i="1" s="1"/>
  <c r="S549" i="1"/>
  <c r="T549" i="1" s="1"/>
  <c r="U549" i="1" s="1"/>
  <c r="S306" i="1"/>
  <c r="T306" i="1" s="1"/>
  <c r="U306" i="1" s="1"/>
  <c r="S87" i="1"/>
  <c r="T87" i="1" s="1"/>
  <c r="U87" i="1" s="1"/>
  <c r="S57" i="1"/>
  <c r="T57" i="1" s="1"/>
  <c r="U57" i="1" s="1"/>
  <c r="S38" i="1"/>
  <c r="T38" i="1" s="1"/>
  <c r="U38" i="1" s="1"/>
  <c r="S51" i="1"/>
  <c r="T51" i="1" s="1"/>
  <c r="U51" i="1" s="1"/>
  <c r="S29" i="1"/>
  <c r="T29" i="1" s="1"/>
  <c r="U29" i="1" s="1"/>
  <c r="S513" i="1"/>
  <c r="T513" i="1" s="1"/>
  <c r="U513" i="1" s="1"/>
  <c r="S544" i="1"/>
  <c r="T544" i="1" s="1"/>
  <c r="U544" i="1" s="1"/>
  <c r="S245" i="1"/>
  <c r="T245" i="1" s="1"/>
  <c r="U245" i="1" s="1"/>
  <c r="S651" i="1"/>
  <c r="T651" i="1" s="1"/>
  <c r="U651" i="1" s="1"/>
  <c r="S535" i="1"/>
  <c r="T535" i="1" s="1"/>
  <c r="U535" i="1" s="1"/>
  <c r="S449" i="1"/>
  <c r="T449" i="1" s="1"/>
  <c r="U449" i="1" s="1"/>
  <c r="S394" i="1"/>
  <c r="T394" i="1" s="1"/>
  <c r="U394" i="1" s="1"/>
  <c r="S162" i="1"/>
  <c r="T162" i="1" s="1"/>
  <c r="U162" i="1" s="1"/>
  <c r="S144" i="1"/>
  <c r="T144" i="1" s="1"/>
  <c r="U144" i="1" s="1"/>
  <c r="S121" i="1"/>
  <c r="T121" i="1" s="1"/>
  <c r="U121" i="1" s="1"/>
  <c r="S105" i="1"/>
  <c r="T105" i="1" s="1"/>
  <c r="U105" i="1" s="1"/>
  <c r="S88" i="1"/>
  <c r="T88" i="1" s="1"/>
  <c r="U88" i="1" s="1"/>
  <c r="S111" i="1"/>
  <c r="T111" i="1" s="1"/>
  <c r="U111" i="1" s="1"/>
  <c r="S79" i="1"/>
  <c r="T79" i="1" s="1"/>
  <c r="U79" i="1" s="1"/>
  <c r="S543" i="1"/>
  <c r="T543" i="1" s="1"/>
  <c r="U543" i="1" s="1"/>
  <c r="S428" i="1"/>
  <c r="T428" i="1" s="1"/>
  <c r="U428" i="1" s="1"/>
  <c r="S264" i="1"/>
  <c r="T264" i="1" s="1"/>
  <c r="U264" i="1" s="1"/>
  <c r="S101" i="1"/>
  <c r="T101" i="1" s="1"/>
  <c r="U101" i="1" s="1"/>
  <c r="S49" i="1"/>
  <c r="T49" i="1" s="1"/>
  <c r="U49" i="1" s="1"/>
  <c r="S40" i="1"/>
  <c r="T40" i="1" s="1"/>
  <c r="U40" i="1" s="1"/>
  <c r="S27" i="1"/>
  <c r="T27" i="1" s="1"/>
  <c r="U27" i="1" s="1"/>
  <c r="S601" i="1"/>
  <c r="T601" i="1" s="1"/>
  <c r="U601" i="1" s="1"/>
  <c r="S471" i="1"/>
  <c r="T471" i="1" s="1"/>
  <c r="U471" i="1" s="1"/>
  <c r="S346" i="1"/>
  <c r="T346" i="1" s="1"/>
  <c r="U346" i="1" s="1"/>
  <c r="S332" i="1"/>
  <c r="T332" i="1" s="1"/>
  <c r="U332" i="1" s="1"/>
  <c r="S297" i="1"/>
  <c r="T297" i="1" s="1"/>
  <c r="U297" i="1" s="1"/>
  <c r="S585" i="1"/>
  <c r="T585" i="1" s="1"/>
  <c r="U585" i="1" s="1"/>
  <c r="S389" i="1"/>
  <c r="T389" i="1" s="1"/>
  <c r="U389" i="1" s="1"/>
  <c r="S614" i="1"/>
  <c r="T614" i="1" s="1"/>
  <c r="U614" i="1" s="1"/>
  <c r="S261" i="1"/>
  <c r="T261" i="1" s="1"/>
  <c r="U261" i="1" s="1"/>
  <c r="S208" i="1"/>
  <c r="T208" i="1" s="1"/>
  <c r="U208" i="1" s="1"/>
  <c r="S156" i="1"/>
  <c r="T156" i="1" s="1"/>
  <c r="U156" i="1" s="1"/>
  <c r="S140" i="1"/>
  <c r="T140" i="1" s="1"/>
  <c r="U140" i="1" s="1"/>
  <c r="S138" i="1"/>
  <c r="T138" i="1" s="1"/>
  <c r="U138" i="1" s="1"/>
  <c r="S69" i="1"/>
  <c r="T69" i="1" s="1"/>
  <c r="U69" i="1" s="1"/>
  <c r="S548" i="1"/>
  <c r="T548" i="1" s="1"/>
  <c r="U548" i="1" s="1"/>
  <c r="S153" i="1"/>
  <c r="T153" i="1" s="1"/>
  <c r="U153" i="1" s="1"/>
  <c r="S633" i="1"/>
  <c r="T633" i="1" s="1"/>
  <c r="U633" i="1" s="1"/>
  <c r="S616" i="1"/>
  <c r="T616" i="1" s="1"/>
  <c r="U616" i="1" s="1"/>
  <c r="S589" i="1"/>
  <c r="T589" i="1" s="1"/>
  <c r="U589" i="1" s="1"/>
  <c r="S496" i="1"/>
  <c r="T496" i="1" s="1"/>
  <c r="U496" i="1" s="1"/>
  <c r="S347" i="1"/>
  <c r="T347" i="1" s="1"/>
  <c r="U347" i="1" s="1"/>
  <c r="S292" i="1"/>
  <c r="T292" i="1" s="1"/>
  <c r="U292" i="1" s="1"/>
  <c r="S528" i="1"/>
  <c r="T528" i="1" s="1"/>
  <c r="U528" i="1" s="1"/>
  <c r="S501" i="1"/>
  <c r="T501" i="1" s="1"/>
  <c r="U501" i="1" s="1"/>
  <c r="S294" i="1"/>
  <c r="T294" i="1" s="1"/>
  <c r="U294" i="1" s="1"/>
  <c r="S243" i="1"/>
  <c r="T243" i="1" s="1"/>
  <c r="U243" i="1" s="1"/>
  <c r="S75" i="1"/>
  <c r="T75" i="1" s="1"/>
  <c r="U75" i="1" s="1"/>
  <c r="S43" i="1"/>
  <c r="T43" i="1" s="1"/>
  <c r="U43" i="1" s="1"/>
  <c r="S472" i="1"/>
  <c r="T472" i="1" s="1"/>
  <c r="U472" i="1" s="1"/>
  <c r="S170" i="1"/>
  <c r="T170" i="1" s="1"/>
  <c r="U170" i="1" s="1"/>
  <c r="S155" i="1"/>
  <c r="T155" i="1" s="1"/>
  <c r="U155" i="1" s="1"/>
  <c r="S76" i="1"/>
  <c r="T76" i="1" s="1"/>
  <c r="U76" i="1" s="1"/>
  <c r="S445" i="1"/>
  <c r="T445" i="1" s="1"/>
  <c r="U445" i="1" s="1"/>
  <c r="S619" i="1"/>
  <c r="T619" i="1" s="1"/>
  <c r="U619" i="1" s="1"/>
  <c r="S583" i="1"/>
  <c r="T583" i="1" s="1"/>
  <c r="U583" i="1" s="1"/>
  <c r="S405" i="1"/>
  <c r="T405" i="1" s="1"/>
  <c r="U405" i="1" s="1"/>
  <c r="S495" i="1"/>
  <c r="T495" i="1" s="1"/>
  <c r="U495" i="1" s="1"/>
  <c r="S379" i="1"/>
  <c r="T379" i="1" s="1"/>
  <c r="U379" i="1" s="1"/>
  <c r="S272" i="1"/>
  <c r="T272" i="1" s="1"/>
  <c r="U272" i="1" s="1"/>
  <c r="S141" i="1"/>
  <c r="T141" i="1" s="1"/>
  <c r="U141" i="1" s="1"/>
  <c r="S96" i="1"/>
  <c r="T96" i="1" s="1"/>
  <c r="U96" i="1" s="1"/>
  <c r="S59" i="1"/>
  <c r="T59" i="1" s="1"/>
  <c r="U59" i="1" s="1"/>
  <c r="S39" i="1"/>
  <c r="T39" i="1" s="1"/>
  <c r="U39" i="1" s="1"/>
  <c r="S31" i="1"/>
  <c r="T31" i="1" s="1"/>
  <c r="U31" i="1" s="1"/>
  <c r="S26" i="1"/>
  <c r="T26" i="1" s="1"/>
  <c r="U26" i="1" s="1"/>
  <c r="S433" i="1"/>
  <c r="T433" i="1" s="1"/>
  <c r="U433" i="1" s="1"/>
  <c r="S164" i="1"/>
  <c r="T164" i="1" s="1"/>
  <c r="U164" i="1" s="1"/>
  <c r="S72" i="1"/>
  <c r="T72" i="1" s="1"/>
  <c r="U72" i="1" s="1"/>
  <c r="S393" i="1"/>
  <c r="T393" i="1" s="1"/>
  <c r="U393" i="1" s="1"/>
  <c r="S469" i="1"/>
  <c r="T469" i="1" s="1"/>
  <c r="U469" i="1" s="1"/>
  <c r="S611" i="1"/>
  <c r="T611" i="1" s="1"/>
  <c r="U611" i="1" s="1"/>
  <c r="S579" i="1"/>
  <c r="T579" i="1" s="1"/>
  <c r="U579" i="1" s="1"/>
  <c r="S483" i="1"/>
  <c r="T483" i="1" s="1"/>
  <c r="U483" i="1" s="1"/>
  <c r="S499" i="1"/>
  <c r="T499" i="1" s="1"/>
  <c r="U499" i="1" s="1"/>
  <c r="S592" i="1"/>
  <c r="T592" i="1" s="1"/>
  <c r="U592" i="1" s="1"/>
  <c r="S529" i="1"/>
  <c r="T529" i="1" s="1"/>
  <c r="U529" i="1" s="1"/>
  <c r="S505" i="1"/>
  <c r="T505" i="1" s="1"/>
  <c r="U505" i="1" s="1"/>
  <c r="S417" i="1"/>
  <c r="T417" i="1" s="1"/>
  <c r="U417" i="1" s="1"/>
  <c r="S299" i="1"/>
  <c r="T299" i="1" s="1"/>
  <c r="U299" i="1" s="1"/>
  <c r="S265" i="1"/>
  <c r="T265" i="1" s="1"/>
  <c r="U265" i="1" s="1"/>
  <c r="S246" i="1"/>
  <c r="T246" i="1" s="1"/>
  <c r="U246" i="1" s="1"/>
  <c r="S301" i="1"/>
  <c r="T301" i="1" s="1"/>
  <c r="U301" i="1" s="1"/>
  <c r="S302" i="1"/>
  <c r="T302" i="1" s="1"/>
  <c r="U302" i="1" s="1"/>
  <c r="S241" i="1"/>
  <c r="T241" i="1" s="1"/>
  <c r="U241" i="1" s="1"/>
  <c r="S453" i="1"/>
  <c r="T453" i="1" s="1"/>
  <c r="U453" i="1" s="1"/>
  <c r="S519" i="1"/>
  <c r="T519" i="1" s="1"/>
  <c r="U519" i="1" s="1"/>
  <c r="S476" i="1"/>
  <c r="T476" i="1" s="1"/>
  <c r="U476" i="1" s="1"/>
  <c r="S215" i="1"/>
  <c r="T215" i="1" s="1"/>
  <c r="U215" i="1" s="1"/>
  <c r="S124" i="1"/>
  <c r="T124" i="1" s="1"/>
  <c r="U124" i="1" s="1"/>
  <c r="S89" i="1"/>
  <c r="T89" i="1" s="1"/>
  <c r="U89" i="1" s="1"/>
  <c r="S21" i="1"/>
  <c r="T21" i="1" s="1"/>
  <c r="U21" i="1" s="1"/>
  <c r="S22" i="1"/>
  <c r="T22" i="1" s="1"/>
  <c r="U22" i="1" s="1"/>
  <c r="S200" i="1"/>
  <c r="T200" i="1" s="1"/>
  <c r="U200" i="1" s="1"/>
  <c r="S166" i="1"/>
  <c r="T166" i="1" s="1"/>
  <c r="U166" i="1" s="1"/>
  <c r="S593" i="1"/>
  <c r="T593" i="1" s="1"/>
  <c r="U593" i="1" s="1"/>
  <c r="S491" i="1"/>
  <c r="T491" i="1" s="1"/>
  <c r="U491" i="1" s="1"/>
  <c r="S630" i="1"/>
  <c r="T630" i="1" s="1"/>
  <c r="U630" i="1" s="1"/>
  <c r="S514" i="1"/>
  <c r="T514" i="1" s="1"/>
  <c r="U514" i="1" s="1"/>
  <c r="S397" i="1"/>
  <c r="T397" i="1" s="1"/>
  <c r="U397" i="1" s="1"/>
  <c r="S319" i="1"/>
  <c r="T319" i="1" s="1"/>
  <c r="U319" i="1" s="1"/>
  <c r="S329" i="1"/>
  <c r="T329" i="1" s="1"/>
  <c r="U329" i="1" s="1"/>
  <c r="S275" i="1"/>
  <c r="T275" i="1" s="1"/>
  <c r="U275" i="1" s="1"/>
  <c r="S328" i="1"/>
  <c r="T328" i="1" s="1"/>
  <c r="U328" i="1" s="1"/>
  <c r="S565" i="1"/>
  <c r="T565" i="1" s="1"/>
  <c r="U565" i="1" s="1"/>
  <c r="S566" i="1"/>
  <c r="T566" i="1" s="1"/>
  <c r="U566" i="1" s="1"/>
  <c r="S488" i="1"/>
  <c r="T488" i="1" s="1"/>
  <c r="U488" i="1" s="1"/>
  <c r="S637" i="1"/>
  <c r="T637" i="1" s="1"/>
  <c r="U637" i="1" s="1"/>
  <c r="S231" i="1"/>
  <c r="T231" i="1" s="1"/>
  <c r="U231" i="1" s="1"/>
  <c r="S131" i="1"/>
  <c r="T131" i="1" s="1"/>
  <c r="U131" i="1" s="1"/>
  <c r="S116" i="1"/>
  <c r="T116" i="1" s="1"/>
  <c r="U116" i="1" s="1"/>
  <c r="S68" i="1"/>
  <c r="T68" i="1" s="1"/>
  <c r="U68" i="1" s="1"/>
  <c r="S650" i="1"/>
  <c r="T650" i="1" s="1"/>
  <c r="U650" i="1" s="1"/>
  <c r="S493" i="1"/>
  <c r="T493" i="1" s="1"/>
  <c r="U493" i="1" s="1"/>
  <c r="S351" i="1"/>
  <c r="T351" i="1" s="1"/>
  <c r="U351" i="1" s="1"/>
  <c r="S375" i="1"/>
  <c r="T375" i="1" s="1"/>
  <c r="U375" i="1" s="1"/>
  <c r="S52" i="1"/>
  <c r="T52" i="1" s="1"/>
  <c r="U52" i="1" s="1"/>
  <c r="S62" i="1"/>
  <c r="T62" i="1" s="1"/>
  <c r="U62" i="1" s="1"/>
  <c r="S260" i="1"/>
  <c r="T260" i="1" s="1"/>
  <c r="U260" i="1" s="1"/>
  <c r="S317" i="1"/>
  <c r="T317" i="1" s="1"/>
  <c r="U317" i="1" s="1"/>
  <c r="S56" i="1"/>
  <c r="T56" i="1" s="1"/>
  <c r="U56" i="1" s="1"/>
  <c r="S159" i="1"/>
  <c r="T159" i="1" s="1"/>
  <c r="U159" i="1" s="1"/>
  <c r="S624" i="1"/>
  <c r="T624" i="1" s="1"/>
  <c r="U624" i="1" s="1"/>
  <c r="S577" i="1"/>
  <c r="T577" i="1" s="1"/>
  <c r="U577" i="1" s="1"/>
  <c r="S625" i="1"/>
  <c r="T625" i="1" s="1"/>
  <c r="U625" i="1" s="1"/>
  <c r="S477" i="1"/>
  <c r="T477" i="1" s="1"/>
  <c r="U477" i="1" s="1"/>
  <c r="S304" i="1"/>
  <c r="T304" i="1" s="1"/>
  <c r="U304" i="1" s="1"/>
  <c r="S309" i="1"/>
  <c r="T309" i="1" s="1"/>
  <c r="U309" i="1" s="1"/>
  <c r="S223" i="1"/>
  <c r="T223" i="1" s="1"/>
  <c r="U223" i="1" s="1"/>
  <c r="S484" i="1"/>
  <c r="T484" i="1" s="1"/>
  <c r="U484" i="1" s="1"/>
  <c r="S540" i="1"/>
  <c r="T540" i="1" s="1"/>
  <c r="U540" i="1" s="1"/>
  <c r="S165" i="1"/>
  <c r="T165" i="1" s="1"/>
  <c r="U165" i="1" s="1"/>
  <c r="S182" i="1"/>
  <c r="T182" i="1" s="1"/>
  <c r="U182" i="1" s="1"/>
  <c r="S568" i="1"/>
  <c r="T568" i="1" s="1"/>
  <c r="U568" i="1" s="1"/>
  <c r="S15" i="1"/>
  <c r="T15" i="1" s="1"/>
  <c r="U15" i="1" s="1"/>
  <c r="S343" i="1"/>
  <c r="T343" i="1" s="1"/>
  <c r="U343" i="1" s="1"/>
  <c r="S612" i="1"/>
  <c r="T612" i="1" s="1"/>
  <c r="U612" i="1" s="1"/>
  <c r="S344" i="1"/>
  <c r="T344" i="1" s="1"/>
  <c r="U344" i="1" s="1"/>
  <c r="S352" i="1"/>
  <c r="T352" i="1" s="1"/>
  <c r="U352" i="1" s="1"/>
  <c r="S353" i="1"/>
  <c r="T353" i="1" s="1"/>
  <c r="U353" i="1" s="1"/>
  <c r="S290" i="1"/>
  <c r="T290" i="1" s="1"/>
  <c r="U290" i="1" s="1"/>
  <c r="S123" i="1"/>
  <c r="T123" i="1" s="1"/>
  <c r="U123" i="1" s="1"/>
  <c r="S19" i="1"/>
  <c r="T19" i="1" s="1"/>
  <c r="U19" i="1" s="1"/>
  <c r="S35" i="1"/>
  <c r="T35" i="1" s="1"/>
  <c r="U35" i="1" s="1"/>
  <c r="S158" i="1"/>
  <c r="T158" i="1" s="1"/>
  <c r="U158" i="1" s="1"/>
  <c r="S381" i="1"/>
  <c r="T381" i="1" s="1"/>
  <c r="U381" i="1" s="1"/>
  <c r="S271" i="1"/>
  <c r="T271" i="1" s="1"/>
  <c r="U271" i="1" s="1"/>
  <c r="S320" i="1"/>
  <c r="T320" i="1" s="1"/>
  <c r="U320" i="1" s="1"/>
  <c r="S314" i="1"/>
  <c r="T314" i="1" s="1"/>
  <c r="U314" i="1" s="1"/>
  <c r="S563" i="1"/>
  <c r="T563" i="1" s="1"/>
  <c r="U563" i="1" s="1"/>
  <c r="S291" i="1"/>
  <c r="T291" i="1" s="1"/>
  <c r="U291" i="1" s="1"/>
  <c r="S103" i="1"/>
  <c r="T103" i="1" s="1"/>
  <c r="U103" i="1" s="1"/>
  <c r="S151" i="1"/>
  <c r="T151" i="1" s="1"/>
  <c r="U151" i="1" s="1"/>
  <c r="S518" i="1"/>
  <c r="T518" i="1" s="1"/>
  <c r="U518" i="1" s="1"/>
  <c r="S450" i="1"/>
  <c r="T450" i="1" s="1"/>
  <c r="U450" i="1" s="1"/>
  <c r="S560" i="1"/>
  <c r="T560" i="1" s="1"/>
  <c r="U560" i="1" s="1"/>
  <c r="S269" i="1"/>
  <c r="T269" i="1" s="1"/>
  <c r="U269" i="1" s="1"/>
  <c r="S225" i="1"/>
  <c r="T225" i="1" s="1"/>
  <c r="U225" i="1" s="1"/>
  <c r="S303" i="1"/>
  <c r="T303" i="1" s="1"/>
  <c r="U303" i="1" s="1"/>
  <c r="S180" i="1"/>
  <c r="T180" i="1" s="1"/>
  <c r="U180" i="1" s="1"/>
  <c r="S209" i="1"/>
  <c r="T209" i="1" s="1"/>
  <c r="U209" i="1" s="1"/>
  <c r="S83" i="1"/>
  <c r="T83" i="1" s="1"/>
  <c r="U83" i="1" s="1"/>
  <c r="S468" i="1"/>
  <c r="T468" i="1" s="1"/>
  <c r="U468" i="1" s="1"/>
  <c r="S366" i="1"/>
  <c r="T366" i="1" s="1"/>
  <c r="U366" i="1" s="1"/>
  <c r="S551" i="1"/>
  <c r="T551" i="1" s="1"/>
  <c r="U551" i="1" s="1"/>
  <c r="S25" i="1"/>
  <c r="T25" i="1" s="1"/>
  <c r="U25" i="1" s="1"/>
  <c r="S133" i="1"/>
  <c r="T133" i="1" s="1"/>
  <c r="U133" i="1" s="1"/>
  <c r="S97" i="1"/>
  <c r="T97" i="1" s="1"/>
  <c r="U97" i="1" s="1"/>
  <c r="S646" i="1"/>
  <c r="T646" i="1" s="1"/>
  <c r="U646" i="1" s="1"/>
  <c r="S607" i="1"/>
  <c r="T607" i="1" s="1"/>
  <c r="U607" i="1" s="1"/>
  <c r="S392" i="1"/>
  <c r="T392" i="1" s="1"/>
  <c r="U392" i="1" s="1"/>
  <c r="S342" i="1"/>
  <c r="T342" i="1" s="1"/>
  <c r="U342" i="1" s="1"/>
  <c r="S512" i="1"/>
  <c r="T512" i="1" s="1"/>
  <c r="U512" i="1" s="1"/>
  <c r="S437" i="1"/>
  <c r="T437" i="1" s="1"/>
  <c r="U437" i="1" s="1"/>
  <c r="S644" i="1"/>
  <c r="S95" i="1"/>
  <c r="T95" i="1" s="1"/>
  <c r="U95" i="1" s="1"/>
  <c r="S542" i="1"/>
  <c r="T542" i="1" s="1"/>
  <c r="U542" i="1" s="1"/>
  <c r="S422" i="1"/>
  <c r="T422" i="1" s="1"/>
  <c r="U422" i="1" s="1"/>
  <c r="S270" i="1"/>
  <c r="T270" i="1" s="1"/>
  <c r="U270" i="1" s="1"/>
  <c r="S214" i="1"/>
  <c r="T214" i="1" s="1"/>
  <c r="U214" i="1" s="1"/>
  <c r="S160" i="1"/>
  <c r="T160" i="1" s="1"/>
  <c r="U160" i="1" s="1"/>
  <c r="S559" i="1"/>
  <c r="T559" i="1" s="1"/>
  <c r="U559" i="1" s="1"/>
  <c r="S649" i="1"/>
  <c r="T649" i="1" s="1"/>
  <c r="U649" i="1" s="1"/>
  <c r="S656" i="1"/>
  <c r="T656" i="1" s="1"/>
  <c r="U656" i="1" s="1"/>
  <c r="S451" i="1"/>
  <c r="T451" i="1" s="1"/>
  <c r="U451" i="1" s="1"/>
  <c r="S372" i="1"/>
  <c r="T372" i="1" s="1"/>
  <c r="U372" i="1" s="1"/>
  <c r="S284" i="1"/>
  <c r="T284" i="1" s="1"/>
  <c r="U284" i="1" s="1"/>
  <c r="S370" i="1"/>
  <c r="T370" i="1" s="1"/>
  <c r="U370" i="1" s="1"/>
  <c r="S286" i="1"/>
  <c r="T286" i="1" s="1"/>
  <c r="U286" i="1" s="1"/>
  <c r="S408" i="1"/>
  <c r="T408" i="1" s="1"/>
  <c r="U408" i="1" s="1"/>
  <c r="S54" i="1"/>
  <c r="T54" i="1" s="1"/>
  <c r="U54" i="1" s="1"/>
  <c r="S504" i="1"/>
  <c r="T504" i="1" s="1"/>
  <c r="U504" i="1" s="1"/>
  <c r="S421" i="1"/>
  <c r="T421" i="1" s="1"/>
  <c r="U421" i="1" s="1"/>
  <c r="S502" i="1"/>
  <c r="T502" i="1" s="1"/>
  <c r="U502" i="1" s="1"/>
  <c r="S300" i="1"/>
  <c r="T300" i="1" s="1"/>
  <c r="U300" i="1" s="1"/>
  <c r="S32" i="1"/>
  <c r="T32" i="1" s="1"/>
  <c r="U32" i="1" s="1"/>
  <c r="S119" i="1"/>
  <c r="T119" i="1" s="1"/>
  <c r="U119" i="1" s="1"/>
  <c r="S605" i="1"/>
  <c r="T605" i="1" s="1"/>
  <c r="U605" i="1" s="1"/>
  <c r="S653" i="1"/>
  <c r="T653" i="1" s="1"/>
  <c r="U653" i="1" s="1"/>
  <c r="S639" i="1"/>
  <c r="T639" i="1" s="1"/>
  <c r="U639" i="1" s="1"/>
  <c r="S354" i="1"/>
  <c r="T354" i="1" s="1"/>
  <c r="U354" i="1" s="1"/>
  <c r="S58" i="1"/>
  <c r="T58" i="1" s="1"/>
  <c r="U58" i="1" s="1"/>
  <c r="S157" i="1"/>
  <c r="T157" i="1" s="1"/>
  <c r="U157" i="1" s="1"/>
  <c r="S84" i="1"/>
  <c r="T84" i="1" s="1"/>
  <c r="U84" i="1" s="1"/>
  <c r="S61" i="1"/>
  <c r="T61" i="1" s="1"/>
  <c r="U61" i="1" s="1"/>
  <c r="S452" i="1"/>
  <c r="T452" i="1" s="1"/>
  <c r="U452" i="1" s="1"/>
  <c r="S456" i="1"/>
  <c r="T456" i="1" s="1"/>
  <c r="U456" i="1" s="1"/>
  <c r="S296" i="1"/>
  <c r="T296" i="1" s="1"/>
  <c r="U296" i="1" s="1"/>
  <c r="S262" i="1"/>
  <c r="T262" i="1" s="1"/>
  <c r="U262" i="1" s="1"/>
  <c r="S609" i="1"/>
  <c r="T609" i="1" s="1"/>
  <c r="U609" i="1" s="1"/>
  <c r="S98" i="1"/>
  <c r="T98" i="1" s="1"/>
  <c r="U98" i="1" s="1"/>
  <c r="S171" i="1"/>
  <c r="T171" i="1" s="1"/>
  <c r="U171" i="1" s="1"/>
  <c r="S143" i="1"/>
  <c r="T143" i="1" s="1"/>
  <c r="U143" i="1" s="1"/>
  <c r="S448" i="1"/>
  <c r="T448" i="1" s="1"/>
  <c r="U448" i="1" s="1"/>
  <c r="S608" i="1"/>
  <c r="T608" i="1" s="1"/>
  <c r="U608" i="1" s="1"/>
  <c r="S659" i="1"/>
  <c r="T659" i="1" s="1"/>
  <c r="U659" i="1" s="1"/>
  <c r="S410" i="1"/>
  <c r="T410" i="1" s="1"/>
  <c r="U410" i="1" s="1"/>
  <c r="S406" i="1"/>
  <c r="T406" i="1" s="1"/>
  <c r="U406" i="1" s="1"/>
  <c r="S400" i="1"/>
  <c r="T400" i="1" s="1"/>
  <c r="U400" i="1" s="1"/>
  <c r="S321" i="1"/>
  <c r="T321" i="1" s="1"/>
  <c r="U321" i="1" s="1"/>
  <c r="S336" i="1"/>
  <c r="T336" i="1" s="1"/>
  <c r="U336" i="1" s="1"/>
  <c r="S322" i="1"/>
  <c r="T322" i="1" s="1"/>
  <c r="U322" i="1" s="1"/>
  <c r="S387" i="1"/>
  <c r="T387" i="1" s="1"/>
  <c r="U387" i="1" s="1"/>
  <c r="S506" i="1"/>
  <c r="T506" i="1" s="1"/>
  <c r="U506" i="1" s="1"/>
  <c r="S622" i="1"/>
  <c r="T622" i="1" s="1"/>
  <c r="U622" i="1" s="1"/>
  <c r="S594" i="1"/>
  <c r="T594" i="1" s="1"/>
  <c r="U594" i="1" s="1"/>
  <c r="S37" i="1"/>
  <c r="T37" i="1" s="1"/>
  <c r="U37" i="1" s="1"/>
  <c r="S13" i="1"/>
  <c r="T13" i="1" s="1"/>
  <c r="U13" i="1" s="1"/>
  <c r="S60" i="1"/>
  <c r="T60" i="1" s="1"/>
  <c r="U60" i="1" s="1"/>
  <c r="S187" i="1"/>
  <c r="T187" i="1" s="1"/>
  <c r="U187" i="1" s="1"/>
  <c r="S315" i="1"/>
  <c r="T315" i="1" s="1"/>
  <c r="U315" i="1" s="1"/>
  <c r="S221" i="1"/>
  <c r="T221" i="1" s="1"/>
  <c r="U221" i="1" s="1"/>
  <c r="S645" i="1"/>
  <c r="T645" i="1" s="1"/>
  <c r="U645" i="1" s="1"/>
  <c r="S415" i="1"/>
  <c r="T415" i="1" s="1"/>
  <c r="U415" i="1" s="1"/>
  <c r="S384" i="1"/>
  <c r="T384" i="1" s="1"/>
  <c r="U384" i="1" s="1"/>
  <c r="S382" i="1"/>
  <c r="T382" i="1" s="1"/>
  <c r="U382" i="1" s="1"/>
  <c r="S401" i="1"/>
  <c r="T401" i="1" s="1"/>
  <c r="U401" i="1" s="1"/>
  <c r="S396" i="1"/>
  <c r="T396" i="1" s="1"/>
  <c r="U396" i="1" s="1"/>
  <c r="S374" i="1"/>
  <c r="T374" i="1" s="1"/>
  <c r="U374" i="1" s="1"/>
  <c r="S257" i="1"/>
  <c r="T257" i="1" s="1"/>
  <c r="U257" i="1" s="1"/>
  <c r="S242" i="1"/>
  <c r="T242" i="1" s="1"/>
  <c r="U242" i="1" s="1"/>
  <c r="S17" i="1"/>
  <c r="T17" i="1" s="1"/>
  <c r="U17" i="1" s="1"/>
  <c r="S189" i="1"/>
  <c r="T189" i="1" s="1"/>
  <c r="U189" i="1" s="1"/>
  <c r="S80" i="1"/>
  <c r="T80" i="1" s="1"/>
  <c r="U80" i="1" s="1"/>
  <c r="S626" i="1"/>
  <c r="T626" i="1" s="1"/>
  <c r="U626" i="1" s="1"/>
  <c r="S621" i="1"/>
  <c r="T621" i="1" s="1"/>
  <c r="U621" i="1" s="1"/>
  <c r="S555" i="1"/>
  <c r="T555" i="1" s="1"/>
  <c r="U555" i="1" s="1"/>
  <c r="S584" i="1"/>
  <c r="T584" i="1" s="1"/>
  <c r="U584" i="1" s="1"/>
  <c r="S11" i="1"/>
  <c r="T11" i="1" s="1"/>
  <c r="U11" i="1" s="1"/>
  <c r="S33" i="1"/>
  <c r="T33" i="1" s="1"/>
  <c r="U33" i="1" s="1"/>
  <c r="S539" i="1"/>
  <c r="T539" i="1" s="1"/>
  <c r="U539" i="1" s="1"/>
  <c r="S459" i="1"/>
  <c r="T459" i="1" s="1"/>
  <c r="U459" i="1" s="1"/>
  <c r="S373" i="1"/>
  <c r="T373" i="1" s="1"/>
  <c r="U373" i="1" s="1"/>
  <c r="S323" i="1"/>
  <c r="T323" i="1" s="1"/>
  <c r="U323" i="1" s="1"/>
  <c r="S485" i="1"/>
  <c r="T485" i="1" s="1"/>
  <c r="U485" i="1" s="1"/>
  <c r="S234" i="1"/>
  <c r="T234" i="1" s="1"/>
  <c r="U234" i="1" s="1"/>
  <c r="S18" i="1"/>
  <c r="T18" i="1" s="1"/>
  <c r="U18" i="1" s="1"/>
  <c r="S106" i="1"/>
  <c r="T106" i="1" s="1"/>
  <c r="U106" i="1" s="1"/>
  <c r="S3" i="1"/>
  <c r="T3" i="1" s="1"/>
  <c r="U3" i="1" s="1"/>
  <c r="S125" i="1"/>
  <c r="T125" i="1" s="1"/>
  <c r="U125" i="1" s="1"/>
  <c r="S82" i="1"/>
  <c r="T82" i="1" s="1"/>
  <c r="U82" i="1" s="1"/>
  <c r="S423" i="1"/>
  <c r="T423" i="1" s="1"/>
  <c r="U423" i="1" s="1"/>
  <c r="S520" i="1"/>
  <c r="T520" i="1" s="1"/>
  <c r="U520" i="1" s="1"/>
  <c r="S407" i="1"/>
  <c r="T407" i="1" s="1"/>
  <c r="U407" i="1" s="1"/>
  <c r="S222" i="1"/>
  <c r="T222" i="1" s="1"/>
  <c r="U222" i="1" s="1"/>
  <c r="S249" i="1"/>
  <c r="T249" i="1" s="1"/>
  <c r="U249" i="1" s="1"/>
  <c r="S434" i="1"/>
  <c r="T434" i="1" s="1"/>
  <c r="U434" i="1" s="1"/>
  <c r="S634" i="1"/>
  <c r="T634" i="1" s="1"/>
  <c r="U634" i="1" s="1"/>
  <c r="S596" i="1"/>
  <c r="T596" i="1" s="1"/>
  <c r="U596" i="1" s="1"/>
  <c r="S337" i="1"/>
  <c r="T337" i="1" s="1"/>
  <c r="U337" i="1" s="1"/>
  <c r="S333" i="1"/>
  <c r="T333" i="1" s="1"/>
  <c r="U333" i="1" s="1"/>
  <c r="S310" i="1"/>
  <c r="T310" i="1" s="1"/>
  <c r="U310" i="1" s="1"/>
  <c r="S220" i="1"/>
  <c r="T220" i="1" s="1"/>
  <c r="U220" i="1" s="1"/>
  <c r="S464" i="1"/>
  <c r="T464" i="1" s="1"/>
  <c r="U464" i="1" s="1"/>
  <c r="S228" i="1"/>
  <c r="T228" i="1" s="1"/>
  <c r="U228" i="1" s="1"/>
  <c r="S77" i="1"/>
  <c r="T77" i="1" s="1"/>
  <c r="U77" i="1" s="1"/>
  <c r="S20" i="1"/>
  <c r="T20" i="1" s="1"/>
  <c r="U20" i="1" s="1"/>
  <c r="S53" i="1"/>
  <c r="T53" i="1" s="1"/>
  <c r="U53" i="1" s="1"/>
  <c r="S457" i="1"/>
  <c r="T457" i="1" s="1"/>
  <c r="U457" i="1" s="1"/>
  <c r="S486" i="1"/>
  <c r="T486" i="1" s="1"/>
  <c r="U486" i="1" s="1"/>
  <c r="S9" i="1"/>
  <c r="T9" i="1" s="1"/>
  <c r="U9" i="1" s="1"/>
  <c r="S92" i="1"/>
  <c r="T92" i="1" s="1"/>
  <c r="U92" i="1" s="1"/>
  <c r="S130" i="1"/>
  <c r="T130" i="1" s="1"/>
  <c r="U130" i="1" s="1"/>
  <c r="S412" i="1"/>
  <c r="T412" i="1" s="1"/>
  <c r="U412" i="1" s="1"/>
  <c r="S647" i="1"/>
  <c r="T647" i="1" s="1"/>
  <c r="U647" i="1" s="1"/>
  <c r="S615" i="1"/>
  <c r="T615" i="1" s="1"/>
  <c r="U615" i="1" s="1"/>
  <c r="S311" i="1"/>
  <c r="T311" i="1" s="1"/>
  <c r="U311" i="1" s="1"/>
  <c r="S357" i="1"/>
  <c r="T357" i="1" s="1"/>
  <c r="U357" i="1" s="1"/>
  <c r="S369" i="1"/>
  <c r="T369" i="1" s="1"/>
  <c r="U369" i="1" s="1"/>
  <c r="S522" i="1"/>
  <c r="T522" i="1" s="1"/>
  <c r="U522" i="1" s="1"/>
  <c r="S235" i="1"/>
  <c r="T235" i="1" s="1"/>
  <c r="U235" i="1" s="1"/>
  <c r="S139" i="1"/>
  <c r="T139" i="1" s="1"/>
  <c r="U139" i="1" s="1"/>
  <c r="S28" i="1"/>
  <c r="T28" i="1" s="1"/>
  <c r="U28" i="1" s="1"/>
  <c r="S102" i="1"/>
  <c r="T102" i="1" s="1"/>
  <c r="U102" i="1" s="1"/>
  <c r="S16" i="1"/>
  <c r="T16" i="1" s="1"/>
  <c r="U16" i="1" s="1"/>
  <c r="S474" i="1"/>
  <c r="T474" i="1" s="1"/>
  <c r="U474" i="1" s="1"/>
  <c r="S602" i="1"/>
  <c r="T602" i="1" s="1"/>
  <c r="U602" i="1" s="1"/>
  <c r="S545" i="1"/>
  <c r="T545" i="1" s="1"/>
  <c r="U545" i="1" s="1"/>
  <c r="S388" i="1"/>
  <c r="T388" i="1" s="1"/>
  <c r="U388" i="1" s="1"/>
  <c r="S276" i="1"/>
  <c r="T276" i="1" s="1"/>
  <c r="U276" i="1" s="1"/>
  <c r="S339" i="1"/>
  <c r="T339" i="1" s="1"/>
  <c r="U339" i="1" s="1"/>
  <c r="S316" i="1"/>
  <c r="T316" i="1" s="1"/>
  <c r="U316" i="1" s="1"/>
  <c r="S190" i="1"/>
  <c r="T190" i="1" s="1"/>
  <c r="U190" i="1" s="1"/>
  <c r="S117" i="1"/>
  <c r="T117" i="1" s="1"/>
  <c r="U117" i="1" s="1"/>
  <c r="S460" i="1"/>
  <c r="T460" i="1" s="1"/>
  <c r="U460" i="1" s="1"/>
  <c r="S455" i="1"/>
  <c r="T455" i="1" s="1"/>
  <c r="U455" i="1" s="1"/>
  <c r="S541" i="1"/>
  <c r="T541" i="1" s="1"/>
  <c r="U541" i="1" s="1"/>
  <c r="S273" i="1"/>
  <c r="T273" i="1" s="1"/>
  <c r="U273" i="1" s="1"/>
  <c r="S224" i="1"/>
  <c r="T224" i="1" s="1"/>
  <c r="U224" i="1" s="1"/>
  <c r="S604" i="1"/>
  <c r="T604" i="1" s="1"/>
  <c r="U604" i="1" s="1"/>
  <c r="S41" i="1"/>
  <c r="T41" i="1" s="1"/>
  <c r="U41" i="1" s="1"/>
  <c r="S435" i="1"/>
  <c r="T435" i="1" s="1"/>
  <c r="U435" i="1" s="1"/>
  <c r="S425" i="1"/>
  <c r="T425" i="1" s="1"/>
  <c r="U425" i="1" s="1"/>
  <c r="S371" i="1"/>
  <c r="T371" i="1" s="1"/>
  <c r="U371" i="1" s="1"/>
  <c r="S378" i="1"/>
  <c r="T378" i="1" s="1"/>
  <c r="U378" i="1" s="1"/>
  <c r="S523" i="1"/>
  <c r="T523" i="1" s="1"/>
  <c r="U523" i="1" s="1"/>
  <c r="S112" i="1"/>
  <c r="T112" i="1" s="1"/>
  <c r="U112" i="1" s="1"/>
  <c r="S94" i="1"/>
  <c r="T94" i="1" s="1"/>
  <c r="U94" i="1" s="1"/>
  <c r="S45" i="1"/>
  <c r="T45" i="1" s="1"/>
  <c r="U45" i="1" s="1"/>
  <c r="S78" i="1"/>
  <c r="T78" i="1" s="1"/>
  <c r="U78" i="1" s="1"/>
  <c r="S10" i="1"/>
  <c r="T10" i="1" s="1"/>
  <c r="U10" i="1" s="1"/>
  <c r="S586" i="1"/>
  <c r="T586" i="1" s="1"/>
  <c r="U586" i="1" s="1"/>
  <c r="S562" i="1"/>
  <c r="T562" i="1" s="1"/>
  <c r="U562" i="1" s="1"/>
  <c r="S538" i="1"/>
  <c r="T538" i="1" s="1"/>
  <c r="U538" i="1" s="1"/>
  <c r="S550" i="1"/>
  <c r="T550" i="1" s="1"/>
  <c r="U550" i="1" s="1"/>
  <c r="S524" i="1"/>
  <c r="T524" i="1" s="1"/>
  <c r="U524" i="1" s="1"/>
  <c r="S429" i="1"/>
  <c r="T429" i="1" s="1"/>
  <c r="U429" i="1" s="1"/>
  <c r="S383" i="1"/>
  <c r="T383" i="1" s="1"/>
  <c r="U383" i="1" s="1"/>
  <c r="S277" i="1"/>
  <c r="T277" i="1" s="1"/>
  <c r="U277" i="1" s="1"/>
  <c r="S232" i="1"/>
  <c r="T232" i="1" s="1"/>
  <c r="U232" i="1" s="1"/>
  <c r="S251" i="1"/>
  <c r="T251" i="1" s="1"/>
  <c r="U251" i="1" s="1"/>
  <c r="S348" i="1"/>
  <c r="T348" i="1" s="1"/>
  <c r="U348" i="1" s="1"/>
  <c r="S507" i="1"/>
  <c r="T507" i="1" s="1"/>
  <c r="U507" i="1" s="1"/>
  <c r="S536" i="1"/>
  <c r="T536" i="1" s="1"/>
  <c r="U536" i="1" s="1"/>
  <c r="S281" i="1"/>
  <c r="T281" i="1" s="1"/>
  <c r="U281" i="1" s="1"/>
  <c r="S12" i="1"/>
  <c r="T12" i="1" s="1"/>
  <c r="U12" i="1" s="1"/>
  <c r="S122" i="1"/>
  <c r="T122" i="1" s="1"/>
  <c r="U122" i="1" s="1"/>
  <c r="S74" i="1"/>
  <c r="T74" i="1" s="1"/>
  <c r="U74" i="1" s="1"/>
  <c r="S403" i="1"/>
  <c r="T403" i="1" s="1"/>
  <c r="U403" i="1" s="1"/>
  <c r="S569" i="1"/>
  <c r="T569" i="1" s="1"/>
  <c r="U569" i="1" s="1"/>
  <c r="S172" i="1"/>
  <c r="T172" i="1" s="1"/>
  <c r="U172" i="1" s="1"/>
  <c r="S617" i="1"/>
  <c r="T617" i="1" s="1"/>
  <c r="U617" i="1" s="1"/>
  <c r="S554" i="1"/>
  <c r="T554" i="1" s="1"/>
  <c r="U554" i="1" s="1"/>
  <c r="S531" i="1"/>
  <c r="T531" i="1" s="1"/>
  <c r="U531" i="1" s="1"/>
  <c r="S363" i="1"/>
  <c r="T363" i="1" s="1"/>
  <c r="U363" i="1" s="1"/>
  <c r="S580" i="1"/>
  <c r="T580" i="1" s="1"/>
  <c r="U580" i="1" s="1"/>
  <c r="S70" i="1"/>
  <c r="T70" i="1" s="1"/>
  <c r="U70" i="1" s="1"/>
  <c r="S636" i="1"/>
  <c r="T636" i="1" s="1"/>
  <c r="U636" i="1" s="1"/>
  <c r="S655" i="1"/>
  <c r="T655" i="1" s="1"/>
  <c r="U655" i="1" s="1"/>
  <c r="S424" i="1"/>
  <c r="T424" i="1" s="1"/>
  <c r="U424" i="1" s="1"/>
  <c r="S419" i="1"/>
  <c r="T419" i="1" s="1"/>
  <c r="U419" i="1" s="1"/>
  <c r="S237" i="1"/>
  <c r="T237" i="1" s="1"/>
  <c r="U237" i="1" s="1"/>
  <c r="S349" i="1"/>
  <c r="T349" i="1" s="1"/>
  <c r="U349" i="1" s="1"/>
  <c r="S126" i="1"/>
  <c r="T126" i="1" s="1"/>
  <c r="U126" i="1" s="1"/>
  <c r="S44" i="1"/>
  <c r="T44" i="1" s="1"/>
  <c r="U44" i="1" s="1"/>
  <c r="S63" i="1"/>
  <c r="T63" i="1" s="1"/>
  <c r="U63" i="1" s="1"/>
  <c r="S532" i="1"/>
  <c r="T532" i="1" s="1"/>
  <c r="U532" i="1" s="1"/>
  <c r="S479" i="1"/>
  <c r="T479" i="1" s="1"/>
  <c r="U479" i="1" s="1"/>
  <c r="S467" i="1"/>
  <c r="T467" i="1" s="1"/>
  <c r="U467" i="1" s="1"/>
  <c r="S546" i="1"/>
  <c r="T546" i="1" s="1"/>
  <c r="U546" i="1" s="1"/>
  <c r="S318" i="1"/>
  <c r="T318" i="1" s="1"/>
  <c r="U318" i="1" s="1"/>
  <c r="S183" i="1"/>
  <c r="T183" i="1" s="1"/>
  <c r="U183" i="1" s="1"/>
  <c r="S561" i="1"/>
  <c r="T561" i="1" s="1"/>
  <c r="U561" i="1" s="1"/>
  <c r="S652" i="1"/>
  <c r="T652" i="1" s="1"/>
  <c r="U652" i="1" s="1"/>
  <c r="S635" i="1"/>
  <c r="T635" i="1" s="1"/>
  <c r="U635" i="1" s="1"/>
  <c r="S613" i="1"/>
  <c r="T613" i="1" s="1"/>
  <c r="U613" i="1" s="1"/>
  <c r="S618" i="1"/>
  <c r="T618" i="1" s="1"/>
  <c r="U618" i="1" s="1"/>
  <c r="S436" i="1"/>
  <c r="T436" i="1" s="1"/>
  <c r="U436" i="1" s="1"/>
  <c r="S288" i="1"/>
  <c r="T288" i="1" s="1"/>
  <c r="U288" i="1" s="1"/>
  <c r="S362" i="1"/>
  <c r="T362" i="1" s="1"/>
  <c r="U362" i="1" s="1"/>
  <c r="S24" i="1"/>
  <c r="T24" i="1" s="1"/>
  <c r="U24" i="1" s="1"/>
  <c r="S461" i="1"/>
  <c r="T461" i="1" s="1"/>
  <c r="U461" i="1" s="1"/>
  <c r="S462" i="1"/>
  <c r="T462" i="1" s="1"/>
  <c r="U462" i="1" s="1"/>
  <c r="S250" i="1"/>
  <c r="T250" i="1" s="1"/>
  <c r="U250" i="1" s="1"/>
  <c r="S595" i="1"/>
  <c r="T595" i="1" s="1"/>
  <c r="U595" i="1" s="1"/>
  <c r="S7" i="1"/>
  <c r="T7" i="1" s="1"/>
  <c r="U7" i="1" s="1"/>
  <c r="S238" i="1"/>
  <c r="T238" i="1" s="1"/>
  <c r="U238" i="1" s="1"/>
  <c r="S552" i="1"/>
  <c r="T552" i="1" s="1"/>
  <c r="U552" i="1" s="1"/>
  <c r="S657" i="1"/>
  <c r="T657" i="1" s="1"/>
  <c r="U657" i="1" s="1"/>
  <c r="S572" i="1"/>
  <c r="T572" i="1" s="1"/>
  <c r="U572" i="1" s="1"/>
  <c r="S597" i="1"/>
  <c r="T597" i="1" s="1"/>
  <c r="U597" i="1" s="1"/>
  <c r="S643" i="1"/>
  <c r="T643" i="1" s="1"/>
  <c r="U643" i="1" s="1"/>
  <c r="S376" i="1"/>
  <c r="T376" i="1" s="1"/>
  <c r="U376" i="1" s="1"/>
  <c r="S386" i="1"/>
  <c r="T386" i="1" s="1"/>
  <c r="U386" i="1" s="1"/>
  <c r="S413" i="1"/>
  <c r="T413" i="1" s="1"/>
  <c r="U413" i="1" s="1"/>
  <c r="S312" i="1"/>
  <c r="T312" i="1" s="1"/>
  <c r="U312" i="1" s="1"/>
  <c r="S258" i="1"/>
  <c r="T258" i="1" s="1"/>
  <c r="U258" i="1" s="1"/>
  <c r="S556" i="1"/>
  <c r="T556" i="1" s="1"/>
  <c r="U556" i="1" s="1"/>
  <c r="S547" i="1"/>
  <c r="T547" i="1" s="1"/>
  <c r="U547" i="1" s="1"/>
  <c r="S107" i="1"/>
  <c r="T107" i="1" s="1"/>
  <c r="U107" i="1" s="1"/>
  <c r="S2" i="1"/>
  <c r="T2" i="1" s="1"/>
  <c r="U2" i="1" s="1"/>
  <c r="S628" i="1"/>
  <c r="T628" i="1" s="1"/>
  <c r="U628" i="1" s="1"/>
  <c r="S610" i="1"/>
  <c r="T610" i="1" s="1"/>
  <c r="U610" i="1" s="1"/>
  <c r="S440" i="1"/>
  <c r="T440" i="1" s="1"/>
  <c r="U440" i="1" s="1"/>
  <c r="S217" i="1"/>
  <c r="T217" i="1" s="1"/>
  <c r="U217" i="1" s="1"/>
  <c r="S326" i="1"/>
  <c r="T326" i="1" s="1"/>
  <c r="U326" i="1" s="1"/>
  <c r="S50" i="1"/>
  <c r="T50" i="1" s="1"/>
  <c r="U50" i="1" s="1"/>
  <c r="S118" i="1"/>
  <c r="T118" i="1" s="1"/>
  <c r="U118" i="1" s="1"/>
  <c r="S42" i="1"/>
  <c r="T42" i="1" s="1"/>
  <c r="U42" i="1" s="1"/>
  <c r="S439" i="1"/>
  <c r="T439" i="1" s="1"/>
  <c r="U439" i="1" s="1"/>
  <c r="S557" i="1"/>
  <c r="T557" i="1" s="1"/>
  <c r="U557" i="1" s="1"/>
  <c r="S334" i="1"/>
  <c r="T334" i="1" s="1"/>
  <c r="U334" i="1" s="1"/>
  <c r="S239" i="1"/>
  <c r="T239" i="1" s="1"/>
  <c r="U239" i="1" s="1"/>
  <c r="S340" i="1"/>
  <c r="T340" i="1" s="1"/>
  <c r="U340" i="1" s="1"/>
  <c r="S516" i="1"/>
  <c r="T516" i="1" s="1"/>
  <c r="U516" i="1" s="1"/>
  <c r="S368" i="1"/>
  <c r="T368" i="1" s="1"/>
  <c r="U368" i="1" s="1"/>
  <c r="S588" i="1"/>
  <c r="T588" i="1" s="1"/>
  <c r="U588" i="1" s="1"/>
  <c r="S90" i="1"/>
  <c r="T90" i="1" s="1"/>
  <c r="U90" i="1" s="1"/>
  <c r="S81" i="1"/>
  <c r="T81" i="1" s="1"/>
  <c r="U81" i="1" s="1"/>
  <c r="S65" i="1"/>
  <c r="T65" i="1" s="1"/>
  <c r="U65" i="1" s="1"/>
  <c r="S6" i="1"/>
  <c r="T6" i="1" s="1"/>
  <c r="U6" i="1" s="1"/>
  <c r="S23" i="1"/>
  <c r="T23" i="1" s="1"/>
  <c r="U23" i="1" s="1"/>
  <c r="S458" i="1"/>
  <c r="T458" i="1" s="1"/>
  <c r="U458" i="1" s="1"/>
  <c r="S266" i="1"/>
  <c r="T266" i="1" s="1"/>
  <c r="U266" i="1" s="1"/>
  <c r="S525" i="1"/>
  <c r="T525" i="1" s="1"/>
  <c r="U525" i="1" s="1"/>
  <c r="S446" i="1"/>
  <c r="T446" i="1" s="1"/>
  <c r="U446" i="1" s="1"/>
  <c r="S99" i="1"/>
  <c r="T99" i="1" s="1"/>
  <c r="U99" i="1" s="1"/>
  <c r="S503" i="1"/>
  <c r="T503" i="1" s="1"/>
  <c r="U503" i="1" s="1"/>
  <c r="S654" i="1"/>
  <c r="T654" i="1" s="1"/>
  <c r="U654" i="1" s="1"/>
  <c r="S571" i="1"/>
  <c r="T571" i="1" s="1"/>
  <c r="U571" i="1" s="1"/>
  <c r="S573" i="1"/>
  <c r="T573" i="1" s="1"/>
  <c r="U573" i="1" s="1"/>
  <c r="S587" i="1"/>
  <c r="T587" i="1" s="1"/>
  <c r="U587" i="1" s="1"/>
  <c r="S313" i="1"/>
  <c r="T313" i="1" s="1"/>
  <c r="U313" i="1" s="1"/>
  <c r="S581" i="1"/>
  <c r="T581" i="1" s="1"/>
  <c r="U581" i="1" s="1"/>
  <c r="S473" i="1"/>
  <c r="T473" i="1" s="1"/>
  <c r="U473" i="1" s="1"/>
  <c r="S527" i="1"/>
  <c r="T527" i="1" s="1"/>
  <c r="U527" i="1" s="1"/>
  <c r="S47" i="1"/>
  <c r="T47" i="1" s="1"/>
  <c r="U47" i="1" s="1"/>
  <c r="S136" i="1"/>
  <c r="T136" i="1" s="1"/>
  <c r="U136" i="1" s="1"/>
  <c r="S567" i="1"/>
  <c r="T567" i="1" s="1"/>
  <c r="U567" i="1" s="1"/>
  <c r="S152" i="1"/>
  <c r="T152" i="1" s="1"/>
  <c r="U152" i="1" s="1"/>
  <c r="S14" i="1"/>
  <c r="T14" i="1" s="1"/>
  <c r="U14" i="1" s="1"/>
  <c r="S658" i="1"/>
  <c r="T658" i="1" s="1"/>
  <c r="U658" i="1" s="1"/>
  <c r="S515" i="1"/>
  <c r="T515" i="1" s="1"/>
  <c r="U515" i="1" s="1"/>
  <c r="S632" i="1"/>
  <c r="T632" i="1" s="1"/>
  <c r="U632" i="1" s="1"/>
  <c r="S367" i="1"/>
  <c r="T367" i="1" s="1"/>
  <c r="U367" i="1" s="1"/>
  <c r="S427" i="1"/>
  <c r="T427" i="1" s="1"/>
  <c r="U427" i="1" s="1"/>
  <c r="S492" i="1"/>
  <c r="T492" i="1" s="1"/>
  <c r="U492" i="1" s="1"/>
  <c r="S398" i="1"/>
  <c r="T398" i="1" s="1"/>
  <c r="U398" i="1" s="1"/>
  <c r="S259" i="1"/>
  <c r="T259" i="1" s="1"/>
  <c r="U259" i="1" s="1"/>
  <c r="S278" i="1"/>
  <c r="T278" i="1" s="1"/>
  <c r="U278" i="1" s="1"/>
  <c r="S553" i="1"/>
  <c r="T553" i="1" s="1"/>
  <c r="U553" i="1" s="1"/>
  <c r="S330" i="1"/>
  <c r="T330" i="1" s="1"/>
  <c r="U330" i="1" s="1"/>
  <c r="S255" i="1"/>
  <c r="T255" i="1" s="1"/>
  <c r="U255" i="1" s="1"/>
  <c r="S219" i="1"/>
  <c r="T219" i="1" s="1"/>
  <c r="U219" i="1" s="1"/>
  <c r="S149" i="1"/>
  <c r="T149" i="1" s="1"/>
  <c r="U149" i="1" s="1"/>
  <c r="S66" i="1"/>
  <c r="T66" i="1" s="1"/>
  <c r="U66" i="1" s="1"/>
  <c r="S5" i="1"/>
  <c r="T5" i="1" s="1"/>
  <c r="U5" i="1" s="1"/>
  <c r="S325" i="1"/>
  <c r="T325" i="1" s="1"/>
  <c r="U325" i="1" s="1"/>
  <c r="S285" i="1"/>
  <c r="T285" i="1" s="1"/>
  <c r="U285" i="1" s="1"/>
  <c r="S8" i="1"/>
  <c r="T8" i="1" s="1"/>
  <c r="U8" i="1" s="1"/>
  <c r="S184" i="1"/>
  <c r="T184" i="1" s="1"/>
  <c r="U184" i="1" s="1"/>
  <c r="S4" i="1"/>
  <c r="T4" i="1" s="1"/>
  <c r="U4" i="1" s="1"/>
  <c r="S432" i="1"/>
  <c r="T432" i="1" s="1"/>
  <c r="U432" i="1" s="1"/>
  <c r="S638" i="1"/>
  <c r="T638" i="1" s="1"/>
  <c r="U638" i="1" s="1"/>
  <c r="T644" i="1" l="1"/>
  <c r="U644" i="1" s="1"/>
</calcChain>
</file>

<file path=xl/sharedStrings.xml><?xml version="1.0" encoding="utf-8"?>
<sst xmlns="http://schemas.openxmlformats.org/spreadsheetml/2006/main" count="6217" uniqueCount="403">
  <si>
    <t>month</t>
  </si>
  <si>
    <t>town</t>
  </si>
  <si>
    <t>flat_type</t>
  </si>
  <si>
    <t>block</t>
  </si>
  <si>
    <t>street_name</t>
  </si>
  <si>
    <t>storey_range</t>
  </si>
  <si>
    <t>floor_area_sqm</t>
  </si>
  <si>
    <t>flat_model</t>
  </si>
  <si>
    <t>lease_commence_date</t>
  </si>
  <si>
    <t>remaining_lease</t>
  </si>
  <si>
    <t>resale_price</t>
  </si>
  <si>
    <t>latitude</t>
  </si>
  <si>
    <t>longitude</t>
  </si>
  <si>
    <t>Nearest MRT Station</t>
  </si>
  <si>
    <t>Distance (km)</t>
  </si>
  <si>
    <t>Nearest Shopping Mall</t>
  </si>
  <si>
    <t>Mall Distance (km)</t>
  </si>
  <si>
    <t>2017-01</t>
  </si>
  <si>
    <t>CENTRAL AREA</t>
  </si>
  <si>
    <t>2 ROOM</t>
  </si>
  <si>
    <t>JLN KUKOH</t>
  </si>
  <si>
    <t>04 TO 06</t>
  </si>
  <si>
    <t>Improved</t>
  </si>
  <si>
    <t>64 years</t>
  </si>
  <si>
    <t>Chinatown</t>
  </si>
  <si>
    <t>PEOPLE'S PARK COMPLEX</t>
  </si>
  <si>
    <t>3 ROOM</t>
  </si>
  <si>
    <t>ROWELL RD</t>
  </si>
  <si>
    <t>01 TO 03</t>
  </si>
  <si>
    <t>Model A</t>
  </si>
  <si>
    <t>66 years 05 months</t>
  </si>
  <si>
    <t>Jalan Besar</t>
  </si>
  <si>
    <t>MUSTAFA CENTRE</t>
  </si>
  <si>
    <t>WATERLOO ST</t>
  </si>
  <si>
    <t>16 TO 18</t>
  </si>
  <si>
    <t>68 years 09 months</t>
  </si>
  <si>
    <t>Bencoolen</t>
  </si>
  <si>
    <t>POMO</t>
  </si>
  <si>
    <t>NEW MKT RD</t>
  </si>
  <si>
    <t>07 TO 09</t>
  </si>
  <si>
    <t>Standard</t>
  </si>
  <si>
    <t>65 years 03 months</t>
  </si>
  <si>
    <t>THE MAJESTIC</t>
  </si>
  <si>
    <t>TG PAGAR PLAZA</t>
  </si>
  <si>
    <t>59 years 01 month</t>
  </si>
  <si>
    <t>Tanjong Pagar</t>
  </si>
  <si>
    <t>100 AM</t>
  </si>
  <si>
    <t>QUEEN ST</t>
  </si>
  <si>
    <t>61 years 02 months</t>
  </si>
  <si>
    <t>Bugis</t>
  </si>
  <si>
    <t>FU LU SHOU COMPLEX</t>
  </si>
  <si>
    <t>4 ROOM</t>
  </si>
  <si>
    <t>BAIN ST</t>
  </si>
  <si>
    <t>62 years 04 months</t>
  </si>
  <si>
    <t>Bras Basah</t>
  </si>
  <si>
    <t>BUGIS CUBE</t>
  </si>
  <si>
    <t>1C</t>
  </si>
  <si>
    <t>CANTONMENT RD</t>
  </si>
  <si>
    <t>Type S1</t>
  </si>
  <si>
    <t>93 years</t>
  </si>
  <si>
    <t>Outram Park</t>
  </si>
  <si>
    <t>1F</t>
  </si>
  <si>
    <t>37 TO 39</t>
  </si>
  <si>
    <t>5 ROOM</t>
  </si>
  <si>
    <t>1B</t>
  </si>
  <si>
    <t>49 TO 51</t>
  </si>
  <si>
    <t>Type S2</t>
  </si>
  <si>
    <t>2017-02</t>
  </si>
  <si>
    <t>CHANDER RD</t>
  </si>
  <si>
    <t>10 TO 12</t>
  </si>
  <si>
    <t>66 years 09 months</t>
  </si>
  <si>
    <t>Little India</t>
  </si>
  <si>
    <t>TEKKA CENTRE</t>
  </si>
  <si>
    <t>KELANTAN RD</t>
  </si>
  <si>
    <t>59 years 09 months</t>
  </si>
  <si>
    <t>SIM LIM TOWER</t>
  </si>
  <si>
    <t>SAGO LANE</t>
  </si>
  <si>
    <t>56 years 05 months</t>
  </si>
  <si>
    <t>59 years</t>
  </si>
  <si>
    <t>UPP CROSS ST</t>
  </si>
  <si>
    <t>62 years 06 months</t>
  </si>
  <si>
    <t>CHINATOWN POINT</t>
  </si>
  <si>
    <t>CHIN SWEE RD</t>
  </si>
  <si>
    <t>PEOPLE'S PARK CENTRE</t>
  </si>
  <si>
    <t>335B</t>
  </si>
  <si>
    <t>SMITH ST</t>
  </si>
  <si>
    <t>13 TO 15</t>
  </si>
  <si>
    <t>66 years 01 month</t>
  </si>
  <si>
    <t>1E</t>
  </si>
  <si>
    <t>92 years 11 months</t>
  </si>
  <si>
    <t>1D</t>
  </si>
  <si>
    <t>2017-03</t>
  </si>
  <si>
    <t>53 years 03 months</t>
  </si>
  <si>
    <t>57 years 03 months</t>
  </si>
  <si>
    <t>65 years</t>
  </si>
  <si>
    <t>62 years 05 months</t>
  </si>
  <si>
    <t>66 years 03 months</t>
  </si>
  <si>
    <t>58 years 11 months</t>
  </si>
  <si>
    <t>269B</t>
  </si>
  <si>
    <t>New Generation</t>
  </si>
  <si>
    <t>STAMFORD HOUSE</t>
  </si>
  <si>
    <t>VEERASAMY RD</t>
  </si>
  <si>
    <t>19 TO 21</t>
  </si>
  <si>
    <t>67 years 05 months</t>
  </si>
  <si>
    <t>66 years</t>
  </si>
  <si>
    <t>92 years 10 months</t>
  </si>
  <si>
    <t>31 TO 33</t>
  </si>
  <si>
    <t>22 TO 24</t>
  </si>
  <si>
    <t>1A</t>
  </si>
  <si>
    <t>28 TO 30</t>
  </si>
  <si>
    <t>46 TO 48</t>
  </si>
  <si>
    <t>1G</t>
  </si>
  <si>
    <t>40 TO 42</t>
  </si>
  <si>
    <t>2017-04</t>
  </si>
  <si>
    <t>67 years 02 months</t>
  </si>
  <si>
    <t>66 years 06 months</t>
  </si>
  <si>
    <t>64 years 11 months</t>
  </si>
  <si>
    <t>56 years 03 months</t>
  </si>
  <si>
    <t>58 years 10 months</t>
  </si>
  <si>
    <t>63 years 01 month</t>
  </si>
  <si>
    <t>66 years 07 months</t>
  </si>
  <si>
    <t>62 years 01 month</t>
  </si>
  <si>
    <t>92 years 09 months</t>
  </si>
  <si>
    <t>34 TO 36</t>
  </si>
  <si>
    <t>672A</t>
  </si>
  <si>
    <t>KLANG LANE</t>
  </si>
  <si>
    <t>84 years 03 months</t>
  </si>
  <si>
    <t>2017-05</t>
  </si>
  <si>
    <t>57 years 01 month</t>
  </si>
  <si>
    <t>67 years</t>
  </si>
  <si>
    <t>63 years</t>
  </si>
  <si>
    <t>BUFFALO RD</t>
  </si>
  <si>
    <t>62 years</t>
  </si>
  <si>
    <t>Esplanade</t>
  </si>
  <si>
    <t>92 years 08 months</t>
  </si>
  <si>
    <t>43 TO 45</t>
  </si>
  <si>
    <t>2017-06</t>
  </si>
  <si>
    <t>57 years</t>
  </si>
  <si>
    <t>269A</t>
  </si>
  <si>
    <t>65 years 11 months</t>
  </si>
  <si>
    <t>58 years 08 months</t>
  </si>
  <si>
    <t>56 years 01 month</t>
  </si>
  <si>
    <t>65 years 04 months</t>
  </si>
  <si>
    <t>61 years 11 months</t>
  </si>
  <si>
    <t>92 years 07 months</t>
  </si>
  <si>
    <t>67 years 04 months</t>
  </si>
  <si>
    <t>2017-07</t>
  </si>
  <si>
    <t>63 years 06 months</t>
  </si>
  <si>
    <t>SELEGIE RD</t>
  </si>
  <si>
    <t>55 years 06 months</t>
  </si>
  <si>
    <t>Rochor</t>
  </si>
  <si>
    <t>SIM LIM SQUARE</t>
  </si>
  <si>
    <t>59 years 05 months</t>
  </si>
  <si>
    <t>62 years 10 months</t>
  </si>
  <si>
    <t>63 years 10 months</t>
  </si>
  <si>
    <t>671B</t>
  </si>
  <si>
    <t>84 years 07 months</t>
  </si>
  <si>
    <t>Farrer Park</t>
  </si>
  <si>
    <t>61 years 10 months</t>
  </si>
  <si>
    <t>92 years 06 months</t>
  </si>
  <si>
    <t>2017-08</t>
  </si>
  <si>
    <t>64 years 07 months</t>
  </si>
  <si>
    <t>55 years 05 months</t>
  </si>
  <si>
    <t>65 years 10 months</t>
  </si>
  <si>
    <t>68 years 01 month</t>
  </si>
  <si>
    <t>59 years 11 months</t>
  </si>
  <si>
    <t>58 years 06 months</t>
  </si>
  <si>
    <t>671A</t>
  </si>
  <si>
    <t>84 years 06 months</t>
  </si>
  <si>
    <t>65 years 02 months</t>
  </si>
  <si>
    <t>61 years 09 months</t>
  </si>
  <si>
    <t>92 years 05 months</t>
  </si>
  <si>
    <t>2017-09</t>
  </si>
  <si>
    <t>55 years 04 months</t>
  </si>
  <si>
    <t>65 years 08 months</t>
  </si>
  <si>
    <t>58 years 05 months</t>
  </si>
  <si>
    <t>61 years 08 months</t>
  </si>
  <si>
    <t>92 years 04 months</t>
  </si>
  <si>
    <t>Adjoined flat</t>
  </si>
  <si>
    <t>60 years 06 months</t>
  </si>
  <si>
    <t>2017-10</t>
  </si>
  <si>
    <t>55 years 03 months</t>
  </si>
  <si>
    <t>66 years 08 months</t>
  </si>
  <si>
    <t>56 years 08 months</t>
  </si>
  <si>
    <t>58 years 04 months</t>
  </si>
  <si>
    <t>335A</t>
  </si>
  <si>
    <t>65 years 05 months</t>
  </si>
  <si>
    <t>62 years 07 months</t>
  </si>
  <si>
    <t>68 years</t>
  </si>
  <si>
    <t>60 years 05 months</t>
  </si>
  <si>
    <t>60 years</t>
  </si>
  <si>
    <t>63 years 07 months</t>
  </si>
  <si>
    <t>92 years 03 months</t>
  </si>
  <si>
    <t>2017-11</t>
  </si>
  <si>
    <t>52 years 07 months</t>
  </si>
  <si>
    <t>65 years 07 months</t>
  </si>
  <si>
    <t>58 years 03 months</t>
  </si>
  <si>
    <t>JLN BERSEH</t>
  </si>
  <si>
    <t>60 years 07 months</t>
  </si>
  <si>
    <t>61 years 06 months</t>
  </si>
  <si>
    <t>92 years 02 months</t>
  </si>
  <si>
    <t>2017-12</t>
  </si>
  <si>
    <t>55 years 08 months</t>
  </si>
  <si>
    <t>92 years 01 month</t>
  </si>
  <si>
    <t>55 years 07 months</t>
  </si>
  <si>
    <t>2018-01</t>
  </si>
  <si>
    <t>52 years 05 months</t>
  </si>
  <si>
    <t>55 years 01 month</t>
  </si>
  <si>
    <t>60 years 02 months</t>
  </si>
  <si>
    <t>58 years 01 month</t>
  </si>
  <si>
    <t>84 years 01 month</t>
  </si>
  <si>
    <t>92 years</t>
  </si>
  <si>
    <t>2018-02</t>
  </si>
  <si>
    <t>63 years 04 months</t>
  </si>
  <si>
    <t>66 years 04 months</t>
  </si>
  <si>
    <t>61 years 03 months</t>
  </si>
  <si>
    <t>91 years 11 months</t>
  </si>
  <si>
    <t>2018-03</t>
  </si>
  <si>
    <t>61 years 05 months</t>
  </si>
  <si>
    <t>63 years 02 months</t>
  </si>
  <si>
    <t>83 years 11 months</t>
  </si>
  <si>
    <t>59 years 06 months</t>
  </si>
  <si>
    <t>91 years 10 months</t>
  </si>
  <si>
    <t>672B</t>
  </si>
  <si>
    <t>83 years 04 months</t>
  </si>
  <si>
    <t>83 years 05 months</t>
  </si>
  <si>
    <t>2018-04</t>
  </si>
  <si>
    <t>56 years 02 months</t>
  </si>
  <si>
    <t>57 years 10 months</t>
  </si>
  <si>
    <t>64 years 09 months</t>
  </si>
  <si>
    <t>25 TO 27</t>
  </si>
  <si>
    <t>61 years 01 month</t>
  </si>
  <si>
    <t>91 years 09 months</t>
  </si>
  <si>
    <t>2018-05</t>
  </si>
  <si>
    <t>55 years 02 months</t>
  </si>
  <si>
    <t>57 years 09 months</t>
  </si>
  <si>
    <t>83 years 09 months</t>
  </si>
  <si>
    <t>83 years 10 months</t>
  </si>
  <si>
    <t>61 years</t>
  </si>
  <si>
    <t>65 years 01 month</t>
  </si>
  <si>
    <t>83 years 02 months</t>
  </si>
  <si>
    <t>2018-06</t>
  </si>
  <si>
    <t>62 years 02 months</t>
  </si>
  <si>
    <t>54 years 08 months</t>
  </si>
  <si>
    <t>56 years</t>
  </si>
  <si>
    <t>91 years 08 months</t>
  </si>
  <si>
    <t>91 years 07 months</t>
  </si>
  <si>
    <t>83 years 01 month</t>
  </si>
  <si>
    <t>2018-07</t>
  </si>
  <si>
    <t>54 years 07 months</t>
  </si>
  <si>
    <t>64 years 03 months</t>
  </si>
  <si>
    <t>55 years 11 months</t>
  </si>
  <si>
    <t>51 years 11 months</t>
  </si>
  <si>
    <t>64 years 10 months</t>
  </si>
  <si>
    <t>57 years 08 months</t>
  </si>
  <si>
    <t>83 years 07 months</t>
  </si>
  <si>
    <t>64 years 04 months</t>
  </si>
  <si>
    <t>60 years 10 months</t>
  </si>
  <si>
    <t>91 years 06 months</t>
  </si>
  <si>
    <t>2018-08</t>
  </si>
  <si>
    <t>54 years 05 months</t>
  </si>
  <si>
    <t>54 years 06 months</t>
  </si>
  <si>
    <t>57 years 07 months</t>
  </si>
  <si>
    <t>57 years 06 months</t>
  </si>
  <si>
    <t>62 years 09 months</t>
  </si>
  <si>
    <t>59 years 10 months</t>
  </si>
  <si>
    <t>91 years 05 months</t>
  </si>
  <si>
    <t>2018-09</t>
  </si>
  <si>
    <t>51 years 09 months</t>
  </si>
  <si>
    <t>54 years 11 months</t>
  </si>
  <si>
    <t>54 years 04 months</t>
  </si>
  <si>
    <t>60 years 09 months</t>
  </si>
  <si>
    <t>60 years 08 months</t>
  </si>
  <si>
    <t>91 years 04 months</t>
  </si>
  <si>
    <t>2018-10</t>
  </si>
  <si>
    <t>58 years 02 months</t>
  </si>
  <si>
    <t>54 years 09 months</t>
  </si>
  <si>
    <t>64 years 06 months</t>
  </si>
  <si>
    <t>57 years 04 months</t>
  </si>
  <si>
    <t>91 years 03 months</t>
  </si>
  <si>
    <t>2018-11</t>
  </si>
  <si>
    <t>59 years 04 months</t>
  </si>
  <si>
    <t>54 years 02 months</t>
  </si>
  <si>
    <t>91 years 02 months</t>
  </si>
  <si>
    <t>83 years 03 months</t>
  </si>
  <si>
    <t>2018-12</t>
  </si>
  <si>
    <t>57 years 02 months</t>
  </si>
  <si>
    <t>66 years 10 months</t>
  </si>
  <si>
    <t>91 years 01 month</t>
  </si>
  <si>
    <t>82 years 07 months</t>
  </si>
  <si>
    <t>2019-01</t>
  </si>
  <si>
    <t>54 years</t>
  </si>
  <si>
    <t>91 years</t>
  </si>
  <si>
    <t>KRETA AYER RD</t>
  </si>
  <si>
    <t>2019-02</t>
  </si>
  <si>
    <t>51 years 05 months</t>
  </si>
  <si>
    <t>64 years 05 months</t>
  </si>
  <si>
    <t>53 years 11 months</t>
  </si>
  <si>
    <t>90 years 11 months</t>
  </si>
  <si>
    <t>64 years 08 months</t>
  </si>
  <si>
    <t>82 years 06 months</t>
  </si>
  <si>
    <t>60 years 03 months</t>
  </si>
  <si>
    <t>63 years 08 months</t>
  </si>
  <si>
    <t>2019-03</t>
  </si>
  <si>
    <t>53 years 10 months</t>
  </si>
  <si>
    <t>56 years 11 months</t>
  </si>
  <si>
    <t>82 years 11 months</t>
  </si>
  <si>
    <t>90 years 10 months</t>
  </si>
  <si>
    <t>2019-04</t>
  </si>
  <si>
    <t>56 years 10 months</t>
  </si>
  <si>
    <t>90 years 09 months</t>
  </si>
  <si>
    <t>82 years 10 months</t>
  </si>
  <si>
    <t>64 years 02 months</t>
  </si>
  <si>
    <t>60 years 01 month</t>
  </si>
  <si>
    <t>82 years 03 months</t>
  </si>
  <si>
    <t>2019-05</t>
  </si>
  <si>
    <t>54 years 03 months</t>
  </si>
  <si>
    <t>53 years 09 months</t>
  </si>
  <si>
    <t>53 years 08 months</t>
  </si>
  <si>
    <t>56 years 09 months</t>
  </si>
  <si>
    <t>90 years 08 months</t>
  </si>
  <si>
    <t>60 years 11 months</t>
  </si>
  <si>
    <t>2019-06</t>
  </si>
  <si>
    <t>61 years 07 months</t>
  </si>
  <si>
    <t>58 years 09 months</t>
  </si>
  <si>
    <t>54 years 01 month</t>
  </si>
  <si>
    <t>53 years 07 months</t>
  </si>
  <si>
    <t>90 years 07 months</t>
  </si>
  <si>
    <t>2019-07</t>
  </si>
  <si>
    <t>53 years 06 months</t>
  </si>
  <si>
    <t>90 years 06 months</t>
  </si>
  <si>
    <t>82 years 08 months</t>
  </si>
  <si>
    <t>82 years 01 month</t>
  </si>
  <si>
    <t>2019-08</t>
  </si>
  <si>
    <t>50 years 10 months</t>
  </si>
  <si>
    <t>58 years 07 months</t>
  </si>
  <si>
    <t>56 years 06 months</t>
  </si>
  <si>
    <t>54 years 10 months</t>
  </si>
  <si>
    <t>90 years 05 months</t>
  </si>
  <si>
    <t>81 years 11 months</t>
  </si>
  <si>
    <t>2019-09</t>
  </si>
  <si>
    <t>50 years 09 months</t>
  </si>
  <si>
    <t>59 years 08 months</t>
  </si>
  <si>
    <t>90 years 04 months</t>
  </si>
  <si>
    <t>81 years 10 months</t>
  </si>
  <si>
    <t>2019-10</t>
  </si>
  <si>
    <t>59 years 07 months</t>
  </si>
  <si>
    <t>90 years 03 months</t>
  </si>
  <si>
    <t>82 years 04 months</t>
  </si>
  <si>
    <t>63 years 05 months</t>
  </si>
  <si>
    <t>2019-11</t>
  </si>
  <si>
    <t>56 years 04 months</t>
  </si>
  <si>
    <t>90 years 02 months</t>
  </si>
  <si>
    <t>81 years 08 months</t>
  </si>
  <si>
    <t>62 years 11 months</t>
  </si>
  <si>
    <t>2019-12</t>
  </si>
  <si>
    <t>53 years 01 month</t>
  </si>
  <si>
    <t>58 years</t>
  </si>
  <si>
    <t>90 years 01 month</t>
  </si>
  <si>
    <t>2020-01</t>
  </si>
  <si>
    <t>63 years 09 months</t>
  </si>
  <si>
    <t>90 years</t>
  </si>
  <si>
    <t>2020-02</t>
  </si>
  <si>
    <t>50 years 04 months</t>
  </si>
  <si>
    <t>52 years 11 months</t>
  </si>
  <si>
    <t>89 years 11 months</t>
  </si>
  <si>
    <t>81 years 05 months</t>
  </si>
  <si>
    <t>59 years 03 months</t>
  </si>
  <si>
    <t>81 years 06 months</t>
  </si>
  <si>
    <t>2020-03</t>
  </si>
  <si>
    <t>63 years 03 months</t>
  </si>
  <si>
    <t>89 years 10 months</t>
  </si>
  <si>
    <t>53 years 04 months</t>
  </si>
  <si>
    <t>59 years 02 months</t>
  </si>
  <si>
    <t>2020-05</t>
  </si>
  <si>
    <t>55 years 10 months</t>
  </si>
  <si>
    <t>2020-06</t>
  </si>
  <si>
    <t>50 years 02 months</t>
  </si>
  <si>
    <t>56 years 07 months</t>
  </si>
  <si>
    <t>57 years 11 months</t>
  </si>
  <si>
    <t>52 years 09 months</t>
  </si>
  <si>
    <t>89 years 09 months</t>
  </si>
  <si>
    <t>57 years 05 months</t>
  </si>
  <si>
    <t>89 years 08 months</t>
  </si>
  <si>
    <t>2020-07</t>
  </si>
  <si>
    <t>53 years</t>
  </si>
  <si>
    <t>89 years 07 months</t>
  </si>
  <si>
    <t>89 years 06 months</t>
  </si>
  <si>
    <t>81 years</t>
  </si>
  <si>
    <t>62 years 03 months</t>
  </si>
  <si>
    <t>2020-08</t>
  </si>
  <si>
    <t>49 years 11 months</t>
  </si>
  <si>
    <t>63 years 11 months</t>
  </si>
  <si>
    <t>89 years 05 months</t>
  </si>
  <si>
    <t>2020-09</t>
  </si>
  <si>
    <t>60 years 04 months</t>
  </si>
  <si>
    <t>52 years 10 months</t>
  </si>
  <si>
    <t>89 years 04 months</t>
  </si>
  <si>
    <t>80 years 10 months</t>
  </si>
  <si>
    <t>price psm</t>
  </si>
  <si>
    <t>predicted price</t>
  </si>
  <si>
    <t>percentage (%)</t>
  </si>
  <si>
    <t>overprediction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</si>
</sst>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659"/>
  <sheetViews>
    <sheetView tabSelected="1" workbookViewId="0">
      <selection activeCell="U221" sqref="U221"/>
    </sheetView>
  </sheetViews>
  <sheetFormatPr defaultRowHeight="15" x14ac:dyDescent="0.25"/>
  <cols>
    <col min="5" max="5" width="16.85546875" bestFit="1" customWidth="1"/>
    <col min="7" max="7" width="15" bestFit="1" customWidth="1"/>
    <col min="18" max="18" width="19.5703125" customWidth="1"/>
    <col min="19" max="19" width="14.5703125" bestFit="1" customWidth="1"/>
    <col min="20" max="20" width="16.5703125" bestFit="1" customWidth="1"/>
    <col min="21" max="21" width="17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</v>
      </c>
      <c r="S1" t="s">
        <v>400</v>
      </c>
      <c r="T1" t="s">
        <v>402</v>
      </c>
      <c r="U1" t="s">
        <v>401</v>
      </c>
    </row>
    <row r="2" spans="1:23" hidden="1" x14ac:dyDescent="0.25">
      <c r="A2" t="s">
        <v>376</v>
      </c>
      <c r="B2" t="s">
        <v>18</v>
      </c>
      <c r="C2" t="s">
        <v>51</v>
      </c>
      <c r="D2" t="s">
        <v>64</v>
      </c>
      <c r="E2" t="s">
        <v>57</v>
      </c>
      <c r="F2" t="s">
        <v>112</v>
      </c>
      <c r="G2">
        <v>93</v>
      </c>
      <c r="H2" t="s">
        <v>58</v>
      </c>
      <c r="I2">
        <v>2011</v>
      </c>
      <c r="J2" t="s">
        <v>381</v>
      </c>
      <c r="L2">
        <v>1.2777916499999999</v>
      </c>
      <c r="M2">
        <v>103.84140360000001</v>
      </c>
      <c r="N2" t="s">
        <v>60</v>
      </c>
      <c r="O2">
        <v>0.35455462690943701</v>
      </c>
      <c r="P2" t="s">
        <v>46</v>
      </c>
      <c r="Q2">
        <v>0.42389570432399098</v>
      </c>
      <c r="R2">
        <v>1186888</v>
      </c>
      <c r="S2">
        <f>$W$2*G2</f>
        <v>696477</v>
      </c>
      <c r="T2">
        <f>S2-R2</f>
        <v>-490411</v>
      </c>
      <c r="U2">
        <f>ROUND(T2/R2, 2)*100</f>
        <v>-41</v>
      </c>
      <c r="V2" t="s">
        <v>399</v>
      </c>
      <c r="W2">
        <v>7489</v>
      </c>
    </row>
    <row r="3" spans="1:23" hidden="1" x14ac:dyDescent="0.25">
      <c r="A3" t="s">
        <v>328</v>
      </c>
      <c r="B3" t="s">
        <v>18</v>
      </c>
      <c r="C3" t="s">
        <v>51</v>
      </c>
      <c r="D3" t="s">
        <v>61</v>
      </c>
      <c r="E3" t="s">
        <v>57</v>
      </c>
      <c r="F3" t="s">
        <v>65</v>
      </c>
      <c r="G3">
        <v>94</v>
      </c>
      <c r="H3" t="s">
        <v>58</v>
      </c>
      <c r="I3">
        <v>2011</v>
      </c>
      <c r="J3" t="s">
        <v>330</v>
      </c>
      <c r="L3">
        <v>1.2759757</v>
      </c>
      <c r="M3">
        <v>103.8412094</v>
      </c>
      <c r="N3" t="s">
        <v>60</v>
      </c>
      <c r="O3">
        <v>0.52068003153962805</v>
      </c>
      <c r="P3" t="s">
        <v>46</v>
      </c>
      <c r="Q3">
        <v>0.29495072358680502</v>
      </c>
      <c r="R3">
        <v>1110000</v>
      </c>
      <c r="S3">
        <f>$W$2*G3</f>
        <v>703966</v>
      </c>
      <c r="T3">
        <f>S3-R3</f>
        <v>-406034</v>
      </c>
      <c r="U3">
        <f t="shared" ref="U3:U66" si="0">ROUND(T3/R3, 2)*100</f>
        <v>-37</v>
      </c>
    </row>
    <row r="4" spans="1:23" hidden="1" x14ac:dyDescent="0.25">
      <c r="A4" t="s">
        <v>394</v>
      </c>
      <c r="B4" t="s">
        <v>18</v>
      </c>
      <c r="C4" t="s">
        <v>63</v>
      </c>
      <c r="D4" t="s">
        <v>64</v>
      </c>
      <c r="E4" t="s">
        <v>57</v>
      </c>
      <c r="F4" t="s">
        <v>135</v>
      </c>
      <c r="G4">
        <v>107</v>
      </c>
      <c r="H4" t="s">
        <v>66</v>
      </c>
      <c r="I4">
        <v>2011</v>
      </c>
      <c r="J4" t="s">
        <v>397</v>
      </c>
      <c r="L4">
        <v>1.2777916499999999</v>
      </c>
      <c r="M4">
        <v>103.84140360000001</v>
      </c>
      <c r="N4" t="s">
        <v>60</v>
      </c>
      <c r="O4">
        <v>0.35455462690943701</v>
      </c>
      <c r="P4" t="s">
        <v>46</v>
      </c>
      <c r="Q4">
        <v>0.42389570432399098</v>
      </c>
      <c r="R4">
        <v>1258000</v>
      </c>
      <c r="S4">
        <f>$W$2*G4</f>
        <v>801323</v>
      </c>
      <c r="T4">
        <f>S4-R4</f>
        <v>-456677</v>
      </c>
      <c r="U4">
        <f t="shared" si="0"/>
        <v>-36</v>
      </c>
    </row>
    <row r="5" spans="1:23" hidden="1" x14ac:dyDescent="0.25">
      <c r="A5" t="s">
        <v>394</v>
      </c>
      <c r="B5" t="s">
        <v>18</v>
      </c>
      <c r="C5" t="s">
        <v>51</v>
      </c>
      <c r="D5" t="s">
        <v>56</v>
      </c>
      <c r="E5" t="s">
        <v>57</v>
      </c>
      <c r="F5" t="s">
        <v>62</v>
      </c>
      <c r="G5">
        <v>95</v>
      </c>
      <c r="H5" t="s">
        <v>58</v>
      </c>
      <c r="I5">
        <v>2011</v>
      </c>
      <c r="J5" t="s">
        <v>397</v>
      </c>
      <c r="L5">
        <v>1.27743925</v>
      </c>
      <c r="M5">
        <v>103.8416672</v>
      </c>
      <c r="N5" t="s">
        <v>60</v>
      </c>
      <c r="O5">
        <v>0.40348099751196898</v>
      </c>
      <c r="P5" t="s">
        <v>46</v>
      </c>
      <c r="Q5">
        <v>0.375097634426034</v>
      </c>
      <c r="R5">
        <v>1100000</v>
      </c>
      <c r="S5">
        <f>$W$2*G5</f>
        <v>711455</v>
      </c>
      <c r="T5">
        <f>S5-R5</f>
        <v>-388545</v>
      </c>
      <c r="U5">
        <f t="shared" si="0"/>
        <v>-35</v>
      </c>
    </row>
    <row r="6" spans="1:23" hidden="1" x14ac:dyDescent="0.25">
      <c r="A6" t="s">
        <v>384</v>
      </c>
      <c r="B6" t="s">
        <v>18</v>
      </c>
      <c r="C6" t="s">
        <v>51</v>
      </c>
      <c r="D6" t="s">
        <v>90</v>
      </c>
      <c r="E6" t="s">
        <v>57</v>
      </c>
      <c r="F6" t="s">
        <v>65</v>
      </c>
      <c r="G6">
        <v>94</v>
      </c>
      <c r="H6" t="s">
        <v>58</v>
      </c>
      <c r="I6">
        <v>2011</v>
      </c>
      <c r="J6" t="s">
        <v>387</v>
      </c>
      <c r="L6">
        <v>1.2769187</v>
      </c>
      <c r="M6">
        <v>103.84149600000001</v>
      </c>
      <c r="N6" t="s">
        <v>60</v>
      </c>
      <c r="O6">
        <v>0.44072124268846502</v>
      </c>
      <c r="P6" t="s">
        <v>46</v>
      </c>
      <c r="Q6">
        <v>0.33962093534531201</v>
      </c>
      <c r="R6">
        <v>1085000</v>
      </c>
      <c r="S6">
        <f>$W$2*G6</f>
        <v>703966</v>
      </c>
      <c r="T6">
        <f>S6-R6</f>
        <v>-381034</v>
      </c>
      <c r="U6">
        <f t="shared" si="0"/>
        <v>-35</v>
      </c>
    </row>
    <row r="7" spans="1:23" hidden="1" x14ac:dyDescent="0.25">
      <c r="A7" t="s">
        <v>369</v>
      </c>
      <c r="B7" t="s">
        <v>18</v>
      </c>
      <c r="C7" t="s">
        <v>63</v>
      </c>
      <c r="D7" t="s">
        <v>64</v>
      </c>
      <c r="E7" t="s">
        <v>57</v>
      </c>
      <c r="F7" t="s">
        <v>112</v>
      </c>
      <c r="G7">
        <v>107</v>
      </c>
      <c r="H7" t="s">
        <v>66</v>
      </c>
      <c r="I7">
        <v>2011</v>
      </c>
      <c r="J7" t="s">
        <v>365</v>
      </c>
      <c r="L7">
        <v>1.2777916499999999</v>
      </c>
      <c r="M7">
        <v>103.84140360000001</v>
      </c>
      <c r="N7" t="s">
        <v>60</v>
      </c>
      <c r="O7">
        <v>0.35455462690943701</v>
      </c>
      <c r="P7" t="s">
        <v>46</v>
      </c>
      <c r="Q7">
        <v>0.42389570432399098</v>
      </c>
      <c r="R7">
        <v>1232000</v>
      </c>
      <c r="S7">
        <f>$W$2*G7</f>
        <v>801323</v>
      </c>
      <c r="T7">
        <f>S7-R7</f>
        <v>-430677</v>
      </c>
      <c r="U7">
        <f t="shared" si="0"/>
        <v>-35</v>
      </c>
    </row>
    <row r="8" spans="1:23" hidden="1" x14ac:dyDescent="0.25">
      <c r="A8" t="s">
        <v>394</v>
      </c>
      <c r="B8" t="s">
        <v>18</v>
      </c>
      <c r="C8" t="s">
        <v>63</v>
      </c>
      <c r="D8" t="s">
        <v>108</v>
      </c>
      <c r="E8" t="s">
        <v>57</v>
      </c>
      <c r="F8" t="s">
        <v>112</v>
      </c>
      <c r="G8">
        <v>106</v>
      </c>
      <c r="H8" t="s">
        <v>66</v>
      </c>
      <c r="I8">
        <v>2011</v>
      </c>
      <c r="J8" t="s">
        <v>393</v>
      </c>
      <c r="L8">
        <v>1.2778303</v>
      </c>
      <c r="M8">
        <v>103.8409528</v>
      </c>
      <c r="N8" t="s">
        <v>60</v>
      </c>
      <c r="O8">
        <v>0.32273270076434901</v>
      </c>
      <c r="P8" t="s">
        <v>46</v>
      </c>
      <c r="Q8">
        <v>0.45641110315549799</v>
      </c>
      <c r="R8">
        <v>1208000</v>
      </c>
      <c r="S8">
        <f>$W$2*G8</f>
        <v>793834</v>
      </c>
      <c r="T8">
        <f>S8-R8</f>
        <v>-414166</v>
      </c>
      <c r="U8">
        <f t="shared" si="0"/>
        <v>-34</v>
      </c>
    </row>
    <row r="9" spans="1:23" hidden="1" x14ac:dyDescent="0.25">
      <c r="A9" t="s">
        <v>333</v>
      </c>
      <c r="B9" t="s">
        <v>18</v>
      </c>
      <c r="C9" t="s">
        <v>63</v>
      </c>
      <c r="D9" t="s">
        <v>56</v>
      </c>
      <c r="E9" t="s">
        <v>57</v>
      </c>
      <c r="F9" t="s">
        <v>112</v>
      </c>
      <c r="G9">
        <v>106</v>
      </c>
      <c r="H9" t="s">
        <v>66</v>
      </c>
      <c r="I9">
        <v>2011</v>
      </c>
      <c r="J9" t="s">
        <v>338</v>
      </c>
      <c r="L9">
        <v>1.27743925</v>
      </c>
      <c r="M9">
        <v>103.8416672</v>
      </c>
      <c r="N9" t="s">
        <v>60</v>
      </c>
      <c r="O9">
        <v>0.40348099751196898</v>
      </c>
      <c r="P9" t="s">
        <v>46</v>
      </c>
      <c r="Q9">
        <v>0.375097634426034</v>
      </c>
      <c r="R9">
        <v>1200000</v>
      </c>
      <c r="S9">
        <f>$W$2*G9</f>
        <v>793834</v>
      </c>
      <c r="T9">
        <f>S9-R9</f>
        <v>-406166</v>
      </c>
      <c r="U9">
        <f t="shared" si="0"/>
        <v>-34</v>
      </c>
    </row>
    <row r="10" spans="1:23" hidden="1" x14ac:dyDescent="0.25">
      <c r="A10" t="s">
        <v>350</v>
      </c>
      <c r="B10" t="s">
        <v>18</v>
      </c>
      <c r="C10" t="s">
        <v>51</v>
      </c>
      <c r="D10" t="s">
        <v>61</v>
      </c>
      <c r="E10" t="s">
        <v>57</v>
      </c>
      <c r="F10" t="s">
        <v>135</v>
      </c>
      <c r="G10">
        <v>95</v>
      </c>
      <c r="H10" t="s">
        <v>58</v>
      </c>
      <c r="I10">
        <v>2011</v>
      </c>
      <c r="J10" t="s">
        <v>352</v>
      </c>
      <c r="L10">
        <v>1.2759757</v>
      </c>
      <c r="M10">
        <v>103.8412094</v>
      </c>
      <c r="N10" t="s">
        <v>60</v>
      </c>
      <c r="O10">
        <v>0.52068003153962805</v>
      </c>
      <c r="P10" t="s">
        <v>46</v>
      </c>
      <c r="Q10">
        <v>0.29495072358680502</v>
      </c>
      <c r="R10">
        <v>1068000</v>
      </c>
      <c r="S10">
        <f>$W$2*G10</f>
        <v>711455</v>
      </c>
      <c r="T10">
        <f>S10-R10</f>
        <v>-356545</v>
      </c>
      <c r="U10">
        <f t="shared" si="0"/>
        <v>-33</v>
      </c>
    </row>
    <row r="11" spans="1:23" hidden="1" x14ac:dyDescent="0.25">
      <c r="A11" t="s">
        <v>322</v>
      </c>
      <c r="B11" t="s">
        <v>18</v>
      </c>
      <c r="C11" t="s">
        <v>63</v>
      </c>
      <c r="D11" t="s">
        <v>56</v>
      </c>
      <c r="E11" t="s">
        <v>57</v>
      </c>
      <c r="F11" t="s">
        <v>112</v>
      </c>
      <c r="G11">
        <v>106</v>
      </c>
      <c r="H11" t="s">
        <v>66</v>
      </c>
      <c r="I11">
        <v>2011</v>
      </c>
      <c r="J11" t="s">
        <v>327</v>
      </c>
      <c r="L11">
        <v>1.27743925</v>
      </c>
      <c r="M11">
        <v>103.8416672</v>
      </c>
      <c r="N11" t="s">
        <v>60</v>
      </c>
      <c r="O11">
        <v>0.40348099751196898</v>
      </c>
      <c r="P11" t="s">
        <v>46</v>
      </c>
      <c r="Q11">
        <v>0.375097634426034</v>
      </c>
      <c r="R11">
        <v>1188000</v>
      </c>
      <c r="S11">
        <f>$W$2*G11</f>
        <v>793834</v>
      </c>
      <c r="T11">
        <f>S11-R11</f>
        <v>-394166</v>
      </c>
      <c r="U11">
        <f t="shared" si="0"/>
        <v>-33</v>
      </c>
    </row>
    <row r="12" spans="1:23" hidden="1" x14ac:dyDescent="0.25">
      <c r="A12" t="s">
        <v>355</v>
      </c>
      <c r="B12" t="s">
        <v>18</v>
      </c>
      <c r="C12" t="s">
        <v>51</v>
      </c>
      <c r="D12" t="s">
        <v>61</v>
      </c>
      <c r="E12" t="s">
        <v>57</v>
      </c>
      <c r="F12" t="s">
        <v>110</v>
      </c>
      <c r="G12">
        <v>95</v>
      </c>
      <c r="H12" t="s">
        <v>58</v>
      </c>
      <c r="I12">
        <v>2011</v>
      </c>
      <c r="J12" t="s">
        <v>358</v>
      </c>
      <c r="L12">
        <v>1.2759757</v>
      </c>
      <c r="M12">
        <v>103.8412094</v>
      </c>
      <c r="N12" t="s">
        <v>60</v>
      </c>
      <c r="O12">
        <v>0.52068003153962805</v>
      </c>
      <c r="P12" t="s">
        <v>46</v>
      </c>
      <c r="Q12">
        <v>0.29495072358680502</v>
      </c>
      <c r="R12">
        <v>1056800</v>
      </c>
      <c r="S12">
        <f>$W$2*G12</f>
        <v>711455</v>
      </c>
      <c r="T12">
        <f>S12-R12</f>
        <v>-345345</v>
      </c>
      <c r="U12">
        <f t="shared" si="0"/>
        <v>-33</v>
      </c>
    </row>
    <row r="13" spans="1:23" hidden="1" x14ac:dyDescent="0.25">
      <c r="A13" t="s">
        <v>315</v>
      </c>
      <c r="B13" t="s">
        <v>18</v>
      </c>
      <c r="C13" t="s">
        <v>51</v>
      </c>
      <c r="D13" t="s">
        <v>64</v>
      </c>
      <c r="E13" t="s">
        <v>57</v>
      </c>
      <c r="F13" t="s">
        <v>135</v>
      </c>
      <c r="G13">
        <v>93</v>
      </c>
      <c r="H13" t="s">
        <v>58</v>
      </c>
      <c r="I13">
        <v>2011</v>
      </c>
      <c r="J13" t="s">
        <v>310</v>
      </c>
      <c r="L13">
        <v>1.2777916499999999</v>
      </c>
      <c r="M13">
        <v>103.84140360000001</v>
      </c>
      <c r="N13" t="s">
        <v>60</v>
      </c>
      <c r="O13">
        <v>0.35455462690943701</v>
      </c>
      <c r="P13" t="s">
        <v>46</v>
      </c>
      <c r="Q13">
        <v>0.42389570432399098</v>
      </c>
      <c r="R13">
        <v>1030000</v>
      </c>
      <c r="S13">
        <f>$W$2*G13</f>
        <v>696477</v>
      </c>
      <c r="T13">
        <f>S13-R13</f>
        <v>-333523</v>
      </c>
      <c r="U13">
        <f t="shared" si="0"/>
        <v>-32</v>
      </c>
    </row>
    <row r="14" spans="1:23" hidden="1" x14ac:dyDescent="0.25">
      <c r="A14" t="s">
        <v>390</v>
      </c>
      <c r="B14" t="s">
        <v>18</v>
      </c>
      <c r="C14" t="s">
        <v>63</v>
      </c>
      <c r="D14" t="s">
        <v>108</v>
      </c>
      <c r="E14" t="s">
        <v>57</v>
      </c>
      <c r="F14" t="s">
        <v>106</v>
      </c>
      <c r="G14">
        <v>107</v>
      </c>
      <c r="H14" t="s">
        <v>66</v>
      </c>
      <c r="I14">
        <v>2011</v>
      </c>
      <c r="J14" t="s">
        <v>393</v>
      </c>
      <c r="L14">
        <v>1.2778303</v>
      </c>
      <c r="M14">
        <v>103.8409528</v>
      </c>
      <c r="N14" t="s">
        <v>60</v>
      </c>
      <c r="O14">
        <v>0.32273270076434901</v>
      </c>
      <c r="P14" t="s">
        <v>46</v>
      </c>
      <c r="Q14">
        <v>0.45641110315549799</v>
      </c>
      <c r="R14">
        <v>1185000</v>
      </c>
      <c r="S14">
        <f>$W$2*G14</f>
        <v>801323</v>
      </c>
      <c r="T14">
        <f>S14-R14</f>
        <v>-383677</v>
      </c>
      <c r="U14">
        <f t="shared" si="0"/>
        <v>-32</v>
      </c>
    </row>
    <row r="15" spans="1:23" hidden="1" x14ac:dyDescent="0.25">
      <c r="A15" t="s">
        <v>274</v>
      </c>
      <c r="B15" t="s">
        <v>18</v>
      </c>
      <c r="C15" t="s">
        <v>63</v>
      </c>
      <c r="D15" t="s">
        <v>90</v>
      </c>
      <c r="E15" t="s">
        <v>57</v>
      </c>
      <c r="F15" t="s">
        <v>112</v>
      </c>
      <c r="G15">
        <v>106</v>
      </c>
      <c r="H15" t="s">
        <v>66</v>
      </c>
      <c r="I15">
        <v>2011</v>
      </c>
      <c r="J15" t="s">
        <v>279</v>
      </c>
      <c r="L15">
        <v>1.2769187</v>
      </c>
      <c r="M15">
        <v>103.84149600000001</v>
      </c>
      <c r="N15" t="s">
        <v>60</v>
      </c>
      <c r="O15">
        <v>0.44072124268846502</v>
      </c>
      <c r="P15" t="s">
        <v>46</v>
      </c>
      <c r="Q15">
        <v>0.33962093534531201</v>
      </c>
      <c r="R15">
        <v>1168000</v>
      </c>
      <c r="S15">
        <f>$W$2*G15</f>
        <v>793834</v>
      </c>
      <c r="T15">
        <f>S15-R15</f>
        <v>-374166</v>
      </c>
      <c r="U15">
        <f t="shared" si="0"/>
        <v>-32</v>
      </c>
    </row>
    <row r="16" spans="1:23" hidden="1" x14ac:dyDescent="0.25">
      <c r="A16" t="s">
        <v>340</v>
      </c>
      <c r="B16" t="s">
        <v>18</v>
      </c>
      <c r="C16" t="s">
        <v>51</v>
      </c>
      <c r="D16" t="s">
        <v>56</v>
      </c>
      <c r="E16" t="s">
        <v>57</v>
      </c>
      <c r="F16" t="s">
        <v>112</v>
      </c>
      <c r="G16">
        <v>95</v>
      </c>
      <c r="H16" t="s">
        <v>58</v>
      </c>
      <c r="I16">
        <v>2011</v>
      </c>
      <c r="J16" t="s">
        <v>343</v>
      </c>
      <c r="L16">
        <v>1.27743925</v>
      </c>
      <c r="M16">
        <v>103.8416672</v>
      </c>
      <c r="N16" t="s">
        <v>60</v>
      </c>
      <c r="O16">
        <v>0.40348099751196898</v>
      </c>
      <c r="P16" t="s">
        <v>46</v>
      </c>
      <c r="Q16">
        <v>0.375097634426034</v>
      </c>
      <c r="R16">
        <v>1040000</v>
      </c>
      <c r="S16">
        <f>$W$2*G16</f>
        <v>711455</v>
      </c>
      <c r="T16">
        <f>S16-R16</f>
        <v>-328545</v>
      </c>
      <c r="U16">
        <f t="shared" si="0"/>
        <v>-32</v>
      </c>
    </row>
    <row r="17" spans="1:21" hidden="1" x14ac:dyDescent="0.25">
      <c r="A17" t="s">
        <v>322</v>
      </c>
      <c r="B17" t="s">
        <v>18</v>
      </c>
      <c r="C17" t="s">
        <v>51</v>
      </c>
      <c r="D17" t="s">
        <v>64</v>
      </c>
      <c r="E17" t="s">
        <v>57</v>
      </c>
      <c r="F17" t="s">
        <v>62</v>
      </c>
      <c r="G17">
        <v>95</v>
      </c>
      <c r="H17" t="s">
        <v>58</v>
      </c>
      <c r="I17">
        <v>2011</v>
      </c>
      <c r="J17" t="s">
        <v>320</v>
      </c>
      <c r="L17">
        <v>1.2777916499999999</v>
      </c>
      <c r="M17">
        <v>103.84140360000001</v>
      </c>
      <c r="N17" t="s">
        <v>60</v>
      </c>
      <c r="O17">
        <v>0.35455462690943701</v>
      </c>
      <c r="P17" t="s">
        <v>46</v>
      </c>
      <c r="Q17">
        <v>0.42389570432399098</v>
      </c>
      <c r="R17">
        <v>1038000</v>
      </c>
      <c r="S17">
        <f>$W$2*G17</f>
        <v>711455</v>
      </c>
      <c r="T17">
        <f>S17-R17</f>
        <v>-326545</v>
      </c>
      <c r="U17">
        <f t="shared" si="0"/>
        <v>-31</v>
      </c>
    </row>
    <row r="18" spans="1:21" hidden="1" x14ac:dyDescent="0.25">
      <c r="A18" t="s">
        <v>328</v>
      </c>
      <c r="B18" t="s">
        <v>18</v>
      </c>
      <c r="C18" t="s">
        <v>51</v>
      </c>
      <c r="D18" t="s">
        <v>88</v>
      </c>
      <c r="E18" t="s">
        <v>57</v>
      </c>
      <c r="F18" t="s">
        <v>110</v>
      </c>
      <c r="G18">
        <v>93</v>
      </c>
      <c r="H18" t="s">
        <v>58</v>
      </c>
      <c r="I18">
        <v>2011</v>
      </c>
      <c r="J18" t="s">
        <v>330</v>
      </c>
      <c r="L18">
        <v>1.2766101999999999</v>
      </c>
      <c r="M18">
        <v>103.8411596</v>
      </c>
      <c r="N18" t="s">
        <v>60</v>
      </c>
      <c r="O18">
        <v>0.45366709897554702</v>
      </c>
      <c r="P18" t="s">
        <v>46</v>
      </c>
      <c r="Q18">
        <v>0.34140550191557201</v>
      </c>
      <c r="R18">
        <v>1010000</v>
      </c>
      <c r="S18">
        <f>$W$2*G18</f>
        <v>696477</v>
      </c>
      <c r="T18">
        <f>S18-R18</f>
        <v>-313523</v>
      </c>
      <c r="U18">
        <f t="shared" si="0"/>
        <v>-31</v>
      </c>
    </row>
    <row r="19" spans="1:21" hidden="1" x14ac:dyDescent="0.25">
      <c r="A19" t="s">
        <v>280</v>
      </c>
      <c r="B19" t="s">
        <v>18</v>
      </c>
      <c r="C19" t="s">
        <v>51</v>
      </c>
      <c r="D19" t="s">
        <v>111</v>
      </c>
      <c r="E19" t="s">
        <v>57</v>
      </c>
      <c r="F19" t="s">
        <v>109</v>
      </c>
      <c r="G19">
        <v>94</v>
      </c>
      <c r="H19" t="s">
        <v>58</v>
      </c>
      <c r="I19">
        <v>2011</v>
      </c>
      <c r="J19" t="s">
        <v>279</v>
      </c>
      <c r="L19">
        <v>1.2755656500000001</v>
      </c>
      <c r="M19">
        <v>103.8413075</v>
      </c>
      <c r="N19" t="s">
        <v>60</v>
      </c>
      <c r="O19">
        <v>0.56708964406690099</v>
      </c>
      <c r="P19" t="s">
        <v>46</v>
      </c>
      <c r="Q19">
        <v>0.26389745622486799</v>
      </c>
      <c r="R19">
        <v>1015000</v>
      </c>
      <c r="S19">
        <f>$W$2*G19</f>
        <v>703966</v>
      </c>
      <c r="T19">
        <f>S19-R19</f>
        <v>-311034</v>
      </c>
      <c r="U19">
        <f t="shared" si="0"/>
        <v>-31</v>
      </c>
    </row>
    <row r="20" spans="1:21" hidden="1" x14ac:dyDescent="0.25">
      <c r="A20" t="s">
        <v>333</v>
      </c>
      <c r="B20" t="s">
        <v>18</v>
      </c>
      <c r="C20" t="s">
        <v>51</v>
      </c>
      <c r="D20" t="s">
        <v>108</v>
      </c>
      <c r="E20" t="s">
        <v>57</v>
      </c>
      <c r="F20" t="s">
        <v>62</v>
      </c>
      <c r="G20">
        <v>95</v>
      </c>
      <c r="H20" t="s">
        <v>58</v>
      </c>
      <c r="I20">
        <v>2011</v>
      </c>
      <c r="J20" t="s">
        <v>338</v>
      </c>
      <c r="L20">
        <v>1.2778303</v>
      </c>
      <c r="M20">
        <v>103.8409528</v>
      </c>
      <c r="N20" t="s">
        <v>60</v>
      </c>
      <c r="O20">
        <v>0.32273270076434901</v>
      </c>
      <c r="P20" t="s">
        <v>46</v>
      </c>
      <c r="Q20">
        <v>0.45641110315549799</v>
      </c>
      <c r="R20">
        <v>1023801</v>
      </c>
      <c r="S20">
        <f>$W$2*G20</f>
        <v>711455</v>
      </c>
      <c r="T20">
        <f>S20-R20</f>
        <v>-312346</v>
      </c>
      <c r="U20">
        <f t="shared" si="0"/>
        <v>-31</v>
      </c>
    </row>
    <row r="21" spans="1:21" hidden="1" x14ac:dyDescent="0.25">
      <c r="A21" t="s">
        <v>248</v>
      </c>
      <c r="B21" t="s">
        <v>18</v>
      </c>
      <c r="C21" t="s">
        <v>51</v>
      </c>
      <c r="D21" t="s">
        <v>64</v>
      </c>
      <c r="E21" t="s">
        <v>57</v>
      </c>
      <c r="F21" t="s">
        <v>123</v>
      </c>
      <c r="G21">
        <v>93</v>
      </c>
      <c r="H21" t="s">
        <v>58</v>
      </c>
      <c r="I21">
        <v>2011</v>
      </c>
      <c r="J21" t="s">
        <v>258</v>
      </c>
      <c r="L21">
        <v>1.2777916499999999</v>
      </c>
      <c r="M21">
        <v>103.84140360000001</v>
      </c>
      <c r="N21" t="s">
        <v>60</v>
      </c>
      <c r="O21">
        <v>0.35455462690943701</v>
      </c>
      <c r="P21" t="s">
        <v>46</v>
      </c>
      <c r="Q21">
        <v>0.42389570432399098</v>
      </c>
      <c r="R21">
        <v>1000000</v>
      </c>
      <c r="S21">
        <f>$W$2*G21</f>
        <v>696477</v>
      </c>
      <c r="T21">
        <f>S21-R21</f>
        <v>-303523</v>
      </c>
      <c r="U21">
        <f t="shared" si="0"/>
        <v>-30</v>
      </c>
    </row>
    <row r="22" spans="1:21" hidden="1" x14ac:dyDescent="0.25">
      <c r="A22" t="s">
        <v>248</v>
      </c>
      <c r="B22" t="s">
        <v>18</v>
      </c>
      <c r="C22" t="s">
        <v>51</v>
      </c>
      <c r="D22" t="s">
        <v>61</v>
      </c>
      <c r="E22" t="s">
        <v>57</v>
      </c>
      <c r="F22" t="s">
        <v>62</v>
      </c>
      <c r="G22">
        <v>95</v>
      </c>
      <c r="H22" t="s">
        <v>58</v>
      </c>
      <c r="I22">
        <v>2011</v>
      </c>
      <c r="J22" t="s">
        <v>246</v>
      </c>
      <c r="L22">
        <v>1.2759757</v>
      </c>
      <c r="M22">
        <v>103.8412094</v>
      </c>
      <c r="N22" t="s">
        <v>60</v>
      </c>
      <c r="O22">
        <v>0.52068003153962805</v>
      </c>
      <c r="P22" t="s">
        <v>46</v>
      </c>
      <c r="Q22">
        <v>0.29495072358680502</v>
      </c>
      <c r="R22">
        <v>1020000</v>
      </c>
      <c r="S22">
        <f>$W$2*G22</f>
        <v>711455</v>
      </c>
      <c r="T22">
        <f>S22-R22</f>
        <v>-308545</v>
      </c>
      <c r="U22">
        <f t="shared" si="0"/>
        <v>-30</v>
      </c>
    </row>
    <row r="23" spans="1:21" hidden="1" x14ac:dyDescent="0.25">
      <c r="A23" t="s">
        <v>384</v>
      </c>
      <c r="B23" t="s">
        <v>18</v>
      </c>
      <c r="C23" t="s">
        <v>51</v>
      </c>
      <c r="D23" t="s">
        <v>108</v>
      </c>
      <c r="E23" t="s">
        <v>57</v>
      </c>
      <c r="F23" t="s">
        <v>112</v>
      </c>
      <c r="G23">
        <v>95</v>
      </c>
      <c r="H23" t="s">
        <v>58</v>
      </c>
      <c r="I23">
        <v>2011</v>
      </c>
      <c r="J23" t="s">
        <v>386</v>
      </c>
      <c r="L23">
        <v>1.2778303</v>
      </c>
      <c r="M23">
        <v>103.8409528</v>
      </c>
      <c r="N23" t="s">
        <v>60</v>
      </c>
      <c r="O23">
        <v>0.32273270076434901</v>
      </c>
      <c r="P23" t="s">
        <v>46</v>
      </c>
      <c r="Q23">
        <v>0.45641110315549799</v>
      </c>
      <c r="R23">
        <v>1020000</v>
      </c>
      <c r="S23">
        <f>$W$2*G23</f>
        <v>711455</v>
      </c>
      <c r="T23">
        <f>S23-R23</f>
        <v>-308545</v>
      </c>
      <c r="U23">
        <f t="shared" si="0"/>
        <v>-30</v>
      </c>
    </row>
    <row r="24" spans="1:21" hidden="1" x14ac:dyDescent="0.25">
      <c r="A24" t="s">
        <v>369</v>
      </c>
      <c r="B24" t="s">
        <v>18</v>
      </c>
      <c r="C24" t="s">
        <v>51</v>
      </c>
      <c r="D24" t="s">
        <v>88</v>
      </c>
      <c r="E24" t="s">
        <v>57</v>
      </c>
      <c r="F24" t="s">
        <v>110</v>
      </c>
      <c r="G24">
        <v>96</v>
      </c>
      <c r="H24" t="s">
        <v>58</v>
      </c>
      <c r="I24">
        <v>2011</v>
      </c>
      <c r="J24" t="s">
        <v>371</v>
      </c>
      <c r="L24">
        <v>1.2766101999999999</v>
      </c>
      <c r="M24">
        <v>103.8411596</v>
      </c>
      <c r="N24" t="s">
        <v>60</v>
      </c>
      <c r="O24">
        <v>0.45366709897554702</v>
      </c>
      <c r="P24" t="s">
        <v>46</v>
      </c>
      <c r="Q24">
        <v>0.34140550191557201</v>
      </c>
      <c r="R24">
        <v>1030000</v>
      </c>
      <c r="S24">
        <f>$W$2*G24</f>
        <v>718944</v>
      </c>
      <c r="T24">
        <f>S24-R24</f>
        <v>-311056</v>
      </c>
      <c r="U24">
        <f t="shared" si="0"/>
        <v>-30</v>
      </c>
    </row>
    <row r="25" spans="1:21" hidden="1" x14ac:dyDescent="0.25">
      <c r="A25" t="s">
        <v>290</v>
      </c>
      <c r="B25" t="s">
        <v>18</v>
      </c>
      <c r="C25" t="s">
        <v>63</v>
      </c>
      <c r="D25" t="s">
        <v>108</v>
      </c>
      <c r="E25" t="s">
        <v>57</v>
      </c>
      <c r="F25" t="s">
        <v>110</v>
      </c>
      <c r="G25">
        <v>107</v>
      </c>
      <c r="H25" t="s">
        <v>66</v>
      </c>
      <c r="I25">
        <v>2011</v>
      </c>
      <c r="J25" t="s">
        <v>292</v>
      </c>
      <c r="L25">
        <v>1.2778303</v>
      </c>
      <c r="M25">
        <v>103.8409528</v>
      </c>
      <c r="N25" t="s">
        <v>60</v>
      </c>
      <c r="O25">
        <v>0.32273270076434901</v>
      </c>
      <c r="P25" t="s">
        <v>46</v>
      </c>
      <c r="Q25">
        <v>0.45641110315549799</v>
      </c>
      <c r="R25">
        <v>1148000</v>
      </c>
      <c r="S25">
        <f>$W$2*G25</f>
        <v>801323</v>
      </c>
      <c r="T25">
        <f>S25-R25</f>
        <v>-346677</v>
      </c>
      <c r="U25">
        <f t="shared" si="0"/>
        <v>-30</v>
      </c>
    </row>
    <row r="26" spans="1:21" hidden="1" x14ac:dyDescent="0.25">
      <c r="A26" t="s">
        <v>241</v>
      </c>
      <c r="B26" t="s">
        <v>18</v>
      </c>
      <c r="C26" t="s">
        <v>51</v>
      </c>
      <c r="D26" t="s">
        <v>64</v>
      </c>
      <c r="E26" t="s">
        <v>57</v>
      </c>
      <c r="F26" t="s">
        <v>110</v>
      </c>
      <c r="G26">
        <v>96</v>
      </c>
      <c r="H26" t="s">
        <v>58</v>
      </c>
      <c r="I26">
        <v>2011</v>
      </c>
      <c r="J26" t="s">
        <v>245</v>
      </c>
      <c r="L26">
        <v>1.2777916499999999</v>
      </c>
      <c r="M26">
        <v>103.84140360000001</v>
      </c>
      <c r="N26" t="s">
        <v>60</v>
      </c>
      <c r="O26">
        <v>0.35455462690943701</v>
      </c>
      <c r="P26" t="s">
        <v>46</v>
      </c>
      <c r="Q26">
        <v>0.42389570432399098</v>
      </c>
      <c r="R26">
        <v>1028000</v>
      </c>
      <c r="S26">
        <f>$W$2*G26</f>
        <v>718944</v>
      </c>
      <c r="T26">
        <f>S26-R26</f>
        <v>-309056</v>
      </c>
      <c r="U26">
        <f t="shared" si="0"/>
        <v>-30</v>
      </c>
    </row>
    <row r="27" spans="1:21" hidden="1" x14ac:dyDescent="0.25">
      <c r="A27" t="s">
        <v>217</v>
      </c>
      <c r="B27" t="s">
        <v>18</v>
      </c>
      <c r="C27" t="s">
        <v>63</v>
      </c>
      <c r="D27" t="s">
        <v>64</v>
      </c>
      <c r="E27" t="s">
        <v>57</v>
      </c>
      <c r="F27" t="s">
        <v>62</v>
      </c>
      <c r="G27">
        <v>107</v>
      </c>
      <c r="H27" t="s">
        <v>66</v>
      </c>
      <c r="I27">
        <v>2011</v>
      </c>
      <c r="J27" t="s">
        <v>222</v>
      </c>
      <c r="L27">
        <v>1.2777916499999999</v>
      </c>
      <c r="M27">
        <v>103.84140360000001</v>
      </c>
      <c r="N27" t="s">
        <v>60</v>
      </c>
      <c r="O27">
        <v>0.35455462690943701</v>
      </c>
      <c r="P27" t="s">
        <v>46</v>
      </c>
      <c r="Q27">
        <v>0.42389570432399098</v>
      </c>
      <c r="R27">
        <v>1145000</v>
      </c>
      <c r="S27">
        <f>$W$2*G27</f>
        <v>801323</v>
      </c>
      <c r="T27">
        <f>S27-R27</f>
        <v>-343677</v>
      </c>
      <c r="U27">
        <f t="shared" si="0"/>
        <v>-30</v>
      </c>
    </row>
    <row r="28" spans="1:21" hidden="1" x14ac:dyDescent="0.25">
      <c r="A28" t="s">
        <v>340</v>
      </c>
      <c r="B28" t="s">
        <v>18</v>
      </c>
      <c r="C28" t="s">
        <v>51</v>
      </c>
      <c r="D28" t="s">
        <v>88</v>
      </c>
      <c r="E28" t="s">
        <v>57</v>
      </c>
      <c r="F28" t="s">
        <v>62</v>
      </c>
      <c r="G28">
        <v>93</v>
      </c>
      <c r="H28" t="s">
        <v>58</v>
      </c>
      <c r="I28">
        <v>2011</v>
      </c>
      <c r="J28" t="s">
        <v>343</v>
      </c>
      <c r="L28">
        <v>1.2766101999999999</v>
      </c>
      <c r="M28">
        <v>103.8411596</v>
      </c>
      <c r="N28" t="s">
        <v>60</v>
      </c>
      <c r="O28">
        <v>0.45366709897554702</v>
      </c>
      <c r="P28" t="s">
        <v>46</v>
      </c>
      <c r="Q28">
        <v>0.34140550191557201</v>
      </c>
      <c r="R28">
        <v>995000</v>
      </c>
      <c r="S28">
        <f>$W$2*G28</f>
        <v>696477</v>
      </c>
      <c r="T28">
        <f>S28-R28</f>
        <v>-298523</v>
      </c>
      <c r="U28">
        <f t="shared" si="0"/>
        <v>-30</v>
      </c>
    </row>
    <row r="29" spans="1:21" hidden="1" x14ac:dyDescent="0.25">
      <c r="A29" t="s">
        <v>212</v>
      </c>
      <c r="B29" t="s">
        <v>18</v>
      </c>
      <c r="C29" t="s">
        <v>63</v>
      </c>
      <c r="D29" t="s">
        <v>56</v>
      </c>
      <c r="E29" t="s">
        <v>57</v>
      </c>
      <c r="F29" t="s">
        <v>112</v>
      </c>
      <c r="G29">
        <v>106</v>
      </c>
      <c r="H29" t="s">
        <v>66</v>
      </c>
      <c r="I29">
        <v>2011</v>
      </c>
      <c r="J29" t="s">
        <v>216</v>
      </c>
      <c r="L29">
        <v>1.27743925</v>
      </c>
      <c r="M29">
        <v>103.8416672</v>
      </c>
      <c r="N29" t="s">
        <v>60</v>
      </c>
      <c r="O29">
        <v>0.40348099751196898</v>
      </c>
      <c r="P29" t="s">
        <v>46</v>
      </c>
      <c r="Q29">
        <v>0.375097634426034</v>
      </c>
      <c r="R29">
        <v>1130000</v>
      </c>
      <c r="S29">
        <f>$W$2*G29</f>
        <v>793834</v>
      </c>
      <c r="T29">
        <f>S29-R29</f>
        <v>-336166</v>
      </c>
      <c r="U29">
        <f t="shared" si="0"/>
        <v>-30</v>
      </c>
    </row>
    <row r="30" spans="1:21" hidden="1" x14ac:dyDescent="0.25">
      <c r="A30" t="s">
        <v>193</v>
      </c>
      <c r="B30" t="s">
        <v>18</v>
      </c>
      <c r="C30" t="s">
        <v>63</v>
      </c>
      <c r="D30" t="s">
        <v>88</v>
      </c>
      <c r="E30" t="s">
        <v>57</v>
      </c>
      <c r="F30" t="s">
        <v>135</v>
      </c>
      <c r="G30">
        <v>107</v>
      </c>
      <c r="H30" t="s">
        <v>66</v>
      </c>
      <c r="I30">
        <v>2011</v>
      </c>
      <c r="J30" t="s">
        <v>200</v>
      </c>
      <c r="L30">
        <v>1.2766101999999999</v>
      </c>
      <c r="M30">
        <v>103.8411596</v>
      </c>
      <c r="N30" t="s">
        <v>60</v>
      </c>
      <c r="O30">
        <v>0.45366709897554702</v>
      </c>
      <c r="P30" t="s">
        <v>46</v>
      </c>
      <c r="Q30">
        <v>0.34140550191557201</v>
      </c>
      <c r="R30">
        <v>1138000</v>
      </c>
      <c r="S30">
        <f>$W$2*G30</f>
        <v>801323</v>
      </c>
      <c r="T30">
        <f>S30-R30</f>
        <v>-336677</v>
      </c>
      <c r="U30">
        <f t="shared" si="0"/>
        <v>-30</v>
      </c>
    </row>
    <row r="31" spans="1:21" hidden="1" x14ac:dyDescent="0.25">
      <c r="A31" t="s">
        <v>241</v>
      </c>
      <c r="B31" t="s">
        <v>18</v>
      </c>
      <c r="C31" t="s">
        <v>51</v>
      </c>
      <c r="D31" t="s">
        <v>108</v>
      </c>
      <c r="E31" t="s">
        <v>57</v>
      </c>
      <c r="F31" t="s">
        <v>65</v>
      </c>
      <c r="G31">
        <v>94</v>
      </c>
      <c r="H31" t="s">
        <v>58</v>
      </c>
      <c r="I31">
        <v>2011</v>
      </c>
      <c r="J31" t="s">
        <v>245</v>
      </c>
      <c r="L31">
        <v>1.2778303</v>
      </c>
      <c r="M31">
        <v>103.8409528</v>
      </c>
      <c r="N31" t="s">
        <v>60</v>
      </c>
      <c r="O31">
        <v>0.32273270076434901</v>
      </c>
      <c r="P31" t="s">
        <v>46</v>
      </c>
      <c r="Q31">
        <v>0.45641110315549799</v>
      </c>
      <c r="R31">
        <v>999000</v>
      </c>
      <c r="S31">
        <f>$W$2*G31</f>
        <v>703966</v>
      </c>
      <c r="T31">
        <f>S31-R31</f>
        <v>-295034</v>
      </c>
      <c r="U31">
        <f t="shared" si="0"/>
        <v>-30</v>
      </c>
    </row>
    <row r="32" spans="1:21" hidden="1" x14ac:dyDescent="0.25">
      <c r="A32" t="s">
        <v>303</v>
      </c>
      <c r="B32" t="s">
        <v>18</v>
      </c>
      <c r="C32" t="s">
        <v>63</v>
      </c>
      <c r="D32" t="s">
        <v>64</v>
      </c>
      <c r="E32" t="s">
        <v>57</v>
      </c>
      <c r="F32" t="s">
        <v>123</v>
      </c>
      <c r="G32">
        <v>107</v>
      </c>
      <c r="H32" t="s">
        <v>66</v>
      </c>
      <c r="I32">
        <v>2011</v>
      </c>
      <c r="J32" t="s">
        <v>307</v>
      </c>
      <c r="L32">
        <v>1.2777916499999999</v>
      </c>
      <c r="M32">
        <v>103.84140360000001</v>
      </c>
      <c r="N32" t="s">
        <v>60</v>
      </c>
      <c r="O32">
        <v>0.35455462690943701</v>
      </c>
      <c r="P32" t="s">
        <v>46</v>
      </c>
      <c r="Q32">
        <v>0.42389570432399098</v>
      </c>
      <c r="R32">
        <v>1133000</v>
      </c>
      <c r="S32">
        <f>$W$2*G32</f>
        <v>801323</v>
      </c>
      <c r="T32">
        <f>S32-R32</f>
        <v>-331677</v>
      </c>
      <c r="U32">
        <f t="shared" si="0"/>
        <v>-28.999999999999996</v>
      </c>
    </row>
    <row r="33" spans="1:21" hidden="1" x14ac:dyDescent="0.25">
      <c r="A33" t="s">
        <v>322</v>
      </c>
      <c r="B33" t="s">
        <v>18</v>
      </c>
      <c r="C33" t="s">
        <v>63</v>
      </c>
      <c r="D33" t="s">
        <v>64</v>
      </c>
      <c r="E33" t="s">
        <v>57</v>
      </c>
      <c r="F33" t="s">
        <v>123</v>
      </c>
      <c r="G33">
        <v>105</v>
      </c>
      <c r="H33" t="s">
        <v>66</v>
      </c>
      <c r="I33">
        <v>2011</v>
      </c>
      <c r="J33" t="s">
        <v>327</v>
      </c>
      <c r="L33">
        <v>1.2777916499999999</v>
      </c>
      <c r="M33">
        <v>103.84140360000001</v>
      </c>
      <c r="N33" t="s">
        <v>60</v>
      </c>
      <c r="O33">
        <v>0.35455462690943701</v>
      </c>
      <c r="P33" t="s">
        <v>46</v>
      </c>
      <c r="Q33">
        <v>0.42389570432399098</v>
      </c>
      <c r="R33">
        <v>1108800</v>
      </c>
      <c r="S33">
        <f>$W$2*G33</f>
        <v>786345</v>
      </c>
      <c r="T33">
        <f>S33-R33</f>
        <v>-322455</v>
      </c>
      <c r="U33">
        <f t="shared" si="0"/>
        <v>-28.999999999999996</v>
      </c>
    </row>
    <row r="34" spans="1:21" hidden="1" x14ac:dyDescent="0.25">
      <c r="A34" t="s">
        <v>17</v>
      </c>
      <c r="B34" t="s">
        <v>18</v>
      </c>
      <c r="C34" t="s">
        <v>63</v>
      </c>
      <c r="D34" t="s">
        <v>64</v>
      </c>
      <c r="E34" t="s">
        <v>57</v>
      </c>
      <c r="F34" t="s">
        <v>65</v>
      </c>
      <c r="G34">
        <v>105</v>
      </c>
      <c r="H34" t="s">
        <v>66</v>
      </c>
      <c r="I34">
        <v>2011</v>
      </c>
      <c r="J34" t="s">
        <v>59</v>
      </c>
      <c r="L34">
        <v>1.2777916499999999</v>
      </c>
      <c r="M34">
        <v>103.84140360000001</v>
      </c>
      <c r="N34" t="s">
        <v>60</v>
      </c>
      <c r="O34">
        <v>0.35455462690943701</v>
      </c>
      <c r="P34" t="s">
        <v>46</v>
      </c>
      <c r="Q34">
        <v>0.42389570432399098</v>
      </c>
      <c r="R34">
        <v>1108000</v>
      </c>
      <c r="S34">
        <f>$W$2*G34</f>
        <v>786345</v>
      </c>
      <c r="T34">
        <f>S34-R34</f>
        <v>-321655</v>
      </c>
      <c r="U34">
        <f t="shared" si="0"/>
        <v>-28.999999999999996</v>
      </c>
    </row>
    <row r="35" spans="1:21" hidden="1" x14ac:dyDescent="0.25">
      <c r="A35" t="s">
        <v>280</v>
      </c>
      <c r="B35" t="s">
        <v>18</v>
      </c>
      <c r="C35" t="s">
        <v>51</v>
      </c>
      <c r="D35" t="s">
        <v>64</v>
      </c>
      <c r="E35" t="s">
        <v>57</v>
      </c>
      <c r="F35" t="s">
        <v>123</v>
      </c>
      <c r="G35">
        <v>96</v>
      </c>
      <c r="H35" t="s">
        <v>58</v>
      </c>
      <c r="I35">
        <v>2011</v>
      </c>
      <c r="J35" t="s">
        <v>283</v>
      </c>
      <c r="L35">
        <v>1.2777916499999999</v>
      </c>
      <c r="M35">
        <v>103.84140360000001</v>
      </c>
      <c r="N35" t="s">
        <v>60</v>
      </c>
      <c r="O35">
        <v>0.35455462690943701</v>
      </c>
      <c r="P35" t="s">
        <v>46</v>
      </c>
      <c r="Q35">
        <v>0.42389570432399098</v>
      </c>
      <c r="R35">
        <v>1012888</v>
      </c>
      <c r="S35">
        <f>$W$2*G35</f>
        <v>718944</v>
      </c>
      <c r="T35">
        <f>S35-R35</f>
        <v>-293944</v>
      </c>
      <c r="U35">
        <f t="shared" si="0"/>
        <v>-28.999999999999996</v>
      </c>
    </row>
    <row r="36" spans="1:21" hidden="1" x14ac:dyDescent="0.25">
      <c r="A36" t="s">
        <v>91</v>
      </c>
      <c r="B36" t="s">
        <v>18</v>
      </c>
      <c r="C36" t="s">
        <v>63</v>
      </c>
      <c r="D36" t="s">
        <v>111</v>
      </c>
      <c r="E36" t="s">
        <v>57</v>
      </c>
      <c r="F36" t="s">
        <v>112</v>
      </c>
      <c r="G36">
        <v>106</v>
      </c>
      <c r="H36" t="s">
        <v>66</v>
      </c>
      <c r="I36">
        <v>2011</v>
      </c>
      <c r="J36" t="s">
        <v>105</v>
      </c>
      <c r="L36">
        <v>1.2755656500000001</v>
      </c>
      <c r="M36">
        <v>103.8413075</v>
      </c>
      <c r="N36" t="s">
        <v>60</v>
      </c>
      <c r="O36">
        <v>0.56708964406690099</v>
      </c>
      <c r="P36" t="s">
        <v>46</v>
      </c>
      <c r="Q36">
        <v>0.26389745622486799</v>
      </c>
      <c r="R36">
        <v>1116000</v>
      </c>
      <c r="S36">
        <f>$W$2*G36</f>
        <v>793834</v>
      </c>
      <c r="T36">
        <f>S36-R36</f>
        <v>-322166</v>
      </c>
      <c r="U36">
        <f t="shared" si="0"/>
        <v>-28.999999999999996</v>
      </c>
    </row>
    <row r="37" spans="1:21" hidden="1" x14ac:dyDescent="0.25">
      <c r="A37" t="s">
        <v>315</v>
      </c>
      <c r="B37" t="s">
        <v>18</v>
      </c>
      <c r="C37" t="s">
        <v>51</v>
      </c>
      <c r="D37" t="s">
        <v>56</v>
      </c>
      <c r="E37" t="s">
        <v>57</v>
      </c>
      <c r="F37" t="s">
        <v>107</v>
      </c>
      <c r="G37">
        <v>95</v>
      </c>
      <c r="H37" t="s">
        <v>58</v>
      </c>
      <c r="I37">
        <v>2011</v>
      </c>
      <c r="J37" t="s">
        <v>310</v>
      </c>
      <c r="L37">
        <v>1.27743925</v>
      </c>
      <c r="M37">
        <v>103.8416672</v>
      </c>
      <c r="N37" t="s">
        <v>60</v>
      </c>
      <c r="O37">
        <v>0.40348099751196898</v>
      </c>
      <c r="P37" t="s">
        <v>46</v>
      </c>
      <c r="Q37">
        <v>0.375097634426034</v>
      </c>
      <c r="R37">
        <v>1000000</v>
      </c>
      <c r="S37">
        <f>$W$2*G37</f>
        <v>711455</v>
      </c>
      <c r="T37">
        <f>S37-R37</f>
        <v>-288545</v>
      </c>
      <c r="U37">
        <f t="shared" si="0"/>
        <v>-28.999999999999996</v>
      </c>
    </row>
    <row r="38" spans="1:21" hidden="1" x14ac:dyDescent="0.25">
      <c r="A38" t="s">
        <v>212</v>
      </c>
      <c r="B38" t="s">
        <v>18</v>
      </c>
      <c r="C38" t="s">
        <v>51</v>
      </c>
      <c r="D38" t="s">
        <v>88</v>
      </c>
      <c r="E38" t="s">
        <v>57</v>
      </c>
      <c r="F38" t="s">
        <v>65</v>
      </c>
      <c r="G38">
        <v>94</v>
      </c>
      <c r="H38" t="s">
        <v>58</v>
      </c>
      <c r="I38">
        <v>2011</v>
      </c>
      <c r="J38" t="s">
        <v>216</v>
      </c>
      <c r="L38">
        <v>1.2766101999999999</v>
      </c>
      <c r="M38">
        <v>103.8411596</v>
      </c>
      <c r="N38" t="s">
        <v>60</v>
      </c>
      <c r="O38">
        <v>0.45366709897554702</v>
      </c>
      <c r="P38" t="s">
        <v>46</v>
      </c>
      <c r="Q38">
        <v>0.34140550191557201</v>
      </c>
      <c r="R38">
        <v>988888</v>
      </c>
      <c r="S38">
        <f>$W$2*G38</f>
        <v>703966</v>
      </c>
      <c r="T38">
        <f>S38-R38</f>
        <v>-284922</v>
      </c>
      <c r="U38">
        <f t="shared" si="0"/>
        <v>-28.999999999999996</v>
      </c>
    </row>
    <row r="39" spans="1:21" hidden="1" x14ac:dyDescent="0.25">
      <c r="A39" t="s">
        <v>241</v>
      </c>
      <c r="B39" t="s">
        <v>18</v>
      </c>
      <c r="C39" t="s">
        <v>51</v>
      </c>
      <c r="D39" t="s">
        <v>61</v>
      </c>
      <c r="E39" t="s">
        <v>57</v>
      </c>
      <c r="F39" t="s">
        <v>135</v>
      </c>
      <c r="G39">
        <v>94</v>
      </c>
      <c r="H39" t="s">
        <v>58</v>
      </c>
      <c r="I39">
        <v>2011</v>
      </c>
      <c r="J39" t="s">
        <v>246</v>
      </c>
      <c r="L39">
        <v>1.2759757</v>
      </c>
      <c r="M39">
        <v>103.8412094</v>
      </c>
      <c r="N39" t="s">
        <v>60</v>
      </c>
      <c r="O39">
        <v>0.52068003153962805</v>
      </c>
      <c r="P39" t="s">
        <v>46</v>
      </c>
      <c r="Q39">
        <v>0.29495072358680502</v>
      </c>
      <c r="R39">
        <v>985000</v>
      </c>
      <c r="S39">
        <f>$W$2*G39</f>
        <v>703966</v>
      </c>
      <c r="T39">
        <f>S39-R39</f>
        <v>-281034</v>
      </c>
      <c r="U39">
        <f t="shared" si="0"/>
        <v>-28.999999999999996</v>
      </c>
    </row>
    <row r="40" spans="1:21" hidden="1" x14ac:dyDescent="0.25">
      <c r="A40" t="s">
        <v>217</v>
      </c>
      <c r="B40" t="s">
        <v>18</v>
      </c>
      <c r="C40" t="s">
        <v>63</v>
      </c>
      <c r="D40" t="s">
        <v>88</v>
      </c>
      <c r="E40" t="s">
        <v>57</v>
      </c>
      <c r="F40" t="s">
        <v>109</v>
      </c>
      <c r="G40">
        <v>105</v>
      </c>
      <c r="H40" t="s">
        <v>66</v>
      </c>
      <c r="I40">
        <v>2011</v>
      </c>
      <c r="J40" t="s">
        <v>222</v>
      </c>
      <c r="L40">
        <v>1.2766101999999999</v>
      </c>
      <c r="M40">
        <v>103.8411596</v>
      </c>
      <c r="N40" t="s">
        <v>60</v>
      </c>
      <c r="O40">
        <v>0.45366709897554702</v>
      </c>
      <c r="P40" t="s">
        <v>46</v>
      </c>
      <c r="Q40">
        <v>0.34140550191557201</v>
      </c>
      <c r="R40">
        <v>1100000</v>
      </c>
      <c r="S40">
        <f>$W$2*G40</f>
        <v>786345</v>
      </c>
      <c r="T40">
        <f>S40-R40</f>
        <v>-313655</v>
      </c>
      <c r="U40">
        <f t="shared" si="0"/>
        <v>-28.999999999999996</v>
      </c>
    </row>
    <row r="41" spans="1:21" hidden="1" x14ac:dyDescent="0.25">
      <c r="A41" t="s">
        <v>345</v>
      </c>
      <c r="B41" t="s">
        <v>18</v>
      </c>
      <c r="C41" t="s">
        <v>63</v>
      </c>
      <c r="D41" t="s">
        <v>108</v>
      </c>
      <c r="E41" t="s">
        <v>57</v>
      </c>
      <c r="F41" t="s">
        <v>110</v>
      </c>
      <c r="G41">
        <v>105</v>
      </c>
      <c r="H41" t="s">
        <v>66</v>
      </c>
      <c r="I41">
        <v>2011</v>
      </c>
      <c r="J41" t="s">
        <v>347</v>
      </c>
      <c r="L41">
        <v>1.2778303</v>
      </c>
      <c r="M41">
        <v>103.8409528</v>
      </c>
      <c r="N41" t="s">
        <v>60</v>
      </c>
      <c r="O41">
        <v>0.32273270076434901</v>
      </c>
      <c r="P41" t="s">
        <v>46</v>
      </c>
      <c r="Q41">
        <v>0.45641110315549799</v>
      </c>
      <c r="R41">
        <v>1100000</v>
      </c>
      <c r="S41">
        <f>$W$2*G41</f>
        <v>786345</v>
      </c>
      <c r="T41">
        <f>S41-R41</f>
        <v>-313655</v>
      </c>
      <c r="U41">
        <f t="shared" si="0"/>
        <v>-28.999999999999996</v>
      </c>
    </row>
    <row r="42" spans="1:21" hidden="1" x14ac:dyDescent="0.25">
      <c r="A42" t="s">
        <v>376</v>
      </c>
      <c r="B42" t="s">
        <v>18</v>
      </c>
      <c r="C42" t="s">
        <v>63</v>
      </c>
      <c r="D42" t="s">
        <v>56</v>
      </c>
      <c r="E42" t="s">
        <v>57</v>
      </c>
      <c r="F42" t="s">
        <v>106</v>
      </c>
      <c r="G42">
        <v>105</v>
      </c>
      <c r="H42" t="s">
        <v>66</v>
      </c>
      <c r="I42">
        <v>2011</v>
      </c>
      <c r="J42" t="s">
        <v>383</v>
      </c>
      <c r="L42">
        <v>1.27743925</v>
      </c>
      <c r="M42">
        <v>103.8416672</v>
      </c>
      <c r="N42" t="s">
        <v>60</v>
      </c>
      <c r="O42">
        <v>0.40348099751196898</v>
      </c>
      <c r="P42" t="s">
        <v>46</v>
      </c>
      <c r="Q42">
        <v>0.375097634426034</v>
      </c>
      <c r="R42">
        <v>1100000</v>
      </c>
      <c r="S42">
        <f>$W$2*G42</f>
        <v>786345</v>
      </c>
      <c r="T42">
        <f>S42-R42</f>
        <v>-313655</v>
      </c>
      <c r="U42">
        <f t="shared" si="0"/>
        <v>-28.999999999999996</v>
      </c>
    </row>
    <row r="43" spans="1:21" hidden="1" x14ac:dyDescent="0.25">
      <c r="A43" t="s">
        <v>233</v>
      </c>
      <c r="B43" t="s">
        <v>18</v>
      </c>
      <c r="C43" t="s">
        <v>51</v>
      </c>
      <c r="D43" t="s">
        <v>90</v>
      </c>
      <c r="E43" t="s">
        <v>57</v>
      </c>
      <c r="F43" t="s">
        <v>110</v>
      </c>
      <c r="G43">
        <v>93</v>
      </c>
      <c r="H43" t="s">
        <v>58</v>
      </c>
      <c r="I43">
        <v>2011</v>
      </c>
      <c r="J43" t="s">
        <v>232</v>
      </c>
      <c r="L43">
        <v>1.2769187</v>
      </c>
      <c r="M43">
        <v>103.84149600000001</v>
      </c>
      <c r="N43" t="s">
        <v>60</v>
      </c>
      <c r="O43">
        <v>0.44072124268846502</v>
      </c>
      <c r="P43" t="s">
        <v>46</v>
      </c>
      <c r="Q43">
        <v>0.33962093534531201</v>
      </c>
      <c r="R43">
        <v>973000</v>
      </c>
      <c r="S43">
        <f>$W$2*G43</f>
        <v>696477</v>
      </c>
      <c r="T43">
        <f>S43-R43</f>
        <v>-276523</v>
      </c>
      <c r="U43">
        <f t="shared" si="0"/>
        <v>-28.000000000000004</v>
      </c>
    </row>
    <row r="44" spans="1:21" hidden="1" x14ac:dyDescent="0.25">
      <c r="A44" t="s">
        <v>362</v>
      </c>
      <c r="B44" t="s">
        <v>18</v>
      </c>
      <c r="C44" t="s">
        <v>51</v>
      </c>
      <c r="D44" t="s">
        <v>56</v>
      </c>
      <c r="E44" t="s">
        <v>57</v>
      </c>
      <c r="F44" t="s">
        <v>230</v>
      </c>
      <c r="G44">
        <v>94</v>
      </c>
      <c r="H44" t="s">
        <v>58</v>
      </c>
      <c r="I44">
        <v>2011</v>
      </c>
      <c r="J44" t="s">
        <v>365</v>
      </c>
      <c r="L44">
        <v>1.27743925</v>
      </c>
      <c r="M44">
        <v>103.8416672</v>
      </c>
      <c r="N44" t="s">
        <v>60</v>
      </c>
      <c r="O44">
        <v>0.40348099751196898</v>
      </c>
      <c r="P44" t="s">
        <v>46</v>
      </c>
      <c r="Q44">
        <v>0.375097634426034</v>
      </c>
      <c r="R44">
        <v>980000</v>
      </c>
      <c r="S44">
        <f>$W$2*G44</f>
        <v>703966</v>
      </c>
      <c r="T44">
        <f>S44-R44</f>
        <v>-276034</v>
      </c>
      <c r="U44">
        <f t="shared" si="0"/>
        <v>-28.000000000000004</v>
      </c>
    </row>
    <row r="45" spans="1:21" hidden="1" x14ac:dyDescent="0.25">
      <c r="A45" t="s">
        <v>350</v>
      </c>
      <c r="B45" t="s">
        <v>18</v>
      </c>
      <c r="C45" t="s">
        <v>51</v>
      </c>
      <c r="D45" t="s">
        <v>61</v>
      </c>
      <c r="E45" t="s">
        <v>57</v>
      </c>
      <c r="F45" t="s">
        <v>102</v>
      </c>
      <c r="G45">
        <v>93</v>
      </c>
      <c r="H45" t="s">
        <v>58</v>
      </c>
      <c r="I45">
        <v>2011</v>
      </c>
      <c r="J45" t="s">
        <v>352</v>
      </c>
      <c r="L45">
        <v>1.2759757</v>
      </c>
      <c r="M45">
        <v>103.8412094</v>
      </c>
      <c r="N45" t="s">
        <v>60</v>
      </c>
      <c r="O45">
        <v>0.52068003153962805</v>
      </c>
      <c r="P45" t="s">
        <v>46</v>
      </c>
      <c r="Q45">
        <v>0.29495072358680502</v>
      </c>
      <c r="R45">
        <v>968888</v>
      </c>
      <c r="S45">
        <f>$W$2*G45</f>
        <v>696477</v>
      </c>
      <c r="T45">
        <f>S45-R45</f>
        <v>-272411</v>
      </c>
      <c r="U45">
        <f t="shared" si="0"/>
        <v>-28.000000000000004</v>
      </c>
    </row>
    <row r="46" spans="1:21" hidden="1" x14ac:dyDescent="0.25">
      <c r="A46" t="s">
        <v>136</v>
      </c>
      <c r="B46" t="s">
        <v>18</v>
      </c>
      <c r="C46" t="s">
        <v>51</v>
      </c>
      <c r="D46" t="s">
        <v>64</v>
      </c>
      <c r="E46" t="s">
        <v>57</v>
      </c>
      <c r="F46" t="s">
        <v>65</v>
      </c>
      <c r="G46">
        <v>94</v>
      </c>
      <c r="H46" t="s">
        <v>58</v>
      </c>
      <c r="I46">
        <v>2011</v>
      </c>
      <c r="J46" t="s">
        <v>144</v>
      </c>
      <c r="L46">
        <v>1.2777916499999999</v>
      </c>
      <c r="M46">
        <v>103.84140360000001</v>
      </c>
      <c r="N46" t="s">
        <v>60</v>
      </c>
      <c r="O46">
        <v>0.35455462690943701</v>
      </c>
      <c r="P46" t="s">
        <v>46</v>
      </c>
      <c r="Q46">
        <v>0.42389570432399098</v>
      </c>
      <c r="R46">
        <v>978000</v>
      </c>
      <c r="S46">
        <f>$W$2*G46</f>
        <v>703966</v>
      </c>
      <c r="T46">
        <f>S46-R46</f>
        <v>-274034</v>
      </c>
      <c r="U46">
        <f t="shared" si="0"/>
        <v>-28.000000000000004</v>
      </c>
    </row>
    <row r="47" spans="1:21" hidden="1" x14ac:dyDescent="0.25">
      <c r="A47" t="s">
        <v>390</v>
      </c>
      <c r="B47" t="s">
        <v>18</v>
      </c>
      <c r="C47" t="s">
        <v>51</v>
      </c>
      <c r="D47" t="s">
        <v>56</v>
      </c>
      <c r="E47" t="s">
        <v>57</v>
      </c>
      <c r="F47" t="s">
        <v>123</v>
      </c>
      <c r="G47">
        <v>95</v>
      </c>
      <c r="H47" t="s">
        <v>58</v>
      </c>
      <c r="I47">
        <v>2011</v>
      </c>
      <c r="J47" t="s">
        <v>387</v>
      </c>
      <c r="L47">
        <v>1.27743925</v>
      </c>
      <c r="M47">
        <v>103.8416672</v>
      </c>
      <c r="N47" t="s">
        <v>60</v>
      </c>
      <c r="O47">
        <v>0.40348099751196898</v>
      </c>
      <c r="P47" t="s">
        <v>46</v>
      </c>
      <c r="Q47">
        <v>0.375097634426034</v>
      </c>
      <c r="R47">
        <v>988000</v>
      </c>
      <c r="S47">
        <f>$W$2*G47</f>
        <v>711455</v>
      </c>
      <c r="T47">
        <f>S47-R47</f>
        <v>-276545</v>
      </c>
      <c r="U47">
        <f t="shared" si="0"/>
        <v>-28.000000000000004</v>
      </c>
    </row>
    <row r="48" spans="1:21" hidden="1" x14ac:dyDescent="0.25">
      <c r="A48" t="s">
        <v>172</v>
      </c>
      <c r="B48" t="s">
        <v>18</v>
      </c>
      <c r="C48" t="s">
        <v>51</v>
      </c>
      <c r="D48" t="s">
        <v>56</v>
      </c>
      <c r="E48" t="s">
        <v>57</v>
      </c>
      <c r="F48" t="s">
        <v>110</v>
      </c>
      <c r="G48">
        <v>96</v>
      </c>
      <c r="H48" t="s">
        <v>58</v>
      </c>
      <c r="I48">
        <v>2011</v>
      </c>
      <c r="J48" t="s">
        <v>171</v>
      </c>
      <c r="L48">
        <v>1.27743925</v>
      </c>
      <c r="M48">
        <v>103.8416672</v>
      </c>
      <c r="N48" t="s">
        <v>60</v>
      </c>
      <c r="O48">
        <v>0.40348099751196898</v>
      </c>
      <c r="P48" t="s">
        <v>46</v>
      </c>
      <c r="Q48">
        <v>0.375097634426034</v>
      </c>
      <c r="R48">
        <v>998000</v>
      </c>
      <c r="S48">
        <f>$W$2*G48</f>
        <v>718944</v>
      </c>
      <c r="T48">
        <f>S48-R48</f>
        <v>-279056</v>
      </c>
      <c r="U48">
        <f t="shared" si="0"/>
        <v>-28.000000000000004</v>
      </c>
    </row>
    <row r="49" spans="1:21" hidden="1" x14ac:dyDescent="0.25">
      <c r="A49" t="s">
        <v>217</v>
      </c>
      <c r="B49" t="s">
        <v>18</v>
      </c>
      <c r="C49" t="s">
        <v>63</v>
      </c>
      <c r="D49" t="s">
        <v>108</v>
      </c>
      <c r="E49" t="s">
        <v>57</v>
      </c>
      <c r="F49" t="s">
        <v>123</v>
      </c>
      <c r="G49">
        <v>106</v>
      </c>
      <c r="H49" t="s">
        <v>66</v>
      </c>
      <c r="I49">
        <v>2011</v>
      </c>
      <c r="J49" t="s">
        <v>222</v>
      </c>
      <c r="L49">
        <v>1.2778303</v>
      </c>
      <c r="M49">
        <v>103.8409528</v>
      </c>
      <c r="N49" t="s">
        <v>60</v>
      </c>
      <c r="O49">
        <v>0.32273270076434901</v>
      </c>
      <c r="P49" t="s">
        <v>46</v>
      </c>
      <c r="Q49">
        <v>0.45641110315549799</v>
      </c>
      <c r="R49">
        <v>1100000</v>
      </c>
      <c r="S49">
        <f>$W$2*G49</f>
        <v>793834</v>
      </c>
      <c r="T49">
        <f>S49-R49</f>
        <v>-306166</v>
      </c>
      <c r="U49">
        <f t="shared" si="0"/>
        <v>-28.000000000000004</v>
      </c>
    </row>
    <row r="50" spans="1:21" hidden="1" x14ac:dyDescent="0.25">
      <c r="A50" t="s">
        <v>376</v>
      </c>
      <c r="B50" t="s">
        <v>18</v>
      </c>
      <c r="C50" t="s">
        <v>63</v>
      </c>
      <c r="D50" t="s">
        <v>61</v>
      </c>
      <c r="E50" t="s">
        <v>57</v>
      </c>
      <c r="F50" t="s">
        <v>112</v>
      </c>
      <c r="G50">
        <v>106</v>
      </c>
      <c r="H50" t="s">
        <v>66</v>
      </c>
      <c r="I50">
        <v>2011</v>
      </c>
      <c r="J50" t="s">
        <v>381</v>
      </c>
      <c r="L50">
        <v>1.2759757</v>
      </c>
      <c r="M50">
        <v>103.8412094</v>
      </c>
      <c r="N50" t="s">
        <v>60</v>
      </c>
      <c r="O50">
        <v>0.52068003153962805</v>
      </c>
      <c r="P50" t="s">
        <v>46</v>
      </c>
      <c r="Q50">
        <v>0.29495072358680502</v>
      </c>
      <c r="R50">
        <v>1100000</v>
      </c>
      <c r="S50">
        <f>$W$2*G50</f>
        <v>793834</v>
      </c>
      <c r="T50">
        <f>S50-R50</f>
        <v>-306166</v>
      </c>
      <c r="U50">
        <f t="shared" si="0"/>
        <v>-28.000000000000004</v>
      </c>
    </row>
    <row r="51" spans="1:21" hidden="1" x14ac:dyDescent="0.25">
      <c r="A51" t="s">
        <v>212</v>
      </c>
      <c r="B51" t="s">
        <v>18</v>
      </c>
      <c r="C51" t="s">
        <v>63</v>
      </c>
      <c r="D51" t="s">
        <v>111</v>
      </c>
      <c r="E51" t="s">
        <v>57</v>
      </c>
      <c r="F51" t="s">
        <v>109</v>
      </c>
      <c r="G51">
        <v>105</v>
      </c>
      <c r="H51" t="s">
        <v>66</v>
      </c>
      <c r="I51">
        <v>2011</v>
      </c>
      <c r="J51" t="s">
        <v>216</v>
      </c>
      <c r="L51">
        <v>1.2755656500000001</v>
      </c>
      <c r="M51">
        <v>103.8413075</v>
      </c>
      <c r="N51" t="s">
        <v>60</v>
      </c>
      <c r="O51">
        <v>0.56708964406690099</v>
      </c>
      <c r="P51" t="s">
        <v>46</v>
      </c>
      <c r="Q51">
        <v>0.26389745622486799</v>
      </c>
      <c r="R51">
        <v>1088888</v>
      </c>
      <c r="S51">
        <f>$W$2*G51</f>
        <v>786345</v>
      </c>
      <c r="T51">
        <f>S51-R51</f>
        <v>-302543</v>
      </c>
      <c r="U51">
        <f t="shared" si="0"/>
        <v>-28.000000000000004</v>
      </c>
    </row>
    <row r="52" spans="1:21" hidden="1" x14ac:dyDescent="0.25">
      <c r="A52" t="s">
        <v>267</v>
      </c>
      <c r="B52" t="s">
        <v>18</v>
      </c>
      <c r="C52" t="s">
        <v>51</v>
      </c>
      <c r="D52" t="s">
        <v>90</v>
      </c>
      <c r="E52" t="s">
        <v>57</v>
      </c>
      <c r="F52" t="s">
        <v>112</v>
      </c>
      <c r="G52">
        <v>93</v>
      </c>
      <c r="H52" t="s">
        <v>58</v>
      </c>
      <c r="I52">
        <v>2011</v>
      </c>
      <c r="J52" t="s">
        <v>266</v>
      </c>
      <c r="L52">
        <v>1.2769187</v>
      </c>
      <c r="M52">
        <v>103.84149600000001</v>
      </c>
      <c r="N52" t="s">
        <v>60</v>
      </c>
      <c r="O52">
        <v>0.44072124268846502</v>
      </c>
      <c r="P52" t="s">
        <v>46</v>
      </c>
      <c r="Q52">
        <v>0.33962093534531201</v>
      </c>
      <c r="R52">
        <v>960000</v>
      </c>
      <c r="S52">
        <f>$W$2*G52</f>
        <v>696477</v>
      </c>
      <c r="T52">
        <f>S52-R52</f>
        <v>-263523</v>
      </c>
      <c r="U52">
        <f t="shared" si="0"/>
        <v>-27</v>
      </c>
    </row>
    <row r="53" spans="1:21" hidden="1" x14ac:dyDescent="0.25">
      <c r="A53" t="s">
        <v>333</v>
      </c>
      <c r="B53" t="s">
        <v>18</v>
      </c>
      <c r="C53" t="s">
        <v>51</v>
      </c>
      <c r="D53" t="s">
        <v>88</v>
      </c>
      <c r="E53" t="s">
        <v>57</v>
      </c>
      <c r="F53" t="s">
        <v>62</v>
      </c>
      <c r="G53">
        <v>95</v>
      </c>
      <c r="H53" t="s">
        <v>58</v>
      </c>
      <c r="I53">
        <v>2011</v>
      </c>
      <c r="J53" t="s">
        <v>338</v>
      </c>
      <c r="L53">
        <v>1.2766101999999999</v>
      </c>
      <c r="M53">
        <v>103.8411596</v>
      </c>
      <c r="N53" t="s">
        <v>60</v>
      </c>
      <c r="O53">
        <v>0.45366709897554702</v>
      </c>
      <c r="P53" t="s">
        <v>46</v>
      </c>
      <c r="Q53">
        <v>0.34140550191557201</v>
      </c>
      <c r="R53">
        <v>980000</v>
      </c>
      <c r="S53">
        <f>$W$2*G53</f>
        <v>711455</v>
      </c>
      <c r="T53">
        <f>S53-R53</f>
        <v>-268545</v>
      </c>
      <c r="U53">
        <f t="shared" si="0"/>
        <v>-27</v>
      </c>
    </row>
    <row r="54" spans="1:21" hidden="1" x14ac:dyDescent="0.25">
      <c r="A54" t="s">
        <v>303</v>
      </c>
      <c r="B54" t="s">
        <v>18</v>
      </c>
      <c r="C54" t="s">
        <v>51</v>
      </c>
      <c r="D54" t="s">
        <v>64</v>
      </c>
      <c r="E54" t="s">
        <v>57</v>
      </c>
      <c r="F54" t="s">
        <v>34</v>
      </c>
      <c r="G54">
        <v>95</v>
      </c>
      <c r="H54" t="s">
        <v>58</v>
      </c>
      <c r="I54">
        <v>2011</v>
      </c>
      <c r="J54" t="s">
        <v>298</v>
      </c>
      <c r="L54">
        <v>1.2777916499999999</v>
      </c>
      <c r="M54">
        <v>103.84140360000001</v>
      </c>
      <c r="N54" t="s">
        <v>60</v>
      </c>
      <c r="O54">
        <v>0.35455462690943701</v>
      </c>
      <c r="P54" t="s">
        <v>46</v>
      </c>
      <c r="Q54">
        <v>0.42389570432399098</v>
      </c>
      <c r="R54">
        <v>978000</v>
      </c>
      <c r="S54">
        <f>$W$2*G54</f>
        <v>711455</v>
      </c>
      <c r="T54">
        <f>S54-R54</f>
        <v>-266545</v>
      </c>
      <c r="U54">
        <f t="shared" si="0"/>
        <v>-27</v>
      </c>
    </row>
    <row r="55" spans="1:21" hidden="1" x14ac:dyDescent="0.25">
      <c r="A55" t="s">
        <v>127</v>
      </c>
      <c r="B55" t="s">
        <v>18</v>
      </c>
      <c r="C55" t="s">
        <v>63</v>
      </c>
      <c r="D55" t="s">
        <v>90</v>
      </c>
      <c r="E55" t="s">
        <v>57</v>
      </c>
      <c r="F55" t="s">
        <v>123</v>
      </c>
      <c r="G55">
        <v>105</v>
      </c>
      <c r="H55" t="s">
        <v>66</v>
      </c>
      <c r="I55">
        <v>2011</v>
      </c>
      <c r="J55" t="s">
        <v>134</v>
      </c>
      <c r="L55">
        <v>1.2769187</v>
      </c>
      <c r="M55">
        <v>103.84149600000001</v>
      </c>
      <c r="N55" t="s">
        <v>60</v>
      </c>
      <c r="O55">
        <v>0.44072124268846502</v>
      </c>
      <c r="P55" t="s">
        <v>46</v>
      </c>
      <c r="Q55">
        <v>0.33962093534531201</v>
      </c>
      <c r="R55">
        <v>1080000</v>
      </c>
      <c r="S55">
        <f>$W$2*G55</f>
        <v>786345</v>
      </c>
      <c r="T55">
        <f>S55-R55</f>
        <v>-293655</v>
      </c>
      <c r="U55">
        <f t="shared" si="0"/>
        <v>-27</v>
      </c>
    </row>
    <row r="56" spans="1:21" hidden="1" x14ac:dyDescent="0.25">
      <c r="A56" t="s">
        <v>267</v>
      </c>
      <c r="B56" t="s">
        <v>18</v>
      </c>
      <c r="C56" t="s">
        <v>63</v>
      </c>
      <c r="D56" t="s">
        <v>108</v>
      </c>
      <c r="E56" t="s">
        <v>57</v>
      </c>
      <c r="F56" t="s">
        <v>112</v>
      </c>
      <c r="G56">
        <v>107</v>
      </c>
      <c r="H56" t="s">
        <v>66</v>
      </c>
      <c r="I56">
        <v>2011</v>
      </c>
      <c r="J56" t="s">
        <v>273</v>
      </c>
      <c r="L56">
        <v>1.2778303</v>
      </c>
      <c r="M56">
        <v>103.8409528</v>
      </c>
      <c r="N56" t="s">
        <v>60</v>
      </c>
      <c r="O56">
        <v>0.32273270076434901</v>
      </c>
      <c r="P56" t="s">
        <v>46</v>
      </c>
      <c r="Q56">
        <v>0.45641110315549799</v>
      </c>
      <c r="R56">
        <v>1100000</v>
      </c>
      <c r="S56">
        <f>$W$2*G56</f>
        <v>801323</v>
      </c>
      <c r="T56">
        <f>S56-R56</f>
        <v>-298677</v>
      </c>
      <c r="U56">
        <f t="shared" si="0"/>
        <v>-27</v>
      </c>
    </row>
    <row r="57" spans="1:21" hidden="1" x14ac:dyDescent="0.25">
      <c r="A57" t="s">
        <v>212</v>
      </c>
      <c r="B57" t="s">
        <v>18</v>
      </c>
      <c r="C57" t="s">
        <v>51</v>
      </c>
      <c r="D57" t="s">
        <v>88</v>
      </c>
      <c r="E57" t="s">
        <v>57</v>
      </c>
      <c r="F57" t="s">
        <v>110</v>
      </c>
      <c r="G57">
        <v>93</v>
      </c>
      <c r="H57" t="s">
        <v>58</v>
      </c>
      <c r="I57">
        <v>2011</v>
      </c>
      <c r="J57" t="s">
        <v>211</v>
      </c>
      <c r="L57">
        <v>1.2766101999999999</v>
      </c>
      <c r="M57">
        <v>103.8411596</v>
      </c>
      <c r="N57" t="s">
        <v>60</v>
      </c>
      <c r="O57">
        <v>0.45366709897554702</v>
      </c>
      <c r="P57" t="s">
        <v>46</v>
      </c>
      <c r="Q57">
        <v>0.34140550191557201</v>
      </c>
      <c r="R57">
        <v>955000</v>
      </c>
      <c r="S57">
        <f>$W$2*G57</f>
        <v>696477</v>
      </c>
      <c r="T57">
        <f>S57-R57</f>
        <v>-258523</v>
      </c>
      <c r="U57">
        <f t="shared" si="0"/>
        <v>-27</v>
      </c>
    </row>
    <row r="58" spans="1:21" hidden="1" x14ac:dyDescent="0.25">
      <c r="A58" t="s">
        <v>308</v>
      </c>
      <c r="B58" t="s">
        <v>18</v>
      </c>
      <c r="C58" t="s">
        <v>51</v>
      </c>
      <c r="D58" t="s">
        <v>61</v>
      </c>
      <c r="E58" t="s">
        <v>57</v>
      </c>
      <c r="F58" t="s">
        <v>230</v>
      </c>
      <c r="G58">
        <v>94</v>
      </c>
      <c r="H58" t="s">
        <v>58</v>
      </c>
      <c r="I58">
        <v>2011</v>
      </c>
      <c r="J58" t="s">
        <v>307</v>
      </c>
      <c r="L58">
        <v>1.2759757</v>
      </c>
      <c r="M58">
        <v>103.8412094</v>
      </c>
      <c r="N58" t="s">
        <v>60</v>
      </c>
      <c r="O58">
        <v>0.52068003153962805</v>
      </c>
      <c r="P58" t="s">
        <v>46</v>
      </c>
      <c r="Q58">
        <v>0.29495072358680502</v>
      </c>
      <c r="R58">
        <v>962888</v>
      </c>
      <c r="S58">
        <f>$W$2*G58</f>
        <v>703966</v>
      </c>
      <c r="T58">
        <f>S58-R58</f>
        <v>-258922</v>
      </c>
      <c r="U58">
        <f t="shared" si="0"/>
        <v>-27</v>
      </c>
    </row>
    <row r="59" spans="1:21" hidden="1" x14ac:dyDescent="0.25">
      <c r="A59" t="s">
        <v>241</v>
      </c>
      <c r="B59" t="s">
        <v>18</v>
      </c>
      <c r="C59" t="s">
        <v>51</v>
      </c>
      <c r="D59" t="s">
        <v>56</v>
      </c>
      <c r="E59" t="s">
        <v>57</v>
      </c>
      <c r="F59" t="s">
        <v>106</v>
      </c>
      <c r="G59">
        <v>93</v>
      </c>
      <c r="H59" t="s">
        <v>58</v>
      </c>
      <c r="I59">
        <v>2011</v>
      </c>
      <c r="J59" t="s">
        <v>245</v>
      </c>
      <c r="L59">
        <v>1.27743925</v>
      </c>
      <c r="M59">
        <v>103.8416672</v>
      </c>
      <c r="N59" t="s">
        <v>60</v>
      </c>
      <c r="O59">
        <v>0.40348099751196898</v>
      </c>
      <c r="P59" t="s">
        <v>46</v>
      </c>
      <c r="Q59">
        <v>0.375097634426034</v>
      </c>
      <c r="R59">
        <v>950000</v>
      </c>
      <c r="S59">
        <f>$W$2*G59</f>
        <v>696477</v>
      </c>
      <c r="T59">
        <f>S59-R59</f>
        <v>-253523</v>
      </c>
      <c r="U59">
        <f t="shared" si="0"/>
        <v>-27</v>
      </c>
    </row>
    <row r="60" spans="1:21" hidden="1" x14ac:dyDescent="0.25">
      <c r="A60" t="s">
        <v>315</v>
      </c>
      <c r="B60" t="s">
        <v>18</v>
      </c>
      <c r="C60" t="s">
        <v>51</v>
      </c>
      <c r="D60" t="s">
        <v>56</v>
      </c>
      <c r="E60" t="s">
        <v>57</v>
      </c>
      <c r="F60" t="s">
        <v>123</v>
      </c>
      <c r="G60">
        <v>93</v>
      </c>
      <c r="H60" t="s">
        <v>58</v>
      </c>
      <c r="I60">
        <v>2011</v>
      </c>
      <c r="J60" t="s">
        <v>320</v>
      </c>
      <c r="L60">
        <v>1.27743925</v>
      </c>
      <c r="M60">
        <v>103.8416672</v>
      </c>
      <c r="N60" t="s">
        <v>60</v>
      </c>
      <c r="O60">
        <v>0.40348099751196898</v>
      </c>
      <c r="P60" t="s">
        <v>46</v>
      </c>
      <c r="Q60">
        <v>0.375097634426034</v>
      </c>
      <c r="R60">
        <v>950000</v>
      </c>
      <c r="S60">
        <f>$W$2*G60</f>
        <v>696477</v>
      </c>
      <c r="T60">
        <f>S60-R60</f>
        <v>-253523</v>
      </c>
      <c r="U60">
        <f t="shared" si="0"/>
        <v>-27</v>
      </c>
    </row>
    <row r="61" spans="1:21" hidden="1" x14ac:dyDescent="0.25">
      <c r="A61" t="s">
        <v>308</v>
      </c>
      <c r="B61" t="s">
        <v>18</v>
      </c>
      <c r="C61" t="s">
        <v>51</v>
      </c>
      <c r="D61" t="s">
        <v>88</v>
      </c>
      <c r="E61" t="s">
        <v>57</v>
      </c>
      <c r="F61" t="s">
        <v>106</v>
      </c>
      <c r="G61">
        <v>95</v>
      </c>
      <c r="H61" t="s">
        <v>58</v>
      </c>
      <c r="I61">
        <v>2011</v>
      </c>
      <c r="J61" t="s">
        <v>310</v>
      </c>
      <c r="L61">
        <v>1.2766101999999999</v>
      </c>
      <c r="M61">
        <v>103.8411596</v>
      </c>
      <c r="N61" t="s">
        <v>60</v>
      </c>
      <c r="O61">
        <v>0.45366709897554702</v>
      </c>
      <c r="P61" t="s">
        <v>46</v>
      </c>
      <c r="Q61">
        <v>0.34140550191557201</v>
      </c>
      <c r="R61">
        <v>968000</v>
      </c>
      <c r="S61">
        <f>$W$2*G61</f>
        <v>711455</v>
      </c>
      <c r="T61">
        <f>S61-R61</f>
        <v>-256545</v>
      </c>
      <c r="U61">
        <f t="shared" si="0"/>
        <v>-27</v>
      </c>
    </row>
    <row r="62" spans="1:21" hidden="1" x14ac:dyDescent="0.25">
      <c r="A62" t="s">
        <v>267</v>
      </c>
      <c r="B62" t="s">
        <v>18</v>
      </c>
      <c r="C62" t="s">
        <v>51</v>
      </c>
      <c r="D62" t="s">
        <v>56</v>
      </c>
      <c r="E62" t="s">
        <v>57</v>
      </c>
      <c r="F62" t="s">
        <v>106</v>
      </c>
      <c r="G62">
        <v>96</v>
      </c>
      <c r="H62" t="s">
        <v>58</v>
      </c>
      <c r="I62">
        <v>2011</v>
      </c>
      <c r="J62" t="s">
        <v>266</v>
      </c>
      <c r="L62">
        <v>1.27743925</v>
      </c>
      <c r="M62">
        <v>103.8416672</v>
      </c>
      <c r="N62" t="s">
        <v>60</v>
      </c>
      <c r="O62">
        <v>0.40348099751196898</v>
      </c>
      <c r="P62" t="s">
        <v>46</v>
      </c>
      <c r="Q62">
        <v>0.375097634426034</v>
      </c>
      <c r="R62">
        <v>978000</v>
      </c>
      <c r="S62">
        <f>$W$2*G62</f>
        <v>718944</v>
      </c>
      <c r="T62">
        <f>S62-R62</f>
        <v>-259056</v>
      </c>
      <c r="U62">
        <f t="shared" si="0"/>
        <v>-26</v>
      </c>
    </row>
    <row r="63" spans="1:21" hidden="1" x14ac:dyDescent="0.25">
      <c r="A63" t="s">
        <v>362</v>
      </c>
      <c r="B63" t="s">
        <v>18</v>
      </c>
      <c r="C63" t="s">
        <v>51</v>
      </c>
      <c r="D63" t="s">
        <v>111</v>
      </c>
      <c r="E63" t="s">
        <v>57</v>
      </c>
      <c r="F63" t="s">
        <v>34</v>
      </c>
      <c r="G63">
        <v>93</v>
      </c>
      <c r="H63" t="s">
        <v>58</v>
      </c>
      <c r="I63">
        <v>2011</v>
      </c>
      <c r="J63" t="s">
        <v>365</v>
      </c>
      <c r="L63">
        <v>1.2755656500000001</v>
      </c>
      <c r="M63">
        <v>103.8413075</v>
      </c>
      <c r="N63" t="s">
        <v>60</v>
      </c>
      <c r="O63">
        <v>0.56708964406690099</v>
      </c>
      <c r="P63" t="s">
        <v>46</v>
      </c>
      <c r="Q63">
        <v>0.26389745622486799</v>
      </c>
      <c r="R63">
        <v>945000</v>
      </c>
      <c r="S63">
        <f>$W$2*G63</f>
        <v>696477</v>
      </c>
      <c r="T63">
        <f>S63-R63</f>
        <v>-248523</v>
      </c>
      <c r="U63">
        <f t="shared" si="0"/>
        <v>-26</v>
      </c>
    </row>
    <row r="64" spans="1:21" hidden="1" x14ac:dyDescent="0.25">
      <c r="A64" t="s">
        <v>91</v>
      </c>
      <c r="B64" t="s">
        <v>18</v>
      </c>
      <c r="C64" t="s">
        <v>51</v>
      </c>
      <c r="D64" t="s">
        <v>88</v>
      </c>
      <c r="E64" t="s">
        <v>57</v>
      </c>
      <c r="F64" t="s">
        <v>65</v>
      </c>
      <c r="G64">
        <v>94</v>
      </c>
      <c r="H64" t="s">
        <v>58</v>
      </c>
      <c r="I64">
        <v>2011</v>
      </c>
      <c r="J64" t="s">
        <v>105</v>
      </c>
      <c r="L64">
        <v>1.2766101999999999</v>
      </c>
      <c r="M64">
        <v>103.8411596</v>
      </c>
      <c r="N64" t="s">
        <v>60</v>
      </c>
      <c r="O64">
        <v>0.45366709897554702</v>
      </c>
      <c r="P64" t="s">
        <v>46</v>
      </c>
      <c r="Q64">
        <v>0.34140550191557201</v>
      </c>
      <c r="R64">
        <v>953000</v>
      </c>
      <c r="S64">
        <f>$W$2*G64</f>
        <v>703966</v>
      </c>
      <c r="T64">
        <f>S64-R64</f>
        <v>-249034</v>
      </c>
      <c r="U64">
        <f t="shared" si="0"/>
        <v>-26</v>
      </c>
    </row>
    <row r="65" spans="1:21" hidden="1" x14ac:dyDescent="0.25">
      <c r="A65" t="s">
        <v>384</v>
      </c>
      <c r="B65" t="s">
        <v>18</v>
      </c>
      <c r="C65" t="s">
        <v>51</v>
      </c>
      <c r="D65" t="s">
        <v>64</v>
      </c>
      <c r="E65" t="s">
        <v>57</v>
      </c>
      <c r="F65" t="s">
        <v>34</v>
      </c>
      <c r="G65">
        <v>94</v>
      </c>
      <c r="H65" t="s">
        <v>58</v>
      </c>
      <c r="I65">
        <v>2011</v>
      </c>
      <c r="J65" t="s">
        <v>387</v>
      </c>
      <c r="L65">
        <v>1.2777916499999999</v>
      </c>
      <c r="M65">
        <v>103.84140360000001</v>
      </c>
      <c r="N65" t="s">
        <v>60</v>
      </c>
      <c r="O65">
        <v>0.35455462690943701</v>
      </c>
      <c r="P65" t="s">
        <v>46</v>
      </c>
      <c r="Q65">
        <v>0.42389570432399098</v>
      </c>
      <c r="R65">
        <v>950000</v>
      </c>
      <c r="S65">
        <f>$W$2*G65</f>
        <v>703966</v>
      </c>
      <c r="T65">
        <f>S65-R65</f>
        <v>-246034</v>
      </c>
      <c r="U65">
        <f t="shared" si="0"/>
        <v>-26</v>
      </c>
    </row>
    <row r="66" spans="1:21" hidden="1" x14ac:dyDescent="0.25">
      <c r="A66" t="s">
        <v>394</v>
      </c>
      <c r="B66" t="s">
        <v>18</v>
      </c>
      <c r="C66" t="s">
        <v>51</v>
      </c>
      <c r="D66" t="s">
        <v>61</v>
      </c>
      <c r="E66" t="s">
        <v>57</v>
      </c>
      <c r="F66" t="s">
        <v>109</v>
      </c>
      <c r="G66">
        <v>97</v>
      </c>
      <c r="H66" t="s">
        <v>58</v>
      </c>
      <c r="I66">
        <v>2011</v>
      </c>
      <c r="J66" t="s">
        <v>397</v>
      </c>
      <c r="L66">
        <v>1.2759757</v>
      </c>
      <c r="M66">
        <v>103.8412094</v>
      </c>
      <c r="N66" t="s">
        <v>60</v>
      </c>
      <c r="O66">
        <v>0.52068003153962805</v>
      </c>
      <c r="P66" t="s">
        <v>46</v>
      </c>
      <c r="Q66">
        <v>0.29495072358680502</v>
      </c>
      <c r="R66">
        <v>980000</v>
      </c>
      <c r="S66">
        <f>$W$2*G66</f>
        <v>726433</v>
      </c>
      <c r="T66">
        <f>S66-R66</f>
        <v>-253567</v>
      </c>
      <c r="U66">
        <f t="shared" si="0"/>
        <v>-26</v>
      </c>
    </row>
    <row r="67" spans="1:21" hidden="1" x14ac:dyDescent="0.25">
      <c r="A67" t="s">
        <v>136</v>
      </c>
      <c r="B67" t="s">
        <v>18</v>
      </c>
      <c r="C67" t="s">
        <v>63</v>
      </c>
      <c r="D67" t="s">
        <v>90</v>
      </c>
      <c r="E67" t="s">
        <v>57</v>
      </c>
      <c r="F67" t="s">
        <v>62</v>
      </c>
      <c r="G67">
        <v>107</v>
      </c>
      <c r="H67" t="s">
        <v>66</v>
      </c>
      <c r="I67">
        <v>2011</v>
      </c>
      <c r="J67" t="s">
        <v>144</v>
      </c>
      <c r="L67">
        <v>1.2769187</v>
      </c>
      <c r="M67">
        <v>103.84149600000001</v>
      </c>
      <c r="N67" t="s">
        <v>60</v>
      </c>
      <c r="O67">
        <v>0.44072124268846502</v>
      </c>
      <c r="P67" t="s">
        <v>46</v>
      </c>
      <c r="Q67">
        <v>0.33962093534531201</v>
      </c>
      <c r="R67">
        <v>1080000</v>
      </c>
      <c r="S67">
        <f>$W$2*G67</f>
        <v>801323</v>
      </c>
      <c r="T67">
        <f>S67-R67</f>
        <v>-278677</v>
      </c>
      <c r="U67">
        <f t="shared" ref="U67:U130" si="1">ROUND(T67/R67, 2)*100</f>
        <v>-26</v>
      </c>
    </row>
    <row r="68" spans="1:21" hidden="1" x14ac:dyDescent="0.25">
      <c r="A68" t="s">
        <v>259</v>
      </c>
      <c r="B68" t="s">
        <v>18</v>
      </c>
      <c r="C68" t="s">
        <v>63</v>
      </c>
      <c r="D68" t="s">
        <v>90</v>
      </c>
      <c r="E68" t="s">
        <v>57</v>
      </c>
      <c r="F68" t="s">
        <v>109</v>
      </c>
      <c r="G68">
        <v>107</v>
      </c>
      <c r="H68" t="s">
        <v>66</v>
      </c>
      <c r="I68">
        <v>2011</v>
      </c>
      <c r="J68" t="s">
        <v>266</v>
      </c>
      <c r="L68">
        <v>1.2769187</v>
      </c>
      <c r="M68">
        <v>103.84149600000001</v>
      </c>
      <c r="N68" t="s">
        <v>60</v>
      </c>
      <c r="O68">
        <v>0.44072124268846502</v>
      </c>
      <c r="P68" t="s">
        <v>46</v>
      </c>
      <c r="Q68">
        <v>0.33962093534531201</v>
      </c>
      <c r="R68">
        <v>1080000</v>
      </c>
      <c r="S68">
        <f>$W$2*G68</f>
        <v>801323</v>
      </c>
      <c r="T68">
        <f>S68-R68</f>
        <v>-278677</v>
      </c>
      <c r="U68">
        <f t="shared" si="1"/>
        <v>-26</v>
      </c>
    </row>
    <row r="69" spans="1:21" hidden="1" x14ac:dyDescent="0.25">
      <c r="A69" t="s">
        <v>226</v>
      </c>
      <c r="B69" t="s">
        <v>18</v>
      </c>
      <c r="C69" t="s">
        <v>51</v>
      </c>
      <c r="D69" t="s">
        <v>56</v>
      </c>
      <c r="E69" t="s">
        <v>57</v>
      </c>
      <c r="F69" t="s">
        <v>62</v>
      </c>
      <c r="G69">
        <v>95</v>
      </c>
      <c r="H69" t="s">
        <v>58</v>
      </c>
      <c r="I69">
        <v>2011</v>
      </c>
      <c r="J69" t="s">
        <v>232</v>
      </c>
      <c r="L69">
        <v>1.27743925</v>
      </c>
      <c r="M69">
        <v>103.8416672</v>
      </c>
      <c r="N69" t="s">
        <v>60</v>
      </c>
      <c r="O69">
        <v>0.40348099751196898</v>
      </c>
      <c r="P69" t="s">
        <v>46</v>
      </c>
      <c r="Q69">
        <v>0.375097634426034</v>
      </c>
      <c r="R69">
        <v>958000</v>
      </c>
      <c r="S69">
        <f>$W$2*G69</f>
        <v>711455</v>
      </c>
      <c r="T69">
        <f>S69-R69</f>
        <v>-246545</v>
      </c>
      <c r="U69">
        <f t="shared" si="1"/>
        <v>-26</v>
      </c>
    </row>
    <row r="70" spans="1:21" hidden="1" x14ac:dyDescent="0.25">
      <c r="A70" t="s">
        <v>359</v>
      </c>
      <c r="B70" t="s">
        <v>18</v>
      </c>
      <c r="C70" t="s">
        <v>51</v>
      </c>
      <c r="D70" t="s">
        <v>64</v>
      </c>
      <c r="E70" t="s">
        <v>57</v>
      </c>
      <c r="F70" t="s">
        <v>102</v>
      </c>
      <c r="G70">
        <v>95</v>
      </c>
      <c r="H70" t="s">
        <v>58</v>
      </c>
      <c r="I70">
        <v>2011</v>
      </c>
      <c r="J70" t="s">
        <v>361</v>
      </c>
      <c r="L70">
        <v>1.2777916499999999</v>
      </c>
      <c r="M70">
        <v>103.84140360000001</v>
      </c>
      <c r="N70" t="s">
        <v>60</v>
      </c>
      <c r="O70">
        <v>0.35455462690943701</v>
      </c>
      <c r="P70" t="s">
        <v>46</v>
      </c>
      <c r="Q70">
        <v>0.42389570432399098</v>
      </c>
      <c r="R70">
        <v>958000</v>
      </c>
      <c r="S70">
        <f>$W$2*G70</f>
        <v>711455</v>
      </c>
      <c r="T70">
        <f>S70-R70</f>
        <v>-246545</v>
      </c>
      <c r="U70">
        <f t="shared" si="1"/>
        <v>-26</v>
      </c>
    </row>
    <row r="71" spans="1:21" hidden="1" x14ac:dyDescent="0.25">
      <c r="A71" t="s">
        <v>91</v>
      </c>
      <c r="B71" t="s">
        <v>18</v>
      </c>
      <c r="C71" t="s">
        <v>51</v>
      </c>
      <c r="D71" t="s">
        <v>108</v>
      </c>
      <c r="E71" t="s">
        <v>57</v>
      </c>
      <c r="F71" t="s">
        <v>109</v>
      </c>
      <c r="G71">
        <v>94</v>
      </c>
      <c r="H71" t="s">
        <v>58</v>
      </c>
      <c r="I71">
        <v>2011</v>
      </c>
      <c r="J71" t="s">
        <v>105</v>
      </c>
      <c r="L71">
        <v>1.2778303</v>
      </c>
      <c r="M71">
        <v>103.8409528</v>
      </c>
      <c r="N71" t="s">
        <v>60</v>
      </c>
      <c r="O71">
        <v>0.32273270076434901</v>
      </c>
      <c r="P71" t="s">
        <v>46</v>
      </c>
      <c r="Q71">
        <v>0.45641110315549799</v>
      </c>
      <c r="R71">
        <v>945000</v>
      </c>
      <c r="S71">
        <f>$W$2*G71</f>
        <v>703966</v>
      </c>
      <c r="T71">
        <f>S71-R71</f>
        <v>-241034</v>
      </c>
      <c r="U71">
        <f t="shared" si="1"/>
        <v>-26</v>
      </c>
    </row>
    <row r="72" spans="1:21" hidden="1" x14ac:dyDescent="0.25">
      <c r="A72" t="s">
        <v>241</v>
      </c>
      <c r="B72" t="s">
        <v>18</v>
      </c>
      <c r="C72" t="s">
        <v>63</v>
      </c>
      <c r="D72" t="s">
        <v>111</v>
      </c>
      <c r="E72" t="s">
        <v>57</v>
      </c>
      <c r="F72" t="s">
        <v>123</v>
      </c>
      <c r="G72">
        <v>105</v>
      </c>
      <c r="H72" t="s">
        <v>66</v>
      </c>
      <c r="I72">
        <v>2011</v>
      </c>
      <c r="J72" t="s">
        <v>246</v>
      </c>
      <c r="L72">
        <v>1.2755656500000001</v>
      </c>
      <c r="M72">
        <v>103.8413075</v>
      </c>
      <c r="N72" t="s">
        <v>60</v>
      </c>
      <c r="O72">
        <v>0.56708964406690099</v>
      </c>
      <c r="P72" t="s">
        <v>46</v>
      </c>
      <c r="Q72">
        <v>0.26389745622486799</v>
      </c>
      <c r="R72">
        <v>1055000</v>
      </c>
      <c r="S72">
        <f>$W$2*G72</f>
        <v>786345</v>
      </c>
      <c r="T72">
        <f>S72-R72</f>
        <v>-268655</v>
      </c>
      <c r="U72">
        <f t="shared" si="1"/>
        <v>-25</v>
      </c>
    </row>
    <row r="73" spans="1:21" hidden="1" x14ac:dyDescent="0.25">
      <c r="A73" t="s">
        <v>136</v>
      </c>
      <c r="B73" t="s">
        <v>18</v>
      </c>
      <c r="C73" t="s">
        <v>51</v>
      </c>
      <c r="D73" t="s">
        <v>88</v>
      </c>
      <c r="E73" t="s">
        <v>57</v>
      </c>
      <c r="F73" t="s">
        <v>110</v>
      </c>
      <c r="G73">
        <v>96</v>
      </c>
      <c r="H73" t="s">
        <v>58</v>
      </c>
      <c r="I73">
        <v>2011</v>
      </c>
      <c r="J73" t="s">
        <v>134</v>
      </c>
      <c r="L73">
        <v>1.2766101999999999</v>
      </c>
      <c r="M73">
        <v>103.8411596</v>
      </c>
      <c r="N73" t="s">
        <v>60</v>
      </c>
      <c r="O73">
        <v>0.45366709897554702</v>
      </c>
      <c r="P73" t="s">
        <v>46</v>
      </c>
      <c r="Q73">
        <v>0.34140550191557201</v>
      </c>
      <c r="R73">
        <v>962500</v>
      </c>
      <c r="S73">
        <f>$W$2*G73</f>
        <v>718944</v>
      </c>
      <c r="T73">
        <f>S73-R73</f>
        <v>-243556</v>
      </c>
      <c r="U73">
        <f t="shared" si="1"/>
        <v>-25</v>
      </c>
    </row>
    <row r="74" spans="1:21" hidden="1" x14ac:dyDescent="0.25">
      <c r="A74" t="s">
        <v>355</v>
      </c>
      <c r="B74" t="s">
        <v>18</v>
      </c>
      <c r="C74" t="s">
        <v>51</v>
      </c>
      <c r="D74" t="s">
        <v>111</v>
      </c>
      <c r="E74" t="s">
        <v>57</v>
      </c>
      <c r="F74" t="s">
        <v>107</v>
      </c>
      <c r="G74">
        <v>97</v>
      </c>
      <c r="H74" t="s">
        <v>58</v>
      </c>
      <c r="I74">
        <v>2011</v>
      </c>
      <c r="J74" t="s">
        <v>358</v>
      </c>
      <c r="L74">
        <v>1.2755656500000001</v>
      </c>
      <c r="M74">
        <v>103.8413075</v>
      </c>
      <c r="N74" t="s">
        <v>60</v>
      </c>
      <c r="O74">
        <v>0.56708964406690099</v>
      </c>
      <c r="P74" t="s">
        <v>46</v>
      </c>
      <c r="Q74">
        <v>0.26389745622486799</v>
      </c>
      <c r="R74">
        <v>970088</v>
      </c>
      <c r="S74">
        <f>$W$2*G74</f>
        <v>726433</v>
      </c>
      <c r="T74">
        <f>S74-R74</f>
        <v>-243655</v>
      </c>
      <c r="U74">
        <f t="shared" si="1"/>
        <v>-25</v>
      </c>
    </row>
    <row r="75" spans="1:21" hidden="1" x14ac:dyDescent="0.25">
      <c r="A75" t="s">
        <v>233</v>
      </c>
      <c r="B75" t="s">
        <v>18</v>
      </c>
      <c r="C75" t="s">
        <v>51</v>
      </c>
      <c r="D75" t="s">
        <v>108</v>
      </c>
      <c r="E75" t="s">
        <v>57</v>
      </c>
      <c r="F75" t="s">
        <v>110</v>
      </c>
      <c r="G75">
        <v>93</v>
      </c>
      <c r="H75" t="s">
        <v>58</v>
      </c>
      <c r="I75">
        <v>2011</v>
      </c>
      <c r="J75" t="s">
        <v>232</v>
      </c>
      <c r="L75">
        <v>1.2778303</v>
      </c>
      <c r="M75">
        <v>103.8409528</v>
      </c>
      <c r="N75" t="s">
        <v>60</v>
      </c>
      <c r="O75">
        <v>0.32273270076434901</v>
      </c>
      <c r="P75" t="s">
        <v>46</v>
      </c>
      <c r="Q75">
        <v>0.45641110315549799</v>
      </c>
      <c r="R75">
        <v>930000</v>
      </c>
      <c r="S75">
        <f>$W$2*G75</f>
        <v>696477</v>
      </c>
      <c r="T75">
        <f>S75-R75</f>
        <v>-233523</v>
      </c>
      <c r="U75">
        <f t="shared" si="1"/>
        <v>-25</v>
      </c>
    </row>
    <row r="76" spans="1:21" hidden="1" x14ac:dyDescent="0.25">
      <c r="A76" t="s">
        <v>233</v>
      </c>
      <c r="B76" t="s">
        <v>18</v>
      </c>
      <c r="C76" t="s">
        <v>63</v>
      </c>
      <c r="D76" t="s">
        <v>88</v>
      </c>
      <c r="E76" t="s">
        <v>57</v>
      </c>
      <c r="F76" t="s">
        <v>123</v>
      </c>
      <c r="G76">
        <v>108</v>
      </c>
      <c r="H76" t="s">
        <v>66</v>
      </c>
      <c r="I76">
        <v>2011</v>
      </c>
      <c r="J76" t="s">
        <v>232</v>
      </c>
      <c r="L76">
        <v>1.2766101999999999</v>
      </c>
      <c r="M76">
        <v>103.8411596</v>
      </c>
      <c r="N76" t="s">
        <v>60</v>
      </c>
      <c r="O76">
        <v>0.45366709897554702</v>
      </c>
      <c r="P76" t="s">
        <v>46</v>
      </c>
      <c r="Q76">
        <v>0.34140550191557201</v>
      </c>
      <c r="R76">
        <v>1080000</v>
      </c>
      <c r="S76">
        <f>$W$2*G76</f>
        <v>808812</v>
      </c>
      <c r="T76">
        <f>S76-R76</f>
        <v>-271188</v>
      </c>
      <c r="U76">
        <f t="shared" si="1"/>
        <v>-25</v>
      </c>
    </row>
    <row r="77" spans="1:21" hidden="1" x14ac:dyDescent="0.25">
      <c r="A77" t="s">
        <v>333</v>
      </c>
      <c r="B77" t="s">
        <v>18</v>
      </c>
      <c r="C77" t="s">
        <v>51</v>
      </c>
      <c r="D77" t="s">
        <v>64</v>
      </c>
      <c r="E77" t="s">
        <v>57</v>
      </c>
      <c r="F77" t="s">
        <v>102</v>
      </c>
      <c r="G77">
        <v>96</v>
      </c>
      <c r="H77" t="s">
        <v>58</v>
      </c>
      <c r="I77">
        <v>2011</v>
      </c>
      <c r="J77" t="s">
        <v>330</v>
      </c>
      <c r="L77">
        <v>1.2777916499999999</v>
      </c>
      <c r="M77">
        <v>103.84140360000001</v>
      </c>
      <c r="N77" t="s">
        <v>60</v>
      </c>
      <c r="O77">
        <v>0.35455462690943701</v>
      </c>
      <c r="P77" t="s">
        <v>46</v>
      </c>
      <c r="Q77">
        <v>0.42389570432399098</v>
      </c>
      <c r="R77">
        <v>960000</v>
      </c>
      <c r="S77">
        <f>$W$2*G77</f>
        <v>718944</v>
      </c>
      <c r="T77">
        <f>S77-R77</f>
        <v>-241056</v>
      </c>
      <c r="U77">
        <f t="shared" si="1"/>
        <v>-25</v>
      </c>
    </row>
    <row r="78" spans="1:21" hidden="1" x14ac:dyDescent="0.25">
      <c r="A78" t="s">
        <v>350</v>
      </c>
      <c r="B78" t="s">
        <v>18</v>
      </c>
      <c r="C78" t="s">
        <v>51</v>
      </c>
      <c r="D78" t="s">
        <v>90</v>
      </c>
      <c r="E78" t="s">
        <v>57</v>
      </c>
      <c r="F78" t="s">
        <v>86</v>
      </c>
      <c r="G78">
        <v>93</v>
      </c>
      <c r="H78" t="s">
        <v>58</v>
      </c>
      <c r="I78">
        <v>2011</v>
      </c>
      <c r="J78" t="s">
        <v>352</v>
      </c>
      <c r="L78">
        <v>1.2769187</v>
      </c>
      <c r="M78">
        <v>103.84149600000001</v>
      </c>
      <c r="N78" t="s">
        <v>60</v>
      </c>
      <c r="O78">
        <v>0.44072124268846502</v>
      </c>
      <c r="P78" t="s">
        <v>46</v>
      </c>
      <c r="Q78">
        <v>0.33962093534531201</v>
      </c>
      <c r="R78">
        <v>930000</v>
      </c>
      <c r="S78">
        <f>$W$2*G78</f>
        <v>696477</v>
      </c>
      <c r="T78">
        <f>S78-R78</f>
        <v>-233523</v>
      </c>
      <c r="U78">
        <f t="shared" si="1"/>
        <v>-25</v>
      </c>
    </row>
    <row r="79" spans="1:21" hidden="1" x14ac:dyDescent="0.25">
      <c r="A79" t="s">
        <v>217</v>
      </c>
      <c r="B79" t="s">
        <v>18</v>
      </c>
      <c r="C79" t="s">
        <v>51</v>
      </c>
      <c r="D79" t="s">
        <v>111</v>
      </c>
      <c r="E79" t="s">
        <v>57</v>
      </c>
      <c r="F79" t="s">
        <v>62</v>
      </c>
      <c r="G79">
        <v>95</v>
      </c>
      <c r="H79" t="s">
        <v>58</v>
      </c>
      <c r="I79">
        <v>2011</v>
      </c>
      <c r="J79" t="s">
        <v>222</v>
      </c>
      <c r="L79">
        <v>1.2755656500000001</v>
      </c>
      <c r="M79">
        <v>103.8413075</v>
      </c>
      <c r="N79" t="s">
        <v>60</v>
      </c>
      <c r="O79">
        <v>0.56708964406690099</v>
      </c>
      <c r="P79" t="s">
        <v>46</v>
      </c>
      <c r="Q79">
        <v>0.26389745622486799</v>
      </c>
      <c r="R79">
        <v>948888</v>
      </c>
      <c r="S79">
        <f>$W$2*G79</f>
        <v>711455</v>
      </c>
      <c r="T79">
        <f>S79-R79</f>
        <v>-237433</v>
      </c>
      <c r="U79">
        <f t="shared" si="1"/>
        <v>-25</v>
      </c>
    </row>
    <row r="80" spans="1:21" hidden="1" x14ac:dyDescent="0.25">
      <c r="A80" t="s">
        <v>322</v>
      </c>
      <c r="B80" t="s">
        <v>18</v>
      </c>
      <c r="C80" t="s">
        <v>51</v>
      </c>
      <c r="D80" t="s">
        <v>108</v>
      </c>
      <c r="E80" t="s">
        <v>57</v>
      </c>
      <c r="F80" t="s">
        <v>109</v>
      </c>
      <c r="G80">
        <v>95</v>
      </c>
      <c r="H80" t="s">
        <v>58</v>
      </c>
      <c r="I80">
        <v>2011</v>
      </c>
      <c r="J80" t="s">
        <v>327</v>
      </c>
      <c r="L80">
        <v>1.2778303</v>
      </c>
      <c r="M80">
        <v>103.8409528</v>
      </c>
      <c r="N80" t="s">
        <v>60</v>
      </c>
      <c r="O80">
        <v>0.32273270076434901</v>
      </c>
      <c r="P80" t="s">
        <v>46</v>
      </c>
      <c r="Q80">
        <v>0.45641110315549799</v>
      </c>
      <c r="R80">
        <v>948000</v>
      </c>
      <c r="S80">
        <f>$W$2*G80</f>
        <v>711455</v>
      </c>
      <c r="T80">
        <f>S80-R80</f>
        <v>-236545</v>
      </c>
      <c r="U80">
        <f t="shared" si="1"/>
        <v>-25</v>
      </c>
    </row>
    <row r="81" spans="1:21" hidden="1" x14ac:dyDescent="0.25">
      <c r="A81" t="s">
        <v>384</v>
      </c>
      <c r="B81" t="s">
        <v>18</v>
      </c>
      <c r="C81" t="s">
        <v>51</v>
      </c>
      <c r="D81" t="s">
        <v>88</v>
      </c>
      <c r="E81" t="s">
        <v>57</v>
      </c>
      <c r="F81" t="s">
        <v>34</v>
      </c>
      <c r="G81">
        <v>93</v>
      </c>
      <c r="H81" t="s">
        <v>58</v>
      </c>
      <c r="I81">
        <v>2011</v>
      </c>
      <c r="J81" t="s">
        <v>387</v>
      </c>
      <c r="L81">
        <v>1.2766101999999999</v>
      </c>
      <c r="M81">
        <v>103.8411596</v>
      </c>
      <c r="N81" t="s">
        <v>60</v>
      </c>
      <c r="O81">
        <v>0.45366709897554702</v>
      </c>
      <c r="P81" t="s">
        <v>46</v>
      </c>
      <c r="Q81">
        <v>0.34140550191557201</v>
      </c>
      <c r="R81">
        <v>928000</v>
      </c>
      <c r="S81">
        <f>$W$2*G81</f>
        <v>696477</v>
      </c>
      <c r="T81">
        <f>S81-R81</f>
        <v>-231523</v>
      </c>
      <c r="U81">
        <f t="shared" si="1"/>
        <v>-25</v>
      </c>
    </row>
    <row r="82" spans="1:21" hidden="1" x14ac:dyDescent="0.25">
      <c r="A82" t="s">
        <v>328</v>
      </c>
      <c r="B82" t="s">
        <v>18</v>
      </c>
      <c r="C82" t="s">
        <v>51</v>
      </c>
      <c r="D82" t="s">
        <v>111</v>
      </c>
      <c r="E82" t="s">
        <v>57</v>
      </c>
      <c r="F82" t="s">
        <v>107</v>
      </c>
      <c r="G82">
        <v>95</v>
      </c>
      <c r="H82" t="s">
        <v>58</v>
      </c>
      <c r="I82">
        <v>2011</v>
      </c>
      <c r="J82" t="s">
        <v>330</v>
      </c>
      <c r="L82">
        <v>1.2755656500000001</v>
      </c>
      <c r="M82">
        <v>103.8413075</v>
      </c>
      <c r="N82" t="s">
        <v>60</v>
      </c>
      <c r="O82">
        <v>0.56708964406690099</v>
      </c>
      <c r="P82" t="s">
        <v>46</v>
      </c>
      <c r="Q82">
        <v>0.26389745622486799</v>
      </c>
      <c r="R82">
        <v>945000</v>
      </c>
      <c r="S82">
        <f>$W$2*G82</f>
        <v>711455</v>
      </c>
      <c r="T82">
        <f>S82-R82</f>
        <v>-233545</v>
      </c>
      <c r="U82">
        <f t="shared" si="1"/>
        <v>-25</v>
      </c>
    </row>
    <row r="83" spans="1:21" hidden="1" x14ac:dyDescent="0.25">
      <c r="A83" t="s">
        <v>290</v>
      </c>
      <c r="B83" t="s">
        <v>18</v>
      </c>
      <c r="C83" t="s">
        <v>51</v>
      </c>
      <c r="D83" t="s">
        <v>61</v>
      </c>
      <c r="E83" t="s">
        <v>57</v>
      </c>
      <c r="F83" t="s">
        <v>69</v>
      </c>
      <c r="G83">
        <v>93</v>
      </c>
      <c r="H83" t="s">
        <v>58</v>
      </c>
      <c r="I83">
        <v>2011</v>
      </c>
      <c r="J83" t="s">
        <v>292</v>
      </c>
      <c r="L83">
        <v>1.2759757</v>
      </c>
      <c r="M83">
        <v>103.8412094</v>
      </c>
      <c r="N83" t="s">
        <v>60</v>
      </c>
      <c r="O83">
        <v>0.52068003153962805</v>
      </c>
      <c r="P83" t="s">
        <v>46</v>
      </c>
      <c r="Q83">
        <v>0.29495072358680502</v>
      </c>
      <c r="R83">
        <v>925000</v>
      </c>
      <c r="S83">
        <f>$W$2*G83</f>
        <v>696477</v>
      </c>
      <c r="T83">
        <f>S83-R83</f>
        <v>-228523</v>
      </c>
      <c r="U83">
        <f t="shared" si="1"/>
        <v>-25</v>
      </c>
    </row>
    <row r="84" spans="1:21" hidden="1" x14ac:dyDescent="0.25">
      <c r="A84" t="s">
        <v>308</v>
      </c>
      <c r="B84" t="s">
        <v>18</v>
      </c>
      <c r="C84" t="s">
        <v>51</v>
      </c>
      <c r="D84" t="s">
        <v>88</v>
      </c>
      <c r="E84" t="s">
        <v>57</v>
      </c>
      <c r="F84" t="s">
        <v>112</v>
      </c>
      <c r="G84">
        <v>96</v>
      </c>
      <c r="H84" t="s">
        <v>58</v>
      </c>
      <c r="I84">
        <v>2011</v>
      </c>
      <c r="J84" t="s">
        <v>307</v>
      </c>
      <c r="L84">
        <v>1.2766101999999999</v>
      </c>
      <c r="M84">
        <v>103.8411596</v>
      </c>
      <c r="N84" t="s">
        <v>60</v>
      </c>
      <c r="O84">
        <v>0.45366709897554702</v>
      </c>
      <c r="P84" t="s">
        <v>46</v>
      </c>
      <c r="Q84">
        <v>0.34140550191557201</v>
      </c>
      <c r="R84">
        <v>950000</v>
      </c>
      <c r="S84">
        <f>$W$2*G84</f>
        <v>718944</v>
      </c>
      <c r="T84">
        <f>S84-R84</f>
        <v>-231056</v>
      </c>
      <c r="U84">
        <f t="shared" si="1"/>
        <v>-24</v>
      </c>
    </row>
    <row r="85" spans="1:21" hidden="1" x14ac:dyDescent="0.25">
      <c r="A85" t="s">
        <v>91</v>
      </c>
      <c r="B85" t="s">
        <v>18</v>
      </c>
      <c r="C85" t="s">
        <v>51</v>
      </c>
      <c r="D85" t="s">
        <v>88</v>
      </c>
      <c r="E85" t="s">
        <v>57</v>
      </c>
      <c r="F85" t="s">
        <v>106</v>
      </c>
      <c r="G85">
        <v>93</v>
      </c>
      <c r="H85" t="s">
        <v>58</v>
      </c>
      <c r="I85">
        <v>2011</v>
      </c>
      <c r="J85" t="s">
        <v>105</v>
      </c>
      <c r="L85">
        <v>1.2766101999999999</v>
      </c>
      <c r="M85">
        <v>103.8411596</v>
      </c>
      <c r="N85" t="s">
        <v>60</v>
      </c>
      <c r="O85">
        <v>0.45366709897554702</v>
      </c>
      <c r="P85" t="s">
        <v>46</v>
      </c>
      <c r="Q85">
        <v>0.34140550191557201</v>
      </c>
      <c r="R85">
        <v>920000</v>
      </c>
      <c r="S85">
        <f>$W$2*G85</f>
        <v>696477</v>
      </c>
      <c r="T85">
        <f>S85-R85</f>
        <v>-223523</v>
      </c>
      <c r="U85">
        <f t="shared" si="1"/>
        <v>-24</v>
      </c>
    </row>
    <row r="86" spans="1:21" hidden="1" x14ac:dyDescent="0.25">
      <c r="A86" t="s">
        <v>180</v>
      </c>
      <c r="B86" t="s">
        <v>18</v>
      </c>
      <c r="C86" t="s">
        <v>51</v>
      </c>
      <c r="D86" t="s">
        <v>88</v>
      </c>
      <c r="E86" t="s">
        <v>57</v>
      </c>
      <c r="F86" t="s">
        <v>112</v>
      </c>
      <c r="G86">
        <v>93</v>
      </c>
      <c r="H86" t="s">
        <v>58</v>
      </c>
      <c r="I86">
        <v>2011</v>
      </c>
      <c r="J86" t="s">
        <v>192</v>
      </c>
      <c r="L86">
        <v>1.2766101999999999</v>
      </c>
      <c r="M86">
        <v>103.8411596</v>
      </c>
      <c r="N86" t="s">
        <v>60</v>
      </c>
      <c r="O86">
        <v>0.45366709897554702</v>
      </c>
      <c r="P86" t="s">
        <v>46</v>
      </c>
      <c r="Q86">
        <v>0.34140550191557201</v>
      </c>
      <c r="R86">
        <v>920000</v>
      </c>
      <c r="S86">
        <f>$W$2*G86</f>
        <v>696477</v>
      </c>
      <c r="T86">
        <f>S86-R86</f>
        <v>-223523</v>
      </c>
      <c r="U86">
        <f t="shared" si="1"/>
        <v>-24</v>
      </c>
    </row>
    <row r="87" spans="1:21" hidden="1" x14ac:dyDescent="0.25">
      <c r="A87" t="s">
        <v>212</v>
      </c>
      <c r="B87" t="s">
        <v>18</v>
      </c>
      <c r="C87" t="s">
        <v>51</v>
      </c>
      <c r="D87" t="s">
        <v>88</v>
      </c>
      <c r="E87" t="s">
        <v>57</v>
      </c>
      <c r="F87" t="s">
        <v>112</v>
      </c>
      <c r="G87">
        <v>93</v>
      </c>
      <c r="H87" t="s">
        <v>58</v>
      </c>
      <c r="I87">
        <v>2011</v>
      </c>
      <c r="J87" t="s">
        <v>211</v>
      </c>
      <c r="L87">
        <v>1.2766101999999999</v>
      </c>
      <c r="M87">
        <v>103.8411596</v>
      </c>
      <c r="N87" t="s">
        <v>60</v>
      </c>
      <c r="O87">
        <v>0.45366709897554702</v>
      </c>
      <c r="P87" t="s">
        <v>46</v>
      </c>
      <c r="Q87">
        <v>0.34140550191557201</v>
      </c>
      <c r="R87">
        <v>920000</v>
      </c>
      <c r="S87">
        <f>$W$2*G87</f>
        <v>696477</v>
      </c>
      <c r="T87">
        <f>S87-R87</f>
        <v>-223523</v>
      </c>
      <c r="U87">
        <f t="shared" si="1"/>
        <v>-24</v>
      </c>
    </row>
    <row r="88" spans="1:21" hidden="1" x14ac:dyDescent="0.25">
      <c r="A88" t="s">
        <v>217</v>
      </c>
      <c r="B88" t="s">
        <v>18</v>
      </c>
      <c r="C88" t="s">
        <v>51</v>
      </c>
      <c r="D88" t="s">
        <v>56</v>
      </c>
      <c r="E88" t="s">
        <v>57</v>
      </c>
      <c r="F88" t="s">
        <v>62</v>
      </c>
      <c r="G88">
        <v>93</v>
      </c>
      <c r="H88" t="s">
        <v>58</v>
      </c>
      <c r="I88">
        <v>2011</v>
      </c>
      <c r="J88" t="s">
        <v>222</v>
      </c>
      <c r="L88">
        <v>1.27743925</v>
      </c>
      <c r="M88">
        <v>103.8416672</v>
      </c>
      <c r="N88" t="s">
        <v>60</v>
      </c>
      <c r="O88">
        <v>0.40348099751196898</v>
      </c>
      <c r="P88" t="s">
        <v>46</v>
      </c>
      <c r="Q88">
        <v>0.375097634426034</v>
      </c>
      <c r="R88">
        <v>920000</v>
      </c>
      <c r="S88">
        <f>$W$2*G88</f>
        <v>696477</v>
      </c>
      <c r="T88">
        <f>S88-R88</f>
        <v>-223523</v>
      </c>
      <c r="U88">
        <f t="shared" si="1"/>
        <v>-24</v>
      </c>
    </row>
    <row r="89" spans="1:21" hidden="1" x14ac:dyDescent="0.25">
      <c r="A89" t="s">
        <v>248</v>
      </c>
      <c r="B89" t="s">
        <v>18</v>
      </c>
      <c r="C89" t="s">
        <v>51</v>
      </c>
      <c r="D89" t="s">
        <v>61</v>
      </c>
      <c r="E89" t="s">
        <v>57</v>
      </c>
      <c r="F89" t="s">
        <v>62</v>
      </c>
      <c r="G89">
        <v>93</v>
      </c>
      <c r="H89" t="s">
        <v>58</v>
      </c>
      <c r="I89">
        <v>2011</v>
      </c>
      <c r="J89" t="s">
        <v>258</v>
      </c>
      <c r="L89">
        <v>1.2759757</v>
      </c>
      <c r="M89">
        <v>103.8412094</v>
      </c>
      <c r="N89" t="s">
        <v>60</v>
      </c>
      <c r="O89">
        <v>0.52068003153962805</v>
      </c>
      <c r="P89" t="s">
        <v>46</v>
      </c>
      <c r="Q89">
        <v>0.29495072358680502</v>
      </c>
      <c r="R89">
        <v>920000</v>
      </c>
      <c r="S89">
        <f>$W$2*G89</f>
        <v>696477</v>
      </c>
      <c r="T89">
        <f>S89-R89</f>
        <v>-223523</v>
      </c>
      <c r="U89">
        <f t="shared" si="1"/>
        <v>-24</v>
      </c>
    </row>
    <row r="90" spans="1:21" hidden="1" x14ac:dyDescent="0.25">
      <c r="A90" t="s">
        <v>384</v>
      </c>
      <c r="B90" t="s">
        <v>18</v>
      </c>
      <c r="C90" t="s">
        <v>51</v>
      </c>
      <c r="D90" t="s">
        <v>88</v>
      </c>
      <c r="E90" t="s">
        <v>57</v>
      </c>
      <c r="F90" t="s">
        <v>39</v>
      </c>
      <c r="G90">
        <v>93</v>
      </c>
      <c r="H90" t="s">
        <v>58</v>
      </c>
      <c r="I90">
        <v>2011</v>
      </c>
      <c r="J90" t="s">
        <v>386</v>
      </c>
      <c r="L90">
        <v>1.2766101999999999</v>
      </c>
      <c r="M90">
        <v>103.8411596</v>
      </c>
      <c r="N90" t="s">
        <v>60</v>
      </c>
      <c r="O90">
        <v>0.45366709897554702</v>
      </c>
      <c r="P90" t="s">
        <v>46</v>
      </c>
      <c r="Q90">
        <v>0.34140550191557201</v>
      </c>
      <c r="R90">
        <v>920000</v>
      </c>
      <c r="S90">
        <f>$W$2*G90</f>
        <v>696477</v>
      </c>
      <c r="T90">
        <f>S90-R90</f>
        <v>-223523</v>
      </c>
      <c r="U90">
        <f t="shared" si="1"/>
        <v>-24</v>
      </c>
    </row>
    <row r="91" spans="1:21" hidden="1" x14ac:dyDescent="0.25">
      <c r="A91" t="s">
        <v>127</v>
      </c>
      <c r="B91" t="s">
        <v>18</v>
      </c>
      <c r="C91" t="s">
        <v>63</v>
      </c>
      <c r="D91" t="s">
        <v>61</v>
      </c>
      <c r="E91" t="s">
        <v>57</v>
      </c>
      <c r="F91" t="s">
        <v>135</v>
      </c>
      <c r="G91">
        <v>107</v>
      </c>
      <c r="H91" t="s">
        <v>66</v>
      </c>
      <c r="I91">
        <v>2011</v>
      </c>
      <c r="J91" t="s">
        <v>134</v>
      </c>
      <c r="L91">
        <v>1.2759757</v>
      </c>
      <c r="M91">
        <v>103.8412094</v>
      </c>
      <c r="N91" t="s">
        <v>60</v>
      </c>
      <c r="O91">
        <v>0.52068003153962805</v>
      </c>
      <c r="P91" t="s">
        <v>46</v>
      </c>
      <c r="Q91">
        <v>0.29495072358680502</v>
      </c>
      <c r="R91">
        <v>1058000</v>
      </c>
      <c r="S91">
        <f>$W$2*G91</f>
        <v>801323</v>
      </c>
      <c r="T91">
        <f>S91-R91</f>
        <v>-256677</v>
      </c>
      <c r="U91">
        <f t="shared" si="1"/>
        <v>-24</v>
      </c>
    </row>
    <row r="92" spans="1:21" hidden="1" x14ac:dyDescent="0.25">
      <c r="A92" t="s">
        <v>333</v>
      </c>
      <c r="B92" t="s">
        <v>18</v>
      </c>
      <c r="C92" t="s">
        <v>63</v>
      </c>
      <c r="D92" t="s">
        <v>61</v>
      </c>
      <c r="E92" t="s">
        <v>57</v>
      </c>
      <c r="F92" t="s">
        <v>34</v>
      </c>
      <c r="G92">
        <v>105</v>
      </c>
      <c r="H92" t="s">
        <v>66</v>
      </c>
      <c r="I92">
        <v>2011</v>
      </c>
      <c r="J92" t="s">
        <v>338</v>
      </c>
      <c r="L92">
        <v>1.2759757</v>
      </c>
      <c r="M92">
        <v>103.8412094</v>
      </c>
      <c r="N92" t="s">
        <v>60</v>
      </c>
      <c r="O92">
        <v>0.52068003153962805</v>
      </c>
      <c r="P92" t="s">
        <v>46</v>
      </c>
      <c r="Q92">
        <v>0.29495072358680502</v>
      </c>
      <c r="R92">
        <v>1038000</v>
      </c>
      <c r="S92">
        <f>$W$2*G92</f>
        <v>786345</v>
      </c>
      <c r="T92">
        <f>S92-R92</f>
        <v>-251655</v>
      </c>
      <c r="U92">
        <f t="shared" si="1"/>
        <v>-24</v>
      </c>
    </row>
    <row r="93" spans="1:21" hidden="1" x14ac:dyDescent="0.25">
      <c r="A93" t="s">
        <v>193</v>
      </c>
      <c r="B93" t="s">
        <v>18</v>
      </c>
      <c r="C93" t="s">
        <v>51</v>
      </c>
      <c r="D93" t="s">
        <v>90</v>
      </c>
      <c r="E93" t="s">
        <v>57</v>
      </c>
      <c r="F93" t="s">
        <v>135</v>
      </c>
      <c r="G93">
        <v>96</v>
      </c>
      <c r="H93" t="s">
        <v>58</v>
      </c>
      <c r="I93">
        <v>2011</v>
      </c>
      <c r="J93" t="s">
        <v>200</v>
      </c>
      <c r="L93">
        <v>1.2769187</v>
      </c>
      <c r="M93">
        <v>103.84149600000001</v>
      </c>
      <c r="N93" t="s">
        <v>60</v>
      </c>
      <c r="O93">
        <v>0.44072124268846502</v>
      </c>
      <c r="P93" t="s">
        <v>46</v>
      </c>
      <c r="Q93">
        <v>0.33962093534531201</v>
      </c>
      <c r="R93">
        <v>948000</v>
      </c>
      <c r="S93">
        <f>$W$2*G93</f>
        <v>718944</v>
      </c>
      <c r="T93">
        <f>S93-R93</f>
        <v>-229056</v>
      </c>
      <c r="U93">
        <f t="shared" si="1"/>
        <v>-24</v>
      </c>
    </row>
    <row r="94" spans="1:21" hidden="1" x14ac:dyDescent="0.25">
      <c r="A94" t="s">
        <v>350</v>
      </c>
      <c r="B94" t="s">
        <v>18</v>
      </c>
      <c r="C94" t="s">
        <v>51</v>
      </c>
      <c r="D94" t="s">
        <v>108</v>
      </c>
      <c r="E94" t="s">
        <v>57</v>
      </c>
      <c r="F94" t="s">
        <v>34</v>
      </c>
      <c r="G94">
        <v>93</v>
      </c>
      <c r="H94" t="s">
        <v>58</v>
      </c>
      <c r="I94">
        <v>2011</v>
      </c>
      <c r="J94" t="s">
        <v>352</v>
      </c>
      <c r="L94">
        <v>1.2778303</v>
      </c>
      <c r="M94">
        <v>103.8409528</v>
      </c>
      <c r="N94" t="s">
        <v>60</v>
      </c>
      <c r="O94">
        <v>0.32273270076434901</v>
      </c>
      <c r="P94" t="s">
        <v>46</v>
      </c>
      <c r="Q94">
        <v>0.45641110315549799</v>
      </c>
      <c r="R94">
        <v>918000</v>
      </c>
      <c r="S94">
        <f>$W$2*G94</f>
        <v>696477</v>
      </c>
      <c r="T94">
        <f>S94-R94</f>
        <v>-221523</v>
      </c>
      <c r="U94">
        <f t="shared" si="1"/>
        <v>-24</v>
      </c>
    </row>
    <row r="95" spans="1:21" hidden="1" x14ac:dyDescent="0.25">
      <c r="A95" t="s">
        <v>294</v>
      </c>
      <c r="B95" t="s">
        <v>18</v>
      </c>
      <c r="C95" t="s">
        <v>51</v>
      </c>
      <c r="D95" t="s">
        <v>61</v>
      </c>
      <c r="E95" t="s">
        <v>57</v>
      </c>
      <c r="F95" t="s">
        <v>230</v>
      </c>
      <c r="G95">
        <v>94</v>
      </c>
      <c r="H95" t="s">
        <v>58</v>
      </c>
      <c r="I95">
        <v>2011</v>
      </c>
      <c r="J95" t="s">
        <v>298</v>
      </c>
      <c r="L95">
        <v>1.2759757</v>
      </c>
      <c r="M95">
        <v>103.8412094</v>
      </c>
      <c r="N95" t="s">
        <v>60</v>
      </c>
      <c r="O95">
        <v>0.52068003153962805</v>
      </c>
      <c r="P95" t="s">
        <v>46</v>
      </c>
      <c r="Q95">
        <v>0.29495072358680502</v>
      </c>
      <c r="R95">
        <v>925888</v>
      </c>
      <c r="S95">
        <f>$W$2*G95</f>
        <v>703966</v>
      </c>
      <c r="T95">
        <f>S95-R95</f>
        <v>-221922</v>
      </c>
      <c r="U95">
        <f t="shared" si="1"/>
        <v>-24</v>
      </c>
    </row>
    <row r="96" spans="1:21" hidden="1" x14ac:dyDescent="0.25">
      <c r="A96" t="s">
        <v>241</v>
      </c>
      <c r="B96" t="s">
        <v>18</v>
      </c>
      <c r="C96" t="s">
        <v>51</v>
      </c>
      <c r="D96" t="s">
        <v>90</v>
      </c>
      <c r="E96" t="s">
        <v>57</v>
      </c>
      <c r="F96" t="s">
        <v>230</v>
      </c>
      <c r="G96">
        <v>94</v>
      </c>
      <c r="H96" t="s">
        <v>58</v>
      </c>
      <c r="I96">
        <v>2011</v>
      </c>
      <c r="J96" t="s">
        <v>245</v>
      </c>
      <c r="L96">
        <v>1.2769187</v>
      </c>
      <c r="M96">
        <v>103.84149600000001</v>
      </c>
      <c r="N96" t="s">
        <v>60</v>
      </c>
      <c r="O96">
        <v>0.44072124268846502</v>
      </c>
      <c r="P96" t="s">
        <v>46</v>
      </c>
      <c r="Q96">
        <v>0.33962093534531201</v>
      </c>
      <c r="R96">
        <v>923000</v>
      </c>
      <c r="S96">
        <f>$W$2*G96</f>
        <v>703966</v>
      </c>
      <c r="T96">
        <f>S96-R96</f>
        <v>-219034</v>
      </c>
      <c r="U96">
        <f t="shared" si="1"/>
        <v>-24</v>
      </c>
    </row>
    <row r="97" spans="1:21" hidden="1" x14ac:dyDescent="0.25">
      <c r="A97" t="s">
        <v>290</v>
      </c>
      <c r="B97" t="s">
        <v>18</v>
      </c>
      <c r="C97" t="s">
        <v>63</v>
      </c>
      <c r="D97" t="s">
        <v>108</v>
      </c>
      <c r="E97" t="s">
        <v>57</v>
      </c>
      <c r="F97" t="s">
        <v>34</v>
      </c>
      <c r="G97">
        <v>107</v>
      </c>
      <c r="H97" t="s">
        <v>66</v>
      </c>
      <c r="I97">
        <v>2011</v>
      </c>
      <c r="J97" t="s">
        <v>292</v>
      </c>
      <c r="L97">
        <v>1.2778303</v>
      </c>
      <c r="M97">
        <v>103.8409528</v>
      </c>
      <c r="N97" t="s">
        <v>60</v>
      </c>
      <c r="O97">
        <v>0.32273270076434901</v>
      </c>
      <c r="P97" t="s">
        <v>46</v>
      </c>
      <c r="Q97">
        <v>0.45641110315549799</v>
      </c>
      <c r="R97">
        <v>1050000</v>
      </c>
      <c r="S97">
        <f>$W$2*G97</f>
        <v>801323</v>
      </c>
      <c r="T97">
        <f>S97-R97</f>
        <v>-248677</v>
      </c>
      <c r="U97">
        <f t="shared" si="1"/>
        <v>-24</v>
      </c>
    </row>
    <row r="98" spans="1:21" hidden="1" x14ac:dyDescent="0.25">
      <c r="A98" t="s">
        <v>308</v>
      </c>
      <c r="B98" t="s">
        <v>18</v>
      </c>
      <c r="C98" t="s">
        <v>63</v>
      </c>
      <c r="D98" t="s">
        <v>61</v>
      </c>
      <c r="E98" t="s">
        <v>57</v>
      </c>
      <c r="F98" t="s">
        <v>62</v>
      </c>
      <c r="G98">
        <v>107</v>
      </c>
      <c r="H98" t="s">
        <v>66</v>
      </c>
      <c r="I98">
        <v>2011</v>
      </c>
      <c r="J98" t="s">
        <v>310</v>
      </c>
      <c r="L98">
        <v>1.2759757</v>
      </c>
      <c r="M98">
        <v>103.8412094</v>
      </c>
      <c r="N98" t="s">
        <v>60</v>
      </c>
      <c r="O98">
        <v>0.52068003153962805</v>
      </c>
      <c r="P98" t="s">
        <v>46</v>
      </c>
      <c r="Q98">
        <v>0.29495072358680502</v>
      </c>
      <c r="R98">
        <v>1050000</v>
      </c>
      <c r="S98">
        <f>$W$2*G98</f>
        <v>801323</v>
      </c>
      <c r="T98">
        <f>S98-R98</f>
        <v>-248677</v>
      </c>
      <c r="U98">
        <f t="shared" si="1"/>
        <v>-24</v>
      </c>
    </row>
    <row r="99" spans="1:21" hidden="1" x14ac:dyDescent="0.25">
      <c r="A99" t="s">
        <v>384</v>
      </c>
      <c r="B99" t="s">
        <v>18</v>
      </c>
      <c r="C99" t="s">
        <v>63</v>
      </c>
      <c r="D99" t="s">
        <v>88</v>
      </c>
      <c r="E99" t="s">
        <v>57</v>
      </c>
      <c r="F99" t="s">
        <v>34</v>
      </c>
      <c r="G99">
        <v>107</v>
      </c>
      <c r="H99" t="s">
        <v>66</v>
      </c>
      <c r="I99">
        <v>2011</v>
      </c>
      <c r="J99" t="s">
        <v>386</v>
      </c>
      <c r="L99">
        <v>1.2766101999999999</v>
      </c>
      <c r="M99">
        <v>103.8411596</v>
      </c>
      <c r="N99" t="s">
        <v>60</v>
      </c>
      <c r="O99">
        <v>0.45366709897554702</v>
      </c>
      <c r="P99" t="s">
        <v>46</v>
      </c>
      <c r="Q99">
        <v>0.34140550191557201</v>
      </c>
      <c r="R99">
        <v>1050000</v>
      </c>
      <c r="S99">
        <f>$W$2*G99</f>
        <v>801323</v>
      </c>
      <c r="T99">
        <f>S99-R99</f>
        <v>-248677</v>
      </c>
      <c r="U99">
        <f t="shared" si="1"/>
        <v>-24</v>
      </c>
    </row>
    <row r="100" spans="1:21" hidden="1" x14ac:dyDescent="0.25">
      <c r="A100" t="s">
        <v>91</v>
      </c>
      <c r="B100" t="s">
        <v>18</v>
      </c>
      <c r="C100" t="s">
        <v>51</v>
      </c>
      <c r="D100" t="s">
        <v>56</v>
      </c>
      <c r="E100" t="s">
        <v>57</v>
      </c>
      <c r="F100" t="s">
        <v>102</v>
      </c>
      <c r="G100">
        <v>96</v>
      </c>
      <c r="H100" t="s">
        <v>58</v>
      </c>
      <c r="I100">
        <v>2011</v>
      </c>
      <c r="J100" t="s">
        <v>89</v>
      </c>
      <c r="L100">
        <v>1.27743925</v>
      </c>
      <c r="M100">
        <v>103.8416672</v>
      </c>
      <c r="N100" t="s">
        <v>60</v>
      </c>
      <c r="O100">
        <v>0.40348099751196898</v>
      </c>
      <c r="P100" t="s">
        <v>46</v>
      </c>
      <c r="Q100">
        <v>0.375097634426034</v>
      </c>
      <c r="R100">
        <v>940000</v>
      </c>
      <c r="S100">
        <f>$W$2*G100</f>
        <v>718944</v>
      </c>
      <c r="T100">
        <f>S100-R100</f>
        <v>-221056</v>
      </c>
      <c r="U100">
        <f t="shared" si="1"/>
        <v>-24</v>
      </c>
    </row>
    <row r="101" spans="1:21" hidden="1" x14ac:dyDescent="0.25">
      <c r="A101" t="s">
        <v>217</v>
      </c>
      <c r="B101" t="s">
        <v>18</v>
      </c>
      <c r="C101" t="s">
        <v>63</v>
      </c>
      <c r="D101" t="s">
        <v>108</v>
      </c>
      <c r="E101" t="s">
        <v>57</v>
      </c>
      <c r="F101" t="s">
        <v>123</v>
      </c>
      <c r="G101">
        <v>105</v>
      </c>
      <c r="H101" t="s">
        <v>66</v>
      </c>
      <c r="I101">
        <v>2011</v>
      </c>
      <c r="J101" t="s">
        <v>222</v>
      </c>
      <c r="L101">
        <v>1.2778303</v>
      </c>
      <c r="M101">
        <v>103.8409528</v>
      </c>
      <c r="N101" t="s">
        <v>60</v>
      </c>
      <c r="O101">
        <v>0.32273270076434901</v>
      </c>
      <c r="P101" t="s">
        <v>46</v>
      </c>
      <c r="Q101">
        <v>0.45641110315549799</v>
      </c>
      <c r="R101">
        <v>1028000</v>
      </c>
      <c r="S101">
        <f>$W$2*G101</f>
        <v>786345</v>
      </c>
      <c r="T101">
        <f>S101-R101</f>
        <v>-241655</v>
      </c>
      <c r="U101">
        <f t="shared" si="1"/>
        <v>-24</v>
      </c>
    </row>
    <row r="102" spans="1:21" hidden="1" x14ac:dyDescent="0.25">
      <c r="A102" t="s">
        <v>340</v>
      </c>
      <c r="B102" t="s">
        <v>18</v>
      </c>
      <c r="C102" t="s">
        <v>51</v>
      </c>
      <c r="D102" t="s">
        <v>61</v>
      </c>
      <c r="E102" t="s">
        <v>57</v>
      </c>
      <c r="F102" t="s">
        <v>109</v>
      </c>
      <c r="G102">
        <v>95</v>
      </c>
      <c r="H102" t="s">
        <v>58</v>
      </c>
      <c r="I102">
        <v>2011</v>
      </c>
      <c r="J102" t="s">
        <v>343</v>
      </c>
      <c r="L102">
        <v>1.2759757</v>
      </c>
      <c r="M102">
        <v>103.8412094</v>
      </c>
      <c r="N102" t="s">
        <v>60</v>
      </c>
      <c r="O102">
        <v>0.52068003153962805</v>
      </c>
      <c r="P102" t="s">
        <v>46</v>
      </c>
      <c r="Q102">
        <v>0.29495072358680502</v>
      </c>
      <c r="R102">
        <v>930000</v>
      </c>
      <c r="S102">
        <f>$W$2*G102</f>
        <v>711455</v>
      </c>
      <c r="T102">
        <f>S102-R102</f>
        <v>-218545</v>
      </c>
      <c r="U102">
        <f t="shared" si="1"/>
        <v>-23</v>
      </c>
    </row>
    <row r="103" spans="1:21" hidden="1" x14ac:dyDescent="0.25">
      <c r="A103" t="s">
        <v>285</v>
      </c>
      <c r="B103" t="s">
        <v>18</v>
      </c>
      <c r="C103" t="s">
        <v>51</v>
      </c>
      <c r="D103" t="s">
        <v>90</v>
      </c>
      <c r="E103" t="s">
        <v>57</v>
      </c>
      <c r="F103" t="s">
        <v>69</v>
      </c>
      <c r="G103">
        <v>94</v>
      </c>
      <c r="H103" t="s">
        <v>58</v>
      </c>
      <c r="I103">
        <v>2011</v>
      </c>
      <c r="J103" t="s">
        <v>288</v>
      </c>
      <c r="L103">
        <v>1.2769187</v>
      </c>
      <c r="M103">
        <v>103.84149600000001</v>
      </c>
      <c r="N103" t="s">
        <v>60</v>
      </c>
      <c r="O103">
        <v>0.44072124268846502</v>
      </c>
      <c r="P103" t="s">
        <v>46</v>
      </c>
      <c r="Q103">
        <v>0.33962093534531201</v>
      </c>
      <c r="R103">
        <v>920000</v>
      </c>
      <c r="S103">
        <f>$W$2*G103</f>
        <v>703966</v>
      </c>
      <c r="T103">
        <f>S103-R103</f>
        <v>-216034</v>
      </c>
      <c r="U103">
        <f t="shared" si="1"/>
        <v>-23</v>
      </c>
    </row>
    <row r="104" spans="1:21" hidden="1" x14ac:dyDescent="0.25">
      <c r="A104" t="s">
        <v>91</v>
      </c>
      <c r="B104" t="s">
        <v>18</v>
      </c>
      <c r="C104" t="s">
        <v>63</v>
      </c>
      <c r="D104" t="s">
        <v>90</v>
      </c>
      <c r="E104" t="s">
        <v>57</v>
      </c>
      <c r="F104" t="s">
        <v>110</v>
      </c>
      <c r="G104">
        <v>107</v>
      </c>
      <c r="H104" t="s">
        <v>66</v>
      </c>
      <c r="I104">
        <v>2011</v>
      </c>
      <c r="J104" t="s">
        <v>105</v>
      </c>
      <c r="L104">
        <v>1.2769187</v>
      </c>
      <c r="M104">
        <v>103.84149600000001</v>
      </c>
      <c r="N104" t="s">
        <v>60</v>
      </c>
      <c r="O104">
        <v>0.44072124268846502</v>
      </c>
      <c r="P104" t="s">
        <v>46</v>
      </c>
      <c r="Q104">
        <v>0.33962093534531201</v>
      </c>
      <c r="R104">
        <v>1046000</v>
      </c>
      <c r="S104">
        <f>$W$2*G104</f>
        <v>801323</v>
      </c>
      <c r="T104">
        <f>S104-R104</f>
        <v>-244677</v>
      </c>
      <c r="U104">
        <f t="shared" si="1"/>
        <v>-23</v>
      </c>
    </row>
    <row r="105" spans="1:21" hidden="1" x14ac:dyDescent="0.25">
      <c r="A105" t="s">
        <v>217</v>
      </c>
      <c r="B105" t="s">
        <v>18</v>
      </c>
      <c r="C105" t="s">
        <v>51</v>
      </c>
      <c r="D105" t="s">
        <v>111</v>
      </c>
      <c r="E105" t="s">
        <v>57</v>
      </c>
      <c r="F105" t="s">
        <v>86</v>
      </c>
      <c r="G105">
        <v>93</v>
      </c>
      <c r="H105" t="s">
        <v>58</v>
      </c>
      <c r="I105">
        <v>2011</v>
      </c>
      <c r="J105" t="s">
        <v>216</v>
      </c>
      <c r="L105">
        <v>1.2755656500000001</v>
      </c>
      <c r="M105">
        <v>103.8413075</v>
      </c>
      <c r="N105" t="s">
        <v>60</v>
      </c>
      <c r="O105">
        <v>0.56708964406690099</v>
      </c>
      <c r="P105" t="s">
        <v>46</v>
      </c>
      <c r="Q105">
        <v>0.26389745622486799</v>
      </c>
      <c r="R105">
        <v>908000</v>
      </c>
      <c r="S105">
        <f>$W$2*G105</f>
        <v>696477</v>
      </c>
      <c r="T105">
        <f>S105-R105</f>
        <v>-211523</v>
      </c>
      <c r="U105">
        <f t="shared" si="1"/>
        <v>-23</v>
      </c>
    </row>
    <row r="106" spans="1:21" hidden="1" x14ac:dyDescent="0.25">
      <c r="A106" t="s">
        <v>328</v>
      </c>
      <c r="B106" t="s">
        <v>18</v>
      </c>
      <c r="C106" t="s">
        <v>51</v>
      </c>
      <c r="D106" t="s">
        <v>108</v>
      </c>
      <c r="E106" t="s">
        <v>57</v>
      </c>
      <c r="F106" t="s">
        <v>34</v>
      </c>
      <c r="G106">
        <v>94</v>
      </c>
      <c r="H106" t="s">
        <v>58</v>
      </c>
      <c r="I106">
        <v>2011</v>
      </c>
      <c r="J106" t="s">
        <v>330</v>
      </c>
      <c r="L106">
        <v>1.2778303</v>
      </c>
      <c r="M106">
        <v>103.8409528</v>
      </c>
      <c r="N106" t="s">
        <v>60</v>
      </c>
      <c r="O106">
        <v>0.32273270076434901</v>
      </c>
      <c r="P106" t="s">
        <v>46</v>
      </c>
      <c r="Q106">
        <v>0.45641110315549799</v>
      </c>
      <c r="R106">
        <v>916000</v>
      </c>
      <c r="S106">
        <f>$W$2*G106</f>
        <v>703966</v>
      </c>
      <c r="T106">
        <f>S106-R106</f>
        <v>-212034</v>
      </c>
      <c r="U106">
        <f t="shared" si="1"/>
        <v>-23</v>
      </c>
    </row>
    <row r="107" spans="1:21" hidden="1" x14ac:dyDescent="0.25">
      <c r="A107" t="s">
        <v>376</v>
      </c>
      <c r="B107" t="s">
        <v>18</v>
      </c>
      <c r="C107" t="s">
        <v>51</v>
      </c>
      <c r="D107" t="s">
        <v>88</v>
      </c>
      <c r="E107" t="s">
        <v>57</v>
      </c>
      <c r="F107" t="s">
        <v>102</v>
      </c>
      <c r="G107">
        <v>96</v>
      </c>
      <c r="H107" t="s">
        <v>58</v>
      </c>
      <c r="I107">
        <v>2011</v>
      </c>
      <c r="J107" t="s">
        <v>381</v>
      </c>
      <c r="L107">
        <v>1.2766101999999999</v>
      </c>
      <c r="M107">
        <v>103.8411596</v>
      </c>
      <c r="N107" t="s">
        <v>60</v>
      </c>
      <c r="O107">
        <v>0.45366709897554702</v>
      </c>
      <c r="P107" t="s">
        <v>46</v>
      </c>
      <c r="Q107">
        <v>0.34140550191557201</v>
      </c>
      <c r="R107">
        <v>933000</v>
      </c>
      <c r="S107">
        <f>$W$2*G107</f>
        <v>718944</v>
      </c>
      <c r="T107">
        <f>S107-R107</f>
        <v>-214056</v>
      </c>
      <c r="U107">
        <f t="shared" si="1"/>
        <v>-23</v>
      </c>
    </row>
    <row r="108" spans="1:21" hidden="1" x14ac:dyDescent="0.25">
      <c r="A108" t="s">
        <v>160</v>
      </c>
      <c r="B108" t="s">
        <v>18</v>
      </c>
      <c r="C108" t="s">
        <v>51</v>
      </c>
      <c r="D108" t="s">
        <v>90</v>
      </c>
      <c r="E108" t="s">
        <v>57</v>
      </c>
      <c r="F108" t="s">
        <v>106</v>
      </c>
      <c r="G108">
        <v>93</v>
      </c>
      <c r="H108" t="s">
        <v>58</v>
      </c>
      <c r="I108">
        <v>2011</v>
      </c>
      <c r="J108" t="s">
        <v>171</v>
      </c>
      <c r="L108">
        <v>1.2769187</v>
      </c>
      <c r="M108">
        <v>103.84149600000001</v>
      </c>
      <c r="N108" t="s">
        <v>60</v>
      </c>
      <c r="O108">
        <v>0.44072124268846502</v>
      </c>
      <c r="P108" t="s">
        <v>46</v>
      </c>
      <c r="Q108">
        <v>0.33962093534531201</v>
      </c>
      <c r="R108">
        <v>900888</v>
      </c>
      <c r="S108">
        <f>$W$2*G108</f>
        <v>696477</v>
      </c>
      <c r="T108">
        <f>S108-R108</f>
        <v>-204411</v>
      </c>
      <c r="U108">
        <f t="shared" si="1"/>
        <v>-23</v>
      </c>
    </row>
    <row r="109" spans="1:21" hidden="1" x14ac:dyDescent="0.25">
      <c r="A109" t="s">
        <v>91</v>
      </c>
      <c r="B109" t="s">
        <v>18</v>
      </c>
      <c r="C109" t="s">
        <v>51</v>
      </c>
      <c r="D109" t="s">
        <v>88</v>
      </c>
      <c r="E109" t="s">
        <v>57</v>
      </c>
      <c r="F109" t="s">
        <v>86</v>
      </c>
      <c r="G109">
        <v>95</v>
      </c>
      <c r="H109" t="s">
        <v>58</v>
      </c>
      <c r="I109">
        <v>2011</v>
      </c>
      <c r="J109" t="s">
        <v>89</v>
      </c>
      <c r="L109">
        <v>1.2766101999999999</v>
      </c>
      <c r="M109">
        <v>103.8411596</v>
      </c>
      <c r="N109" t="s">
        <v>60</v>
      </c>
      <c r="O109">
        <v>0.45366709897554702</v>
      </c>
      <c r="P109" t="s">
        <v>46</v>
      </c>
      <c r="Q109">
        <v>0.34140550191557201</v>
      </c>
      <c r="R109">
        <v>920000</v>
      </c>
      <c r="S109">
        <f>$W$2*G109</f>
        <v>711455</v>
      </c>
      <c r="T109">
        <f>S109-R109</f>
        <v>-208545</v>
      </c>
      <c r="U109">
        <f t="shared" si="1"/>
        <v>-23</v>
      </c>
    </row>
    <row r="110" spans="1:21" hidden="1" x14ac:dyDescent="0.25">
      <c r="A110" t="s">
        <v>160</v>
      </c>
      <c r="B110" t="s">
        <v>18</v>
      </c>
      <c r="C110" t="s">
        <v>51</v>
      </c>
      <c r="D110" t="s">
        <v>88</v>
      </c>
      <c r="E110" t="s">
        <v>57</v>
      </c>
      <c r="F110" t="s">
        <v>62</v>
      </c>
      <c r="G110">
        <v>95</v>
      </c>
      <c r="H110" t="s">
        <v>58</v>
      </c>
      <c r="I110">
        <v>2011</v>
      </c>
      <c r="J110" t="s">
        <v>159</v>
      </c>
      <c r="L110">
        <v>1.2766101999999999</v>
      </c>
      <c r="M110">
        <v>103.8411596</v>
      </c>
      <c r="N110" t="s">
        <v>60</v>
      </c>
      <c r="O110">
        <v>0.45366709897554702</v>
      </c>
      <c r="P110" t="s">
        <v>46</v>
      </c>
      <c r="Q110">
        <v>0.34140550191557201</v>
      </c>
      <c r="R110">
        <v>920000</v>
      </c>
      <c r="S110">
        <f>$W$2*G110</f>
        <v>711455</v>
      </c>
      <c r="T110">
        <f>S110-R110</f>
        <v>-208545</v>
      </c>
      <c r="U110">
        <f t="shared" si="1"/>
        <v>-23</v>
      </c>
    </row>
    <row r="111" spans="1:21" hidden="1" x14ac:dyDescent="0.25">
      <c r="A111" t="s">
        <v>217</v>
      </c>
      <c r="B111" t="s">
        <v>18</v>
      </c>
      <c r="C111" t="s">
        <v>51</v>
      </c>
      <c r="D111" t="s">
        <v>90</v>
      </c>
      <c r="E111" t="s">
        <v>57</v>
      </c>
      <c r="F111" t="s">
        <v>107</v>
      </c>
      <c r="G111">
        <v>95</v>
      </c>
      <c r="H111" t="s">
        <v>58</v>
      </c>
      <c r="I111">
        <v>2011</v>
      </c>
      <c r="J111" t="s">
        <v>222</v>
      </c>
      <c r="L111">
        <v>1.2769187</v>
      </c>
      <c r="M111">
        <v>103.84149600000001</v>
      </c>
      <c r="N111" t="s">
        <v>60</v>
      </c>
      <c r="O111">
        <v>0.44072124268846502</v>
      </c>
      <c r="P111" t="s">
        <v>46</v>
      </c>
      <c r="Q111">
        <v>0.33962093534531201</v>
      </c>
      <c r="R111">
        <v>920000</v>
      </c>
      <c r="S111">
        <f>$W$2*G111</f>
        <v>711455</v>
      </c>
      <c r="T111">
        <f>S111-R111</f>
        <v>-208545</v>
      </c>
      <c r="U111">
        <f t="shared" si="1"/>
        <v>-23</v>
      </c>
    </row>
    <row r="112" spans="1:21" hidden="1" x14ac:dyDescent="0.25">
      <c r="A112" t="s">
        <v>350</v>
      </c>
      <c r="B112" t="s">
        <v>18</v>
      </c>
      <c r="C112" t="s">
        <v>51</v>
      </c>
      <c r="D112" t="s">
        <v>88</v>
      </c>
      <c r="E112" t="s">
        <v>57</v>
      </c>
      <c r="F112" t="s">
        <v>86</v>
      </c>
      <c r="G112">
        <v>95</v>
      </c>
      <c r="H112" t="s">
        <v>58</v>
      </c>
      <c r="I112">
        <v>2011</v>
      </c>
      <c r="J112" t="s">
        <v>347</v>
      </c>
      <c r="L112">
        <v>1.2766101999999999</v>
      </c>
      <c r="M112">
        <v>103.8411596</v>
      </c>
      <c r="N112" t="s">
        <v>60</v>
      </c>
      <c r="O112">
        <v>0.45366709897554702</v>
      </c>
      <c r="P112" t="s">
        <v>46</v>
      </c>
      <c r="Q112">
        <v>0.34140550191557201</v>
      </c>
      <c r="R112">
        <v>920000</v>
      </c>
      <c r="S112">
        <f>$W$2*G112</f>
        <v>711455</v>
      </c>
      <c r="T112">
        <f>S112-R112</f>
        <v>-208545</v>
      </c>
      <c r="U112">
        <f t="shared" si="1"/>
        <v>-23</v>
      </c>
    </row>
    <row r="113" spans="1:21" hidden="1" x14ac:dyDescent="0.25">
      <c r="A113" t="s">
        <v>146</v>
      </c>
      <c r="B113" t="s">
        <v>18</v>
      </c>
      <c r="C113" t="s">
        <v>51</v>
      </c>
      <c r="D113" t="s">
        <v>90</v>
      </c>
      <c r="E113" t="s">
        <v>57</v>
      </c>
      <c r="F113" t="s">
        <v>112</v>
      </c>
      <c r="G113">
        <v>94</v>
      </c>
      <c r="H113" t="s">
        <v>58</v>
      </c>
      <c r="I113">
        <v>2011</v>
      </c>
      <c r="J113" t="s">
        <v>159</v>
      </c>
      <c r="L113">
        <v>1.2769187</v>
      </c>
      <c r="M113">
        <v>103.84149600000001</v>
      </c>
      <c r="N113" t="s">
        <v>60</v>
      </c>
      <c r="O113">
        <v>0.44072124268846502</v>
      </c>
      <c r="P113" t="s">
        <v>46</v>
      </c>
      <c r="Q113">
        <v>0.33962093534531201</v>
      </c>
      <c r="R113">
        <v>910000</v>
      </c>
      <c r="S113">
        <f>$W$2*G113</f>
        <v>703966</v>
      </c>
      <c r="T113">
        <f>S113-R113</f>
        <v>-206034</v>
      </c>
      <c r="U113">
        <f t="shared" si="1"/>
        <v>-23</v>
      </c>
    </row>
    <row r="114" spans="1:21" hidden="1" x14ac:dyDescent="0.25">
      <c r="A114" t="s">
        <v>91</v>
      </c>
      <c r="B114" t="s">
        <v>18</v>
      </c>
      <c r="C114" t="s">
        <v>51</v>
      </c>
      <c r="D114" t="s">
        <v>64</v>
      </c>
      <c r="E114" t="s">
        <v>57</v>
      </c>
      <c r="F114" t="s">
        <v>107</v>
      </c>
      <c r="G114">
        <v>96</v>
      </c>
      <c r="H114" t="s">
        <v>58</v>
      </c>
      <c r="I114">
        <v>2011</v>
      </c>
      <c r="J114" t="s">
        <v>105</v>
      </c>
      <c r="L114">
        <v>1.2777916499999999</v>
      </c>
      <c r="M114">
        <v>103.84140360000001</v>
      </c>
      <c r="N114" t="s">
        <v>60</v>
      </c>
      <c r="O114">
        <v>0.35455462690943701</v>
      </c>
      <c r="P114" t="s">
        <v>46</v>
      </c>
      <c r="Q114">
        <v>0.42389570432399098</v>
      </c>
      <c r="R114">
        <v>928000</v>
      </c>
      <c r="S114">
        <f>$W$2*G114</f>
        <v>718944</v>
      </c>
      <c r="T114">
        <f>S114-R114</f>
        <v>-209056</v>
      </c>
      <c r="U114">
        <f t="shared" si="1"/>
        <v>-23</v>
      </c>
    </row>
    <row r="115" spans="1:21" hidden="1" x14ac:dyDescent="0.25">
      <c r="A115" t="s">
        <v>113</v>
      </c>
      <c r="B115" t="s">
        <v>18</v>
      </c>
      <c r="C115" t="s">
        <v>51</v>
      </c>
      <c r="D115" t="s">
        <v>90</v>
      </c>
      <c r="E115" t="s">
        <v>57</v>
      </c>
      <c r="F115" t="s">
        <v>123</v>
      </c>
      <c r="G115">
        <v>95</v>
      </c>
      <c r="H115" t="s">
        <v>58</v>
      </c>
      <c r="I115">
        <v>2011</v>
      </c>
      <c r="J115" t="s">
        <v>122</v>
      </c>
      <c r="L115">
        <v>1.2769187</v>
      </c>
      <c r="M115">
        <v>103.84149600000001</v>
      </c>
      <c r="N115" t="s">
        <v>60</v>
      </c>
      <c r="O115">
        <v>0.44072124268846502</v>
      </c>
      <c r="P115" t="s">
        <v>46</v>
      </c>
      <c r="Q115">
        <v>0.33962093534531201</v>
      </c>
      <c r="R115">
        <v>918000</v>
      </c>
      <c r="S115">
        <f>$W$2*G115</f>
        <v>711455</v>
      </c>
      <c r="T115">
        <f>S115-R115</f>
        <v>-206545</v>
      </c>
      <c r="U115">
        <f t="shared" si="1"/>
        <v>-22</v>
      </c>
    </row>
    <row r="116" spans="1:21" hidden="1" x14ac:dyDescent="0.25">
      <c r="A116" t="s">
        <v>259</v>
      </c>
      <c r="B116" t="s">
        <v>18</v>
      </c>
      <c r="C116" t="s">
        <v>63</v>
      </c>
      <c r="D116" t="s">
        <v>88</v>
      </c>
      <c r="E116" t="s">
        <v>57</v>
      </c>
      <c r="F116" t="s">
        <v>109</v>
      </c>
      <c r="G116">
        <v>107</v>
      </c>
      <c r="H116" t="s">
        <v>66</v>
      </c>
      <c r="I116">
        <v>2011</v>
      </c>
      <c r="J116" t="s">
        <v>266</v>
      </c>
      <c r="L116">
        <v>1.2766101999999999</v>
      </c>
      <c r="M116">
        <v>103.8411596</v>
      </c>
      <c r="N116" t="s">
        <v>60</v>
      </c>
      <c r="O116">
        <v>0.45366709897554702</v>
      </c>
      <c r="P116" t="s">
        <v>46</v>
      </c>
      <c r="Q116">
        <v>0.34140550191557201</v>
      </c>
      <c r="R116">
        <v>1032000</v>
      </c>
      <c r="S116">
        <f>$W$2*G116</f>
        <v>801323</v>
      </c>
      <c r="T116">
        <f>S116-R116</f>
        <v>-230677</v>
      </c>
      <c r="U116">
        <f t="shared" si="1"/>
        <v>-22</v>
      </c>
    </row>
    <row r="117" spans="1:21" hidden="1" x14ac:dyDescent="0.25">
      <c r="A117" t="s">
        <v>345</v>
      </c>
      <c r="B117" t="s">
        <v>18</v>
      </c>
      <c r="C117" t="s">
        <v>51</v>
      </c>
      <c r="D117" t="s">
        <v>111</v>
      </c>
      <c r="E117" t="s">
        <v>57</v>
      </c>
      <c r="F117" t="s">
        <v>39</v>
      </c>
      <c r="G117">
        <v>97</v>
      </c>
      <c r="H117" t="s">
        <v>58</v>
      </c>
      <c r="I117">
        <v>2011</v>
      </c>
      <c r="J117" t="s">
        <v>347</v>
      </c>
      <c r="L117">
        <v>1.2755656500000001</v>
      </c>
      <c r="M117">
        <v>103.8413075</v>
      </c>
      <c r="N117" t="s">
        <v>60</v>
      </c>
      <c r="O117">
        <v>0.56708964406690099</v>
      </c>
      <c r="P117" t="s">
        <v>46</v>
      </c>
      <c r="Q117">
        <v>0.26389745622486799</v>
      </c>
      <c r="R117">
        <v>935000</v>
      </c>
      <c r="S117">
        <f>$W$2*G117</f>
        <v>726433</v>
      </c>
      <c r="T117">
        <f>S117-R117</f>
        <v>-208567</v>
      </c>
      <c r="U117">
        <f t="shared" si="1"/>
        <v>-22</v>
      </c>
    </row>
    <row r="118" spans="1:21" hidden="1" x14ac:dyDescent="0.25">
      <c r="A118" t="s">
        <v>376</v>
      </c>
      <c r="B118" t="s">
        <v>18</v>
      </c>
      <c r="C118" t="s">
        <v>63</v>
      </c>
      <c r="D118" t="s">
        <v>111</v>
      </c>
      <c r="E118" t="s">
        <v>57</v>
      </c>
      <c r="F118" t="s">
        <v>109</v>
      </c>
      <c r="G118">
        <v>107</v>
      </c>
      <c r="H118" t="s">
        <v>66</v>
      </c>
      <c r="I118">
        <v>2011</v>
      </c>
      <c r="J118" t="s">
        <v>381</v>
      </c>
      <c r="L118">
        <v>1.2755656500000001</v>
      </c>
      <c r="M118">
        <v>103.8413075</v>
      </c>
      <c r="N118" t="s">
        <v>60</v>
      </c>
      <c r="O118">
        <v>0.56708964406690099</v>
      </c>
      <c r="P118" t="s">
        <v>46</v>
      </c>
      <c r="Q118">
        <v>0.26389745622486799</v>
      </c>
      <c r="R118">
        <v>1030188</v>
      </c>
      <c r="S118">
        <f>$W$2*G118</f>
        <v>801323</v>
      </c>
      <c r="T118">
        <f>S118-R118</f>
        <v>-228865</v>
      </c>
      <c r="U118">
        <f t="shared" si="1"/>
        <v>-22</v>
      </c>
    </row>
    <row r="119" spans="1:21" hidden="1" x14ac:dyDescent="0.25">
      <c r="A119" t="s">
        <v>303</v>
      </c>
      <c r="B119" t="s">
        <v>18</v>
      </c>
      <c r="C119" t="s">
        <v>63</v>
      </c>
      <c r="D119" t="s">
        <v>88</v>
      </c>
      <c r="E119" t="s">
        <v>57</v>
      </c>
      <c r="F119" t="s">
        <v>69</v>
      </c>
      <c r="G119">
        <v>106</v>
      </c>
      <c r="H119" t="s">
        <v>66</v>
      </c>
      <c r="I119">
        <v>2011</v>
      </c>
      <c r="J119" t="s">
        <v>307</v>
      </c>
      <c r="L119">
        <v>1.2766101999999999</v>
      </c>
      <c r="M119">
        <v>103.8411596</v>
      </c>
      <c r="N119" t="s">
        <v>60</v>
      </c>
      <c r="O119">
        <v>0.45366709897554702</v>
      </c>
      <c r="P119" t="s">
        <v>46</v>
      </c>
      <c r="Q119">
        <v>0.34140550191557201</v>
      </c>
      <c r="R119">
        <v>1020000</v>
      </c>
      <c r="S119">
        <f>$W$2*G119</f>
        <v>793834</v>
      </c>
      <c r="T119">
        <f>S119-R119</f>
        <v>-226166</v>
      </c>
      <c r="U119">
        <f t="shared" si="1"/>
        <v>-22</v>
      </c>
    </row>
    <row r="120" spans="1:21" hidden="1" x14ac:dyDescent="0.25">
      <c r="A120" t="s">
        <v>127</v>
      </c>
      <c r="B120" t="s">
        <v>18</v>
      </c>
      <c r="C120" t="s">
        <v>63</v>
      </c>
      <c r="D120" t="s">
        <v>88</v>
      </c>
      <c r="E120" t="s">
        <v>57</v>
      </c>
      <c r="F120" t="s">
        <v>109</v>
      </c>
      <c r="G120">
        <v>107</v>
      </c>
      <c r="H120" t="s">
        <v>66</v>
      </c>
      <c r="I120">
        <v>2011</v>
      </c>
      <c r="J120" t="s">
        <v>134</v>
      </c>
      <c r="L120">
        <v>1.2766101999999999</v>
      </c>
      <c r="M120">
        <v>103.8411596</v>
      </c>
      <c r="N120" t="s">
        <v>60</v>
      </c>
      <c r="O120">
        <v>0.45366709897554702</v>
      </c>
      <c r="P120" t="s">
        <v>46</v>
      </c>
      <c r="Q120">
        <v>0.34140550191557201</v>
      </c>
      <c r="R120">
        <v>1028000</v>
      </c>
      <c r="S120">
        <f>$W$2*G120</f>
        <v>801323</v>
      </c>
      <c r="T120">
        <f>S120-R120</f>
        <v>-226677</v>
      </c>
      <c r="U120">
        <f t="shared" si="1"/>
        <v>-22</v>
      </c>
    </row>
    <row r="121" spans="1:21" hidden="1" x14ac:dyDescent="0.25">
      <c r="A121" t="s">
        <v>217</v>
      </c>
      <c r="B121" t="s">
        <v>18</v>
      </c>
      <c r="C121" t="s">
        <v>51</v>
      </c>
      <c r="D121" t="s">
        <v>88</v>
      </c>
      <c r="E121" t="s">
        <v>57</v>
      </c>
      <c r="F121" t="s">
        <v>109</v>
      </c>
      <c r="G121">
        <v>94</v>
      </c>
      <c r="H121" t="s">
        <v>58</v>
      </c>
      <c r="I121">
        <v>2011</v>
      </c>
      <c r="J121" t="s">
        <v>222</v>
      </c>
      <c r="L121">
        <v>1.2766101999999999</v>
      </c>
      <c r="M121">
        <v>103.8411596</v>
      </c>
      <c r="N121" t="s">
        <v>60</v>
      </c>
      <c r="O121">
        <v>0.45366709897554702</v>
      </c>
      <c r="P121" t="s">
        <v>46</v>
      </c>
      <c r="Q121">
        <v>0.34140550191557201</v>
      </c>
      <c r="R121">
        <v>902000</v>
      </c>
      <c r="S121">
        <f>$W$2*G121</f>
        <v>703966</v>
      </c>
      <c r="T121">
        <f>S121-R121</f>
        <v>-198034</v>
      </c>
      <c r="U121">
        <f t="shared" si="1"/>
        <v>-22</v>
      </c>
    </row>
    <row r="122" spans="1:21" hidden="1" x14ac:dyDescent="0.25">
      <c r="A122" t="s">
        <v>355</v>
      </c>
      <c r="B122" t="s">
        <v>18</v>
      </c>
      <c r="C122" t="s">
        <v>51</v>
      </c>
      <c r="D122" t="s">
        <v>88</v>
      </c>
      <c r="E122" t="s">
        <v>57</v>
      </c>
      <c r="F122" t="s">
        <v>39</v>
      </c>
      <c r="G122">
        <v>97</v>
      </c>
      <c r="H122" t="s">
        <v>58</v>
      </c>
      <c r="I122">
        <v>2011</v>
      </c>
      <c r="J122" t="s">
        <v>358</v>
      </c>
      <c r="L122">
        <v>1.2766101999999999</v>
      </c>
      <c r="M122">
        <v>103.8411596</v>
      </c>
      <c r="N122" t="s">
        <v>60</v>
      </c>
      <c r="O122">
        <v>0.45366709897554702</v>
      </c>
      <c r="P122" t="s">
        <v>46</v>
      </c>
      <c r="Q122">
        <v>0.34140550191557201</v>
      </c>
      <c r="R122">
        <v>930000</v>
      </c>
      <c r="S122">
        <f>$W$2*G122</f>
        <v>726433</v>
      </c>
      <c r="T122">
        <f>S122-R122</f>
        <v>-203567</v>
      </c>
      <c r="U122">
        <f t="shared" si="1"/>
        <v>-22</v>
      </c>
    </row>
    <row r="123" spans="1:21" hidden="1" x14ac:dyDescent="0.25">
      <c r="A123" t="s">
        <v>280</v>
      </c>
      <c r="B123" t="s">
        <v>18</v>
      </c>
      <c r="C123" t="s">
        <v>51</v>
      </c>
      <c r="D123" t="s">
        <v>90</v>
      </c>
      <c r="E123" t="s">
        <v>57</v>
      </c>
      <c r="F123" t="s">
        <v>106</v>
      </c>
      <c r="G123">
        <v>96</v>
      </c>
      <c r="H123" t="s">
        <v>58</v>
      </c>
      <c r="I123">
        <v>2011</v>
      </c>
      <c r="J123" t="s">
        <v>283</v>
      </c>
      <c r="L123">
        <v>1.2769187</v>
      </c>
      <c r="M123">
        <v>103.84149600000001</v>
      </c>
      <c r="N123" t="s">
        <v>60</v>
      </c>
      <c r="O123">
        <v>0.44072124268846502</v>
      </c>
      <c r="P123" t="s">
        <v>46</v>
      </c>
      <c r="Q123">
        <v>0.33962093534531201</v>
      </c>
      <c r="R123">
        <v>920000</v>
      </c>
      <c r="S123">
        <f>$W$2*G123</f>
        <v>718944</v>
      </c>
      <c r="T123">
        <f>S123-R123</f>
        <v>-201056</v>
      </c>
      <c r="U123">
        <f t="shared" si="1"/>
        <v>-22</v>
      </c>
    </row>
    <row r="124" spans="1:21" hidden="1" x14ac:dyDescent="0.25">
      <c r="A124" t="s">
        <v>248</v>
      </c>
      <c r="B124" t="s">
        <v>18</v>
      </c>
      <c r="C124" t="s">
        <v>51</v>
      </c>
      <c r="D124" t="s">
        <v>64</v>
      </c>
      <c r="E124" t="s">
        <v>57</v>
      </c>
      <c r="F124" t="s">
        <v>69</v>
      </c>
      <c r="G124">
        <v>93</v>
      </c>
      <c r="H124" t="s">
        <v>58</v>
      </c>
      <c r="I124">
        <v>2011</v>
      </c>
      <c r="J124" t="s">
        <v>258</v>
      </c>
      <c r="L124">
        <v>1.2777916499999999</v>
      </c>
      <c r="M124">
        <v>103.84140360000001</v>
      </c>
      <c r="N124" t="s">
        <v>60</v>
      </c>
      <c r="O124">
        <v>0.35455462690943701</v>
      </c>
      <c r="P124" t="s">
        <v>46</v>
      </c>
      <c r="Q124">
        <v>0.42389570432399098</v>
      </c>
      <c r="R124">
        <v>890000</v>
      </c>
      <c r="S124">
        <f>$W$2*G124</f>
        <v>696477</v>
      </c>
      <c r="T124">
        <f>S124-R124</f>
        <v>-193523</v>
      </c>
      <c r="U124">
        <f t="shared" si="1"/>
        <v>-22</v>
      </c>
    </row>
    <row r="125" spans="1:21" hidden="1" x14ac:dyDescent="0.25">
      <c r="A125" t="s">
        <v>328</v>
      </c>
      <c r="B125" t="s">
        <v>18</v>
      </c>
      <c r="C125" t="s">
        <v>51</v>
      </c>
      <c r="D125" t="s">
        <v>90</v>
      </c>
      <c r="E125" t="s">
        <v>57</v>
      </c>
      <c r="F125" t="s">
        <v>21</v>
      </c>
      <c r="G125">
        <v>93</v>
      </c>
      <c r="H125" t="s">
        <v>58</v>
      </c>
      <c r="I125">
        <v>2011</v>
      </c>
      <c r="J125" t="s">
        <v>330</v>
      </c>
      <c r="L125">
        <v>1.2769187</v>
      </c>
      <c r="M125">
        <v>103.84149600000001</v>
      </c>
      <c r="N125" t="s">
        <v>60</v>
      </c>
      <c r="O125">
        <v>0.44072124268846502</v>
      </c>
      <c r="P125" t="s">
        <v>46</v>
      </c>
      <c r="Q125">
        <v>0.33962093534531201</v>
      </c>
      <c r="R125">
        <v>890000</v>
      </c>
      <c r="S125">
        <f>$W$2*G125</f>
        <v>696477</v>
      </c>
      <c r="T125">
        <f>S125-R125</f>
        <v>-193523</v>
      </c>
      <c r="U125">
        <f t="shared" si="1"/>
        <v>-22</v>
      </c>
    </row>
    <row r="126" spans="1:21" hidden="1" x14ac:dyDescent="0.25">
      <c r="A126" t="s">
        <v>362</v>
      </c>
      <c r="B126" t="s">
        <v>18</v>
      </c>
      <c r="C126" t="s">
        <v>51</v>
      </c>
      <c r="D126" t="s">
        <v>90</v>
      </c>
      <c r="E126" t="s">
        <v>57</v>
      </c>
      <c r="F126" t="s">
        <v>21</v>
      </c>
      <c r="G126">
        <v>93</v>
      </c>
      <c r="H126" t="s">
        <v>58</v>
      </c>
      <c r="I126">
        <v>2011</v>
      </c>
      <c r="J126" t="s">
        <v>365</v>
      </c>
      <c r="L126">
        <v>1.2769187</v>
      </c>
      <c r="M126">
        <v>103.84149600000001</v>
      </c>
      <c r="N126" t="s">
        <v>60</v>
      </c>
      <c r="O126">
        <v>0.44072124268846502</v>
      </c>
      <c r="P126" t="s">
        <v>46</v>
      </c>
      <c r="Q126">
        <v>0.33962093534531201</v>
      </c>
      <c r="R126">
        <v>890000</v>
      </c>
      <c r="S126">
        <f>$W$2*G126</f>
        <v>696477</v>
      </c>
      <c r="T126">
        <f>S126-R126</f>
        <v>-193523</v>
      </c>
      <c r="U126">
        <f t="shared" si="1"/>
        <v>-22</v>
      </c>
    </row>
    <row r="127" spans="1:21" hidden="1" x14ac:dyDescent="0.25">
      <c r="A127" t="s">
        <v>172</v>
      </c>
      <c r="B127" t="s">
        <v>18</v>
      </c>
      <c r="C127" t="s">
        <v>51</v>
      </c>
      <c r="D127" t="s">
        <v>108</v>
      </c>
      <c r="E127" t="s">
        <v>57</v>
      </c>
      <c r="F127" t="s">
        <v>62</v>
      </c>
      <c r="G127">
        <v>95</v>
      </c>
      <c r="H127" t="s">
        <v>58</v>
      </c>
      <c r="I127">
        <v>2011</v>
      </c>
      <c r="J127" t="s">
        <v>177</v>
      </c>
      <c r="L127">
        <v>1.2778303</v>
      </c>
      <c r="M127">
        <v>103.8409528</v>
      </c>
      <c r="N127" t="s">
        <v>60</v>
      </c>
      <c r="O127">
        <v>0.32273270076434901</v>
      </c>
      <c r="P127" t="s">
        <v>46</v>
      </c>
      <c r="Q127">
        <v>0.45641110315549799</v>
      </c>
      <c r="R127">
        <v>908000</v>
      </c>
      <c r="S127">
        <f>$W$2*G127</f>
        <v>711455</v>
      </c>
      <c r="T127">
        <f>S127-R127</f>
        <v>-196545</v>
      </c>
      <c r="U127">
        <f t="shared" si="1"/>
        <v>-22</v>
      </c>
    </row>
    <row r="128" spans="1:21" hidden="1" x14ac:dyDescent="0.25">
      <c r="A128" t="s">
        <v>201</v>
      </c>
      <c r="B128" t="s">
        <v>18</v>
      </c>
      <c r="C128" t="s">
        <v>51</v>
      </c>
      <c r="D128" t="s">
        <v>56</v>
      </c>
      <c r="E128" t="s">
        <v>57</v>
      </c>
      <c r="F128" t="s">
        <v>34</v>
      </c>
      <c r="G128">
        <v>93</v>
      </c>
      <c r="H128" t="s">
        <v>58</v>
      </c>
      <c r="I128">
        <v>2011</v>
      </c>
      <c r="J128" t="s">
        <v>203</v>
      </c>
      <c r="L128">
        <v>1.27743925</v>
      </c>
      <c r="M128">
        <v>103.8416672</v>
      </c>
      <c r="N128" t="s">
        <v>60</v>
      </c>
      <c r="O128">
        <v>0.40348099751196898</v>
      </c>
      <c r="P128" t="s">
        <v>46</v>
      </c>
      <c r="Q128">
        <v>0.375097634426034</v>
      </c>
      <c r="R128">
        <v>888000</v>
      </c>
      <c r="S128">
        <f>$W$2*G128</f>
        <v>696477</v>
      </c>
      <c r="T128">
        <f>S128-R128</f>
        <v>-191523</v>
      </c>
      <c r="U128">
        <f t="shared" si="1"/>
        <v>-22</v>
      </c>
    </row>
    <row r="129" spans="1:21" hidden="1" x14ac:dyDescent="0.25">
      <c r="A129" t="s">
        <v>201</v>
      </c>
      <c r="B129" t="s">
        <v>18</v>
      </c>
      <c r="C129" t="s">
        <v>51</v>
      </c>
      <c r="D129" t="s">
        <v>61</v>
      </c>
      <c r="E129" t="s">
        <v>57</v>
      </c>
      <c r="F129" t="s">
        <v>106</v>
      </c>
      <c r="G129">
        <v>93</v>
      </c>
      <c r="H129" t="s">
        <v>58</v>
      </c>
      <c r="I129">
        <v>2011</v>
      </c>
      <c r="J129" t="s">
        <v>203</v>
      </c>
      <c r="L129">
        <v>1.2759757</v>
      </c>
      <c r="M129">
        <v>103.8412094</v>
      </c>
      <c r="N129" t="s">
        <v>60</v>
      </c>
      <c r="O129">
        <v>0.52068003153962805</v>
      </c>
      <c r="P129" t="s">
        <v>46</v>
      </c>
      <c r="Q129">
        <v>0.29495072358680502</v>
      </c>
      <c r="R129">
        <v>888000</v>
      </c>
      <c r="S129">
        <f>$W$2*G129</f>
        <v>696477</v>
      </c>
      <c r="T129">
        <f>S129-R129</f>
        <v>-191523</v>
      </c>
      <c r="U129">
        <f t="shared" si="1"/>
        <v>-22</v>
      </c>
    </row>
    <row r="130" spans="1:21" hidden="1" x14ac:dyDescent="0.25">
      <c r="A130" t="s">
        <v>333</v>
      </c>
      <c r="B130" t="s">
        <v>18</v>
      </c>
      <c r="C130" t="s">
        <v>63</v>
      </c>
      <c r="D130" t="s">
        <v>90</v>
      </c>
      <c r="E130" t="s">
        <v>57</v>
      </c>
      <c r="F130" t="s">
        <v>109</v>
      </c>
      <c r="G130">
        <v>108</v>
      </c>
      <c r="H130" t="s">
        <v>66</v>
      </c>
      <c r="I130">
        <v>2011</v>
      </c>
      <c r="J130" t="s">
        <v>338</v>
      </c>
      <c r="L130">
        <v>1.2769187</v>
      </c>
      <c r="M130">
        <v>103.84149600000001</v>
      </c>
      <c r="N130" t="s">
        <v>60</v>
      </c>
      <c r="O130">
        <v>0.44072124268846502</v>
      </c>
      <c r="P130" t="s">
        <v>46</v>
      </c>
      <c r="Q130">
        <v>0.33962093534531201</v>
      </c>
      <c r="R130">
        <v>1030000</v>
      </c>
      <c r="S130">
        <f>$W$2*G130</f>
        <v>808812</v>
      </c>
      <c r="T130">
        <f>S130-R130</f>
        <v>-221188</v>
      </c>
      <c r="U130">
        <f t="shared" si="1"/>
        <v>-21</v>
      </c>
    </row>
    <row r="131" spans="1:21" hidden="1" x14ac:dyDescent="0.25">
      <c r="A131" t="s">
        <v>259</v>
      </c>
      <c r="B131" t="s">
        <v>18</v>
      </c>
      <c r="C131" t="s">
        <v>63</v>
      </c>
      <c r="D131" t="s">
        <v>64</v>
      </c>
      <c r="E131" t="s">
        <v>57</v>
      </c>
      <c r="F131" t="s">
        <v>102</v>
      </c>
      <c r="G131">
        <v>106</v>
      </c>
      <c r="H131" t="s">
        <v>66</v>
      </c>
      <c r="I131">
        <v>2011</v>
      </c>
      <c r="J131" t="s">
        <v>266</v>
      </c>
      <c r="L131">
        <v>1.2777916499999999</v>
      </c>
      <c r="M131">
        <v>103.84140360000001</v>
      </c>
      <c r="N131" t="s">
        <v>60</v>
      </c>
      <c r="O131">
        <v>0.35455462690943701</v>
      </c>
      <c r="P131" t="s">
        <v>46</v>
      </c>
      <c r="Q131">
        <v>0.42389570432399098</v>
      </c>
      <c r="R131">
        <v>1010888</v>
      </c>
      <c r="S131">
        <f>$W$2*G131</f>
        <v>793834</v>
      </c>
      <c r="T131">
        <f>S131-R131</f>
        <v>-217054</v>
      </c>
      <c r="U131">
        <f t="shared" ref="U131:U194" si="2">ROUND(T131/R131, 2)*100</f>
        <v>-21</v>
      </c>
    </row>
    <row r="132" spans="1:21" hidden="1" x14ac:dyDescent="0.25">
      <c r="A132" t="s">
        <v>136</v>
      </c>
      <c r="B132" t="s">
        <v>18</v>
      </c>
      <c r="C132" t="s">
        <v>63</v>
      </c>
      <c r="D132" t="s">
        <v>108</v>
      </c>
      <c r="E132" t="s">
        <v>57</v>
      </c>
      <c r="F132" t="s">
        <v>106</v>
      </c>
      <c r="G132">
        <v>105</v>
      </c>
      <c r="H132" t="s">
        <v>66</v>
      </c>
      <c r="I132">
        <v>2011</v>
      </c>
      <c r="J132" t="s">
        <v>144</v>
      </c>
      <c r="L132">
        <v>1.2778303</v>
      </c>
      <c r="M132">
        <v>103.8409528</v>
      </c>
      <c r="N132" t="s">
        <v>60</v>
      </c>
      <c r="O132">
        <v>0.32273270076434901</v>
      </c>
      <c r="P132" t="s">
        <v>46</v>
      </c>
      <c r="Q132">
        <v>0.45641110315549799</v>
      </c>
      <c r="R132">
        <v>1000000</v>
      </c>
      <c r="S132">
        <f>$W$2*G132</f>
        <v>786345</v>
      </c>
      <c r="T132">
        <f>S132-R132</f>
        <v>-213655</v>
      </c>
      <c r="U132">
        <f t="shared" si="2"/>
        <v>-21</v>
      </c>
    </row>
    <row r="133" spans="1:21" hidden="1" x14ac:dyDescent="0.25">
      <c r="A133" t="s">
        <v>290</v>
      </c>
      <c r="B133" t="s">
        <v>18</v>
      </c>
      <c r="C133" t="s">
        <v>63</v>
      </c>
      <c r="D133" t="s">
        <v>64</v>
      </c>
      <c r="E133" t="s">
        <v>57</v>
      </c>
      <c r="F133" t="s">
        <v>86</v>
      </c>
      <c r="G133">
        <v>105</v>
      </c>
      <c r="H133" t="s">
        <v>66</v>
      </c>
      <c r="I133">
        <v>2011</v>
      </c>
      <c r="J133" t="s">
        <v>292</v>
      </c>
      <c r="L133">
        <v>1.2777916499999999</v>
      </c>
      <c r="M133">
        <v>103.84140360000001</v>
      </c>
      <c r="N133" t="s">
        <v>60</v>
      </c>
      <c r="O133">
        <v>0.35455462690943701</v>
      </c>
      <c r="P133" t="s">
        <v>46</v>
      </c>
      <c r="Q133">
        <v>0.42389570432399098</v>
      </c>
      <c r="R133">
        <v>1000000</v>
      </c>
      <c r="S133">
        <f>$W$2*G133</f>
        <v>786345</v>
      </c>
      <c r="T133">
        <f>S133-R133</f>
        <v>-213655</v>
      </c>
      <c r="U133">
        <f t="shared" si="2"/>
        <v>-21</v>
      </c>
    </row>
    <row r="134" spans="1:21" hidden="1" x14ac:dyDescent="0.25">
      <c r="A134" t="s">
        <v>17</v>
      </c>
      <c r="B134" t="s">
        <v>18</v>
      </c>
      <c r="C134" t="s">
        <v>51</v>
      </c>
      <c r="D134" t="s">
        <v>61</v>
      </c>
      <c r="E134" t="s">
        <v>57</v>
      </c>
      <c r="F134" t="s">
        <v>62</v>
      </c>
      <c r="G134">
        <v>95</v>
      </c>
      <c r="H134" t="s">
        <v>58</v>
      </c>
      <c r="I134">
        <v>2011</v>
      </c>
      <c r="J134" t="s">
        <v>59</v>
      </c>
      <c r="L134">
        <v>1.2759757</v>
      </c>
      <c r="M134">
        <v>103.8412094</v>
      </c>
      <c r="N134" t="s">
        <v>60</v>
      </c>
      <c r="O134">
        <v>0.52068003153962805</v>
      </c>
      <c r="P134" t="s">
        <v>46</v>
      </c>
      <c r="Q134">
        <v>0.29495072358680502</v>
      </c>
      <c r="R134">
        <v>903000</v>
      </c>
      <c r="S134">
        <f>$W$2*G134</f>
        <v>711455</v>
      </c>
      <c r="T134">
        <f>S134-R134</f>
        <v>-191545</v>
      </c>
      <c r="U134">
        <f t="shared" si="2"/>
        <v>-21</v>
      </c>
    </row>
    <row r="135" spans="1:21" hidden="1" x14ac:dyDescent="0.25">
      <c r="A135" t="s">
        <v>146</v>
      </c>
      <c r="B135" t="s">
        <v>18</v>
      </c>
      <c r="C135" t="s">
        <v>51</v>
      </c>
      <c r="D135" t="s">
        <v>88</v>
      </c>
      <c r="E135" t="s">
        <v>57</v>
      </c>
      <c r="F135" t="s">
        <v>109</v>
      </c>
      <c r="G135">
        <v>95</v>
      </c>
      <c r="H135" t="s">
        <v>58</v>
      </c>
      <c r="I135">
        <v>2011</v>
      </c>
      <c r="J135" t="s">
        <v>144</v>
      </c>
      <c r="L135">
        <v>1.2766101999999999</v>
      </c>
      <c r="M135">
        <v>103.8411596</v>
      </c>
      <c r="N135" t="s">
        <v>60</v>
      </c>
      <c r="O135">
        <v>0.45366709897554702</v>
      </c>
      <c r="P135" t="s">
        <v>46</v>
      </c>
      <c r="Q135">
        <v>0.34140550191557201</v>
      </c>
      <c r="R135">
        <v>900000</v>
      </c>
      <c r="S135">
        <f>$W$2*G135</f>
        <v>711455</v>
      </c>
      <c r="T135">
        <f>S135-R135</f>
        <v>-188545</v>
      </c>
      <c r="U135">
        <f t="shared" si="2"/>
        <v>-21</v>
      </c>
    </row>
    <row r="136" spans="1:21" hidden="1" x14ac:dyDescent="0.25">
      <c r="A136" t="s">
        <v>390</v>
      </c>
      <c r="B136" t="s">
        <v>18</v>
      </c>
      <c r="C136" t="s">
        <v>51</v>
      </c>
      <c r="D136" t="s">
        <v>88</v>
      </c>
      <c r="E136" t="s">
        <v>57</v>
      </c>
      <c r="F136" t="s">
        <v>39</v>
      </c>
      <c r="G136">
        <v>95</v>
      </c>
      <c r="H136" t="s">
        <v>58</v>
      </c>
      <c r="I136">
        <v>2011</v>
      </c>
      <c r="J136" t="s">
        <v>393</v>
      </c>
      <c r="L136">
        <v>1.2766101999999999</v>
      </c>
      <c r="M136">
        <v>103.8411596</v>
      </c>
      <c r="N136" t="s">
        <v>60</v>
      </c>
      <c r="O136">
        <v>0.45366709897554702</v>
      </c>
      <c r="P136" t="s">
        <v>46</v>
      </c>
      <c r="Q136">
        <v>0.34140550191557201</v>
      </c>
      <c r="R136">
        <v>900000</v>
      </c>
      <c r="S136">
        <f>$W$2*G136</f>
        <v>711455</v>
      </c>
      <c r="T136">
        <f>S136-R136</f>
        <v>-188545</v>
      </c>
      <c r="U136">
        <f t="shared" si="2"/>
        <v>-21</v>
      </c>
    </row>
    <row r="137" spans="1:21" hidden="1" x14ac:dyDescent="0.25">
      <c r="A137" t="s">
        <v>113</v>
      </c>
      <c r="B137" t="s">
        <v>18</v>
      </c>
      <c r="C137" t="s">
        <v>51</v>
      </c>
      <c r="D137" t="s">
        <v>64</v>
      </c>
      <c r="E137" t="s">
        <v>57</v>
      </c>
      <c r="F137" t="s">
        <v>102</v>
      </c>
      <c r="G137">
        <v>95</v>
      </c>
      <c r="H137" t="s">
        <v>58</v>
      </c>
      <c r="I137">
        <v>2011</v>
      </c>
      <c r="J137" t="s">
        <v>122</v>
      </c>
      <c r="L137">
        <v>1.2777916499999999</v>
      </c>
      <c r="M137">
        <v>103.84140360000001</v>
      </c>
      <c r="N137" t="s">
        <v>60</v>
      </c>
      <c r="O137">
        <v>0.35455462690943701</v>
      </c>
      <c r="P137" t="s">
        <v>46</v>
      </c>
      <c r="Q137">
        <v>0.42389570432399098</v>
      </c>
      <c r="R137">
        <v>899000</v>
      </c>
      <c r="S137">
        <f>$W$2*G137</f>
        <v>711455</v>
      </c>
      <c r="T137">
        <f>S137-R137</f>
        <v>-187545</v>
      </c>
      <c r="U137">
        <f t="shared" si="2"/>
        <v>-21</v>
      </c>
    </row>
    <row r="138" spans="1:21" hidden="1" x14ac:dyDescent="0.25">
      <c r="A138" t="s">
        <v>226</v>
      </c>
      <c r="B138" t="s">
        <v>18</v>
      </c>
      <c r="C138" t="s">
        <v>51</v>
      </c>
      <c r="D138" t="s">
        <v>64</v>
      </c>
      <c r="E138" t="s">
        <v>57</v>
      </c>
      <c r="F138" t="s">
        <v>107</v>
      </c>
      <c r="G138">
        <v>96</v>
      </c>
      <c r="H138" t="s">
        <v>58</v>
      </c>
      <c r="I138">
        <v>2011</v>
      </c>
      <c r="J138" t="s">
        <v>232</v>
      </c>
      <c r="L138">
        <v>1.2777916499999999</v>
      </c>
      <c r="M138">
        <v>103.84140360000001</v>
      </c>
      <c r="N138" t="s">
        <v>60</v>
      </c>
      <c r="O138">
        <v>0.35455462690943701</v>
      </c>
      <c r="P138" t="s">
        <v>46</v>
      </c>
      <c r="Q138">
        <v>0.42389570432399098</v>
      </c>
      <c r="R138">
        <v>908000</v>
      </c>
      <c r="S138">
        <f>$W$2*G138</f>
        <v>718944</v>
      </c>
      <c r="T138">
        <f>S138-R138</f>
        <v>-189056</v>
      </c>
      <c r="U138">
        <f t="shared" si="2"/>
        <v>-21</v>
      </c>
    </row>
    <row r="139" spans="1:21" hidden="1" x14ac:dyDescent="0.25">
      <c r="A139" t="s">
        <v>340</v>
      </c>
      <c r="B139" t="s">
        <v>18</v>
      </c>
      <c r="C139" t="s">
        <v>51</v>
      </c>
      <c r="D139" t="s">
        <v>56</v>
      </c>
      <c r="E139" t="s">
        <v>57</v>
      </c>
      <c r="F139" t="s">
        <v>39</v>
      </c>
      <c r="G139">
        <v>97</v>
      </c>
      <c r="H139" t="s">
        <v>58</v>
      </c>
      <c r="I139">
        <v>2011</v>
      </c>
      <c r="J139" t="s">
        <v>338</v>
      </c>
      <c r="L139">
        <v>1.27743925</v>
      </c>
      <c r="M139">
        <v>103.8416672</v>
      </c>
      <c r="N139" t="s">
        <v>60</v>
      </c>
      <c r="O139">
        <v>0.40348099751196898</v>
      </c>
      <c r="P139" t="s">
        <v>46</v>
      </c>
      <c r="Q139">
        <v>0.375097634426034</v>
      </c>
      <c r="R139">
        <v>916000</v>
      </c>
      <c r="S139">
        <f>$W$2*G139</f>
        <v>726433</v>
      </c>
      <c r="T139">
        <f>S139-R139</f>
        <v>-189567</v>
      </c>
      <c r="U139">
        <f t="shared" si="2"/>
        <v>-21</v>
      </c>
    </row>
    <row r="140" spans="1:21" hidden="1" x14ac:dyDescent="0.25">
      <c r="A140" t="s">
        <v>226</v>
      </c>
      <c r="B140" t="s">
        <v>18</v>
      </c>
      <c r="C140" t="s">
        <v>51</v>
      </c>
      <c r="D140" t="s">
        <v>64</v>
      </c>
      <c r="E140" t="s">
        <v>57</v>
      </c>
      <c r="F140" t="s">
        <v>86</v>
      </c>
      <c r="G140">
        <v>94</v>
      </c>
      <c r="H140" t="s">
        <v>58</v>
      </c>
      <c r="I140">
        <v>2011</v>
      </c>
      <c r="J140" t="s">
        <v>222</v>
      </c>
      <c r="L140">
        <v>1.2777916499999999</v>
      </c>
      <c r="M140">
        <v>103.84140360000001</v>
      </c>
      <c r="N140" t="s">
        <v>60</v>
      </c>
      <c r="O140">
        <v>0.35455462690943701</v>
      </c>
      <c r="P140" t="s">
        <v>46</v>
      </c>
      <c r="Q140">
        <v>0.42389570432399098</v>
      </c>
      <c r="R140">
        <v>880000</v>
      </c>
      <c r="S140">
        <f>$W$2*G140</f>
        <v>703966</v>
      </c>
      <c r="T140">
        <f>S140-R140</f>
        <v>-176034</v>
      </c>
      <c r="U140">
        <f t="shared" si="2"/>
        <v>-20</v>
      </c>
    </row>
    <row r="141" spans="1:21" hidden="1" x14ac:dyDescent="0.25">
      <c r="A141" t="s">
        <v>241</v>
      </c>
      <c r="B141" t="s">
        <v>18</v>
      </c>
      <c r="C141" t="s">
        <v>51</v>
      </c>
      <c r="D141" t="s">
        <v>56</v>
      </c>
      <c r="E141" t="s">
        <v>57</v>
      </c>
      <c r="F141" t="s">
        <v>69</v>
      </c>
      <c r="G141">
        <v>93</v>
      </c>
      <c r="H141" t="s">
        <v>58</v>
      </c>
      <c r="I141">
        <v>2011</v>
      </c>
      <c r="J141" t="s">
        <v>245</v>
      </c>
      <c r="L141">
        <v>1.27743925</v>
      </c>
      <c r="M141">
        <v>103.8416672</v>
      </c>
      <c r="N141" t="s">
        <v>60</v>
      </c>
      <c r="O141">
        <v>0.40348099751196898</v>
      </c>
      <c r="P141" t="s">
        <v>46</v>
      </c>
      <c r="Q141">
        <v>0.375097634426034</v>
      </c>
      <c r="R141">
        <v>870000</v>
      </c>
      <c r="S141">
        <f>$W$2*G141</f>
        <v>696477</v>
      </c>
      <c r="T141">
        <f>S141-R141</f>
        <v>-173523</v>
      </c>
      <c r="U141">
        <f t="shared" si="2"/>
        <v>-20</v>
      </c>
    </row>
    <row r="142" spans="1:21" hidden="1" x14ac:dyDescent="0.25">
      <c r="A142" t="s">
        <v>160</v>
      </c>
      <c r="B142" t="s">
        <v>18</v>
      </c>
      <c r="C142" t="s">
        <v>63</v>
      </c>
      <c r="D142" t="s">
        <v>88</v>
      </c>
      <c r="E142" t="s">
        <v>57</v>
      </c>
      <c r="F142" t="s">
        <v>107</v>
      </c>
      <c r="G142">
        <v>107</v>
      </c>
      <c r="H142" t="s">
        <v>66</v>
      </c>
      <c r="I142">
        <v>2011</v>
      </c>
      <c r="J142" t="s">
        <v>171</v>
      </c>
      <c r="L142">
        <v>1.2766101999999999</v>
      </c>
      <c r="M142">
        <v>103.8411596</v>
      </c>
      <c r="N142" t="s">
        <v>60</v>
      </c>
      <c r="O142">
        <v>0.45366709897554702</v>
      </c>
      <c r="P142" t="s">
        <v>46</v>
      </c>
      <c r="Q142">
        <v>0.34140550191557201</v>
      </c>
      <c r="R142">
        <v>1000000</v>
      </c>
      <c r="S142">
        <f>$W$2*G142</f>
        <v>801323</v>
      </c>
      <c r="T142">
        <f>S142-R142</f>
        <v>-198677</v>
      </c>
      <c r="U142">
        <f t="shared" si="2"/>
        <v>-20</v>
      </c>
    </row>
    <row r="143" spans="1:21" hidden="1" x14ac:dyDescent="0.25">
      <c r="A143" t="s">
        <v>308</v>
      </c>
      <c r="B143" t="s">
        <v>18</v>
      </c>
      <c r="C143" t="s">
        <v>63</v>
      </c>
      <c r="D143" t="s">
        <v>111</v>
      </c>
      <c r="E143" t="s">
        <v>57</v>
      </c>
      <c r="F143" t="s">
        <v>34</v>
      </c>
      <c r="G143">
        <v>107</v>
      </c>
      <c r="H143" t="s">
        <v>66</v>
      </c>
      <c r="I143">
        <v>2011</v>
      </c>
      <c r="J143" t="s">
        <v>310</v>
      </c>
      <c r="L143">
        <v>1.2755656500000001</v>
      </c>
      <c r="M143">
        <v>103.8413075</v>
      </c>
      <c r="N143" t="s">
        <v>60</v>
      </c>
      <c r="O143">
        <v>0.56708964406690099</v>
      </c>
      <c r="P143" t="s">
        <v>46</v>
      </c>
      <c r="Q143">
        <v>0.26389745622486799</v>
      </c>
      <c r="R143">
        <v>1000000</v>
      </c>
      <c r="S143">
        <f>$W$2*G143</f>
        <v>801323</v>
      </c>
      <c r="T143">
        <f>S143-R143</f>
        <v>-198677</v>
      </c>
      <c r="U143">
        <f t="shared" si="2"/>
        <v>-20</v>
      </c>
    </row>
    <row r="144" spans="1:21" hidden="1" x14ac:dyDescent="0.25">
      <c r="A144" t="s">
        <v>217</v>
      </c>
      <c r="B144" t="s">
        <v>18</v>
      </c>
      <c r="C144" t="s">
        <v>51</v>
      </c>
      <c r="D144" t="s">
        <v>90</v>
      </c>
      <c r="E144" t="s">
        <v>57</v>
      </c>
      <c r="F144" t="s">
        <v>102</v>
      </c>
      <c r="G144">
        <v>96</v>
      </c>
      <c r="H144" t="s">
        <v>58</v>
      </c>
      <c r="I144">
        <v>2011</v>
      </c>
      <c r="J144" t="s">
        <v>216</v>
      </c>
      <c r="L144">
        <v>1.2769187</v>
      </c>
      <c r="M144">
        <v>103.84149600000001</v>
      </c>
      <c r="N144" t="s">
        <v>60</v>
      </c>
      <c r="O144">
        <v>0.44072124268846502</v>
      </c>
      <c r="P144" t="s">
        <v>46</v>
      </c>
      <c r="Q144">
        <v>0.33962093534531201</v>
      </c>
      <c r="R144">
        <v>895000</v>
      </c>
      <c r="S144">
        <f>$W$2*G144</f>
        <v>718944</v>
      </c>
      <c r="T144">
        <f>S144-R144</f>
        <v>-176056</v>
      </c>
      <c r="U144">
        <f t="shared" si="2"/>
        <v>-20</v>
      </c>
    </row>
    <row r="145" spans="1:21" hidden="1" x14ac:dyDescent="0.25">
      <c r="A145" t="s">
        <v>172</v>
      </c>
      <c r="B145" t="s">
        <v>18</v>
      </c>
      <c r="C145" t="s">
        <v>63</v>
      </c>
      <c r="D145" t="s">
        <v>90</v>
      </c>
      <c r="E145" t="s">
        <v>57</v>
      </c>
      <c r="F145" t="s">
        <v>102</v>
      </c>
      <c r="G145">
        <v>106</v>
      </c>
      <c r="H145" t="s">
        <v>66</v>
      </c>
      <c r="I145">
        <v>2011</v>
      </c>
      <c r="J145" t="s">
        <v>177</v>
      </c>
      <c r="L145">
        <v>1.2769187</v>
      </c>
      <c r="M145">
        <v>103.84149600000001</v>
      </c>
      <c r="N145" t="s">
        <v>60</v>
      </c>
      <c r="O145">
        <v>0.44072124268846502</v>
      </c>
      <c r="P145" t="s">
        <v>46</v>
      </c>
      <c r="Q145">
        <v>0.33962093534531201</v>
      </c>
      <c r="R145">
        <v>988000</v>
      </c>
      <c r="S145">
        <f>$W$2*G145</f>
        <v>793834</v>
      </c>
      <c r="T145">
        <f>S145-R145</f>
        <v>-194166</v>
      </c>
      <c r="U145">
        <f t="shared" si="2"/>
        <v>-20</v>
      </c>
    </row>
    <row r="146" spans="1:21" hidden="1" x14ac:dyDescent="0.25">
      <c r="A146" t="s">
        <v>160</v>
      </c>
      <c r="B146" t="s">
        <v>18</v>
      </c>
      <c r="C146" t="s">
        <v>63</v>
      </c>
      <c r="D146" t="s">
        <v>61</v>
      </c>
      <c r="E146" t="s">
        <v>57</v>
      </c>
      <c r="F146" t="s">
        <v>106</v>
      </c>
      <c r="G146">
        <v>105</v>
      </c>
      <c r="H146" t="s">
        <v>66</v>
      </c>
      <c r="I146">
        <v>2011</v>
      </c>
      <c r="J146" t="s">
        <v>171</v>
      </c>
      <c r="L146">
        <v>1.2759757</v>
      </c>
      <c r="M146">
        <v>103.8412094</v>
      </c>
      <c r="N146" t="s">
        <v>60</v>
      </c>
      <c r="O146">
        <v>0.52068003153962805</v>
      </c>
      <c r="P146" t="s">
        <v>46</v>
      </c>
      <c r="Q146">
        <v>0.29495072358680502</v>
      </c>
      <c r="R146">
        <v>976000</v>
      </c>
      <c r="S146">
        <f>$W$2*G146</f>
        <v>786345</v>
      </c>
      <c r="T146">
        <f>S146-R146</f>
        <v>-189655</v>
      </c>
      <c r="U146">
        <f t="shared" si="2"/>
        <v>-19</v>
      </c>
    </row>
    <row r="147" spans="1:21" hidden="1" x14ac:dyDescent="0.25">
      <c r="A147" t="s">
        <v>127</v>
      </c>
      <c r="B147" t="s">
        <v>18</v>
      </c>
      <c r="C147" t="s">
        <v>51</v>
      </c>
      <c r="D147" t="s">
        <v>56</v>
      </c>
      <c r="E147" t="s">
        <v>57</v>
      </c>
      <c r="F147" t="s">
        <v>86</v>
      </c>
      <c r="G147">
        <v>95</v>
      </c>
      <c r="H147" t="s">
        <v>58</v>
      </c>
      <c r="I147">
        <v>2011</v>
      </c>
      <c r="J147" t="s">
        <v>134</v>
      </c>
      <c r="L147">
        <v>1.27743925</v>
      </c>
      <c r="M147">
        <v>103.8416672</v>
      </c>
      <c r="N147" t="s">
        <v>60</v>
      </c>
      <c r="O147">
        <v>0.40348099751196898</v>
      </c>
      <c r="P147" t="s">
        <v>46</v>
      </c>
      <c r="Q147">
        <v>0.375097634426034</v>
      </c>
      <c r="R147">
        <v>880000</v>
      </c>
      <c r="S147">
        <f>$W$2*G147</f>
        <v>711455</v>
      </c>
      <c r="T147">
        <f>S147-R147</f>
        <v>-168545</v>
      </c>
      <c r="U147">
        <f t="shared" si="2"/>
        <v>-19</v>
      </c>
    </row>
    <row r="148" spans="1:21" hidden="1" x14ac:dyDescent="0.25">
      <c r="A148" t="s">
        <v>136</v>
      </c>
      <c r="B148" t="s">
        <v>18</v>
      </c>
      <c r="C148" t="s">
        <v>51</v>
      </c>
      <c r="D148" t="s">
        <v>56</v>
      </c>
      <c r="E148" t="s">
        <v>57</v>
      </c>
      <c r="F148" t="s">
        <v>34</v>
      </c>
      <c r="G148">
        <v>95</v>
      </c>
      <c r="H148" t="s">
        <v>58</v>
      </c>
      <c r="I148">
        <v>2011</v>
      </c>
      <c r="J148" t="s">
        <v>144</v>
      </c>
      <c r="L148">
        <v>1.27743925</v>
      </c>
      <c r="M148">
        <v>103.8416672</v>
      </c>
      <c r="N148" t="s">
        <v>60</v>
      </c>
      <c r="O148">
        <v>0.40348099751196898</v>
      </c>
      <c r="P148" t="s">
        <v>46</v>
      </c>
      <c r="Q148">
        <v>0.375097634426034</v>
      </c>
      <c r="R148">
        <v>880000</v>
      </c>
      <c r="S148">
        <f>$W$2*G148</f>
        <v>711455</v>
      </c>
      <c r="T148">
        <f>S148-R148</f>
        <v>-168545</v>
      </c>
      <c r="U148">
        <f t="shared" si="2"/>
        <v>-19</v>
      </c>
    </row>
    <row r="149" spans="1:21" hidden="1" x14ac:dyDescent="0.25">
      <c r="A149" t="s">
        <v>394</v>
      </c>
      <c r="B149" t="s">
        <v>18</v>
      </c>
      <c r="C149" t="s">
        <v>51</v>
      </c>
      <c r="D149" t="s">
        <v>111</v>
      </c>
      <c r="E149" t="s">
        <v>57</v>
      </c>
      <c r="F149" t="s">
        <v>109</v>
      </c>
      <c r="G149">
        <v>95</v>
      </c>
      <c r="H149" t="s">
        <v>58</v>
      </c>
      <c r="I149">
        <v>2011</v>
      </c>
      <c r="J149" t="s">
        <v>397</v>
      </c>
      <c r="L149">
        <v>1.2755656500000001</v>
      </c>
      <c r="M149">
        <v>103.8413075</v>
      </c>
      <c r="N149" t="s">
        <v>60</v>
      </c>
      <c r="O149">
        <v>0.56708964406690099</v>
      </c>
      <c r="P149" t="s">
        <v>46</v>
      </c>
      <c r="Q149">
        <v>0.26389745622486799</v>
      </c>
      <c r="R149">
        <v>880000</v>
      </c>
      <c r="S149">
        <f>$W$2*G149</f>
        <v>711455</v>
      </c>
      <c r="T149">
        <f>S149-R149</f>
        <v>-168545</v>
      </c>
      <c r="U149">
        <f t="shared" si="2"/>
        <v>-19</v>
      </c>
    </row>
    <row r="150" spans="1:21" hidden="1" x14ac:dyDescent="0.25">
      <c r="A150" t="s">
        <v>91</v>
      </c>
      <c r="B150" t="s">
        <v>18</v>
      </c>
      <c r="C150" t="s">
        <v>51</v>
      </c>
      <c r="D150" t="s">
        <v>88</v>
      </c>
      <c r="E150" t="s">
        <v>57</v>
      </c>
      <c r="F150" t="s">
        <v>86</v>
      </c>
      <c r="G150">
        <v>93</v>
      </c>
      <c r="H150" t="s">
        <v>58</v>
      </c>
      <c r="I150">
        <v>2011</v>
      </c>
      <c r="J150" t="s">
        <v>105</v>
      </c>
      <c r="L150">
        <v>1.2766101999999999</v>
      </c>
      <c r="M150">
        <v>103.8411596</v>
      </c>
      <c r="N150" t="s">
        <v>60</v>
      </c>
      <c r="O150">
        <v>0.45366709897554702</v>
      </c>
      <c r="P150" t="s">
        <v>46</v>
      </c>
      <c r="Q150">
        <v>0.34140550191557201</v>
      </c>
      <c r="R150">
        <v>860000</v>
      </c>
      <c r="S150">
        <f>$W$2*G150</f>
        <v>696477</v>
      </c>
      <c r="T150">
        <f>S150-R150</f>
        <v>-163523</v>
      </c>
      <c r="U150">
        <f t="shared" si="2"/>
        <v>-19</v>
      </c>
    </row>
    <row r="151" spans="1:21" hidden="1" x14ac:dyDescent="0.25">
      <c r="A151" t="s">
        <v>285</v>
      </c>
      <c r="B151" t="s">
        <v>18</v>
      </c>
      <c r="C151" t="s">
        <v>63</v>
      </c>
      <c r="D151" t="s">
        <v>88</v>
      </c>
      <c r="E151" t="s">
        <v>57</v>
      </c>
      <c r="F151" t="s">
        <v>39</v>
      </c>
      <c r="G151">
        <v>107</v>
      </c>
      <c r="H151" t="s">
        <v>66</v>
      </c>
      <c r="I151">
        <v>2011</v>
      </c>
      <c r="J151" t="s">
        <v>288</v>
      </c>
      <c r="L151">
        <v>1.2766101999999999</v>
      </c>
      <c r="M151">
        <v>103.8411596</v>
      </c>
      <c r="N151" t="s">
        <v>60</v>
      </c>
      <c r="O151">
        <v>0.45366709897554702</v>
      </c>
      <c r="P151" t="s">
        <v>46</v>
      </c>
      <c r="Q151">
        <v>0.34140550191557201</v>
      </c>
      <c r="R151">
        <v>988000</v>
      </c>
      <c r="S151">
        <f>$W$2*G151</f>
        <v>801323</v>
      </c>
      <c r="T151">
        <f>S151-R151</f>
        <v>-186677</v>
      </c>
      <c r="U151">
        <f t="shared" si="2"/>
        <v>-19</v>
      </c>
    </row>
    <row r="152" spans="1:21" hidden="1" x14ac:dyDescent="0.25">
      <c r="A152" t="s">
        <v>390</v>
      </c>
      <c r="B152" t="s">
        <v>18</v>
      </c>
      <c r="C152" t="s">
        <v>63</v>
      </c>
      <c r="D152" t="s">
        <v>108</v>
      </c>
      <c r="E152" t="s">
        <v>57</v>
      </c>
      <c r="F152" t="s">
        <v>86</v>
      </c>
      <c r="G152">
        <v>107</v>
      </c>
      <c r="H152" t="s">
        <v>66</v>
      </c>
      <c r="I152">
        <v>2011</v>
      </c>
      <c r="J152" t="s">
        <v>393</v>
      </c>
      <c r="L152">
        <v>1.2778303</v>
      </c>
      <c r="M152">
        <v>103.8409528</v>
      </c>
      <c r="N152" t="s">
        <v>60</v>
      </c>
      <c r="O152">
        <v>0.32273270076434901</v>
      </c>
      <c r="P152" t="s">
        <v>46</v>
      </c>
      <c r="Q152">
        <v>0.45641110315549799</v>
      </c>
      <c r="R152">
        <v>988000</v>
      </c>
      <c r="S152">
        <f>$W$2*G152</f>
        <v>801323</v>
      </c>
      <c r="T152">
        <f>S152-R152</f>
        <v>-186677</v>
      </c>
      <c r="U152">
        <f t="shared" si="2"/>
        <v>-19</v>
      </c>
    </row>
    <row r="153" spans="1:21" hidden="1" x14ac:dyDescent="0.25">
      <c r="A153" t="s">
        <v>226</v>
      </c>
      <c r="B153" t="s">
        <v>18</v>
      </c>
      <c r="C153" t="s">
        <v>63</v>
      </c>
      <c r="D153" t="s">
        <v>56</v>
      </c>
      <c r="E153" t="s">
        <v>57</v>
      </c>
      <c r="F153" t="s">
        <v>102</v>
      </c>
      <c r="G153">
        <v>106</v>
      </c>
      <c r="H153" t="s">
        <v>66</v>
      </c>
      <c r="I153">
        <v>2011</v>
      </c>
      <c r="J153" t="s">
        <v>232</v>
      </c>
      <c r="L153">
        <v>1.27743925</v>
      </c>
      <c r="M153">
        <v>103.8416672</v>
      </c>
      <c r="N153" t="s">
        <v>60</v>
      </c>
      <c r="O153">
        <v>0.40348099751196898</v>
      </c>
      <c r="P153" t="s">
        <v>46</v>
      </c>
      <c r="Q153">
        <v>0.375097634426034</v>
      </c>
      <c r="R153">
        <v>978000</v>
      </c>
      <c r="S153">
        <f>$W$2*G153</f>
        <v>793834</v>
      </c>
      <c r="T153">
        <f>S153-R153</f>
        <v>-184166</v>
      </c>
      <c r="U153">
        <f t="shared" si="2"/>
        <v>-19</v>
      </c>
    </row>
    <row r="154" spans="1:21" hidden="1" x14ac:dyDescent="0.25">
      <c r="A154" t="s">
        <v>193</v>
      </c>
      <c r="B154" t="s">
        <v>18</v>
      </c>
      <c r="C154" t="s">
        <v>51</v>
      </c>
      <c r="D154" t="s">
        <v>61</v>
      </c>
      <c r="E154" t="s">
        <v>57</v>
      </c>
      <c r="F154" t="s">
        <v>69</v>
      </c>
      <c r="G154">
        <v>93</v>
      </c>
      <c r="H154" t="s">
        <v>58</v>
      </c>
      <c r="I154">
        <v>2011</v>
      </c>
      <c r="J154" t="s">
        <v>200</v>
      </c>
      <c r="L154">
        <v>1.2759757</v>
      </c>
      <c r="M154">
        <v>103.8412094</v>
      </c>
      <c r="N154" t="s">
        <v>60</v>
      </c>
      <c r="O154">
        <v>0.52068003153962805</v>
      </c>
      <c r="P154" t="s">
        <v>46</v>
      </c>
      <c r="Q154">
        <v>0.29495072358680502</v>
      </c>
      <c r="R154">
        <v>858000</v>
      </c>
      <c r="S154">
        <f>$W$2*G154</f>
        <v>696477</v>
      </c>
      <c r="T154">
        <f>S154-R154</f>
        <v>-161523</v>
      </c>
      <c r="U154">
        <f t="shared" si="2"/>
        <v>-19</v>
      </c>
    </row>
    <row r="155" spans="1:21" hidden="1" x14ac:dyDescent="0.25">
      <c r="A155" t="s">
        <v>233</v>
      </c>
      <c r="B155" t="s">
        <v>18</v>
      </c>
      <c r="C155" t="s">
        <v>63</v>
      </c>
      <c r="D155" t="s">
        <v>111</v>
      </c>
      <c r="E155" t="s">
        <v>57</v>
      </c>
      <c r="F155" t="s">
        <v>102</v>
      </c>
      <c r="G155">
        <v>107</v>
      </c>
      <c r="H155" t="s">
        <v>66</v>
      </c>
      <c r="I155">
        <v>2011</v>
      </c>
      <c r="J155" t="s">
        <v>232</v>
      </c>
      <c r="L155">
        <v>1.2755656500000001</v>
      </c>
      <c r="M155">
        <v>103.8413075</v>
      </c>
      <c r="N155" t="s">
        <v>60</v>
      </c>
      <c r="O155">
        <v>0.56708964406690099</v>
      </c>
      <c r="P155" t="s">
        <v>46</v>
      </c>
      <c r="Q155">
        <v>0.26389745622486799</v>
      </c>
      <c r="R155">
        <v>986000</v>
      </c>
      <c r="S155">
        <f>$W$2*G155</f>
        <v>801323</v>
      </c>
      <c r="T155">
        <f>S155-R155</f>
        <v>-184677</v>
      </c>
      <c r="U155">
        <f t="shared" si="2"/>
        <v>-19</v>
      </c>
    </row>
    <row r="156" spans="1:21" hidden="1" x14ac:dyDescent="0.25">
      <c r="A156" t="s">
        <v>226</v>
      </c>
      <c r="B156" t="s">
        <v>18</v>
      </c>
      <c r="C156" t="s">
        <v>51</v>
      </c>
      <c r="D156" t="s">
        <v>61</v>
      </c>
      <c r="E156" t="s">
        <v>57</v>
      </c>
      <c r="F156" t="s">
        <v>39</v>
      </c>
      <c r="G156">
        <v>93</v>
      </c>
      <c r="H156" t="s">
        <v>58</v>
      </c>
      <c r="I156">
        <v>2011</v>
      </c>
      <c r="J156" t="s">
        <v>222</v>
      </c>
      <c r="L156">
        <v>1.2759757</v>
      </c>
      <c r="M156">
        <v>103.8412094</v>
      </c>
      <c r="N156" t="s">
        <v>60</v>
      </c>
      <c r="O156">
        <v>0.52068003153962805</v>
      </c>
      <c r="P156" t="s">
        <v>46</v>
      </c>
      <c r="Q156">
        <v>0.29495072358680502</v>
      </c>
      <c r="R156">
        <v>855000</v>
      </c>
      <c r="S156">
        <f>$W$2*G156</f>
        <v>696477</v>
      </c>
      <c r="T156">
        <f>S156-R156</f>
        <v>-158523</v>
      </c>
      <c r="U156">
        <f t="shared" si="2"/>
        <v>-19</v>
      </c>
    </row>
    <row r="157" spans="1:21" hidden="1" x14ac:dyDescent="0.25">
      <c r="A157" t="s">
        <v>308</v>
      </c>
      <c r="B157" t="s">
        <v>18</v>
      </c>
      <c r="C157" t="s">
        <v>51</v>
      </c>
      <c r="D157" t="s">
        <v>90</v>
      </c>
      <c r="E157" t="s">
        <v>57</v>
      </c>
      <c r="F157" t="s">
        <v>21</v>
      </c>
      <c r="G157">
        <v>96</v>
      </c>
      <c r="H157" t="s">
        <v>58</v>
      </c>
      <c r="I157">
        <v>2011</v>
      </c>
      <c r="J157" t="s">
        <v>307</v>
      </c>
      <c r="L157">
        <v>1.2769187</v>
      </c>
      <c r="M157">
        <v>103.84149600000001</v>
      </c>
      <c r="N157" t="s">
        <v>60</v>
      </c>
      <c r="O157">
        <v>0.44072124268846502</v>
      </c>
      <c r="P157" t="s">
        <v>46</v>
      </c>
      <c r="Q157">
        <v>0.33962093534531201</v>
      </c>
      <c r="R157">
        <v>880000</v>
      </c>
      <c r="S157">
        <f>$W$2*G157</f>
        <v>718944</v>
      </c>
      <c r="T157">
        <f>S157-R157</f>
        <v>-161056</v>
      </c>
      <c r="U157">
        <f t="shared" si="2"/>
        <v>-18</v>
      </c>
    </row>
    <row r="158" spans="1:21" hidden="1" x14ac:dyDescent="0.25">
      <c r="A158" t="s">
        <v>280</v>
      </c>
      <c r="B158" t="s">
        <v>18</v>
      </c>
      <c r="C158" t="s">
        <v>51</v>
      </c>
      <c r="D158" t="s">
        <v>108</v>
      </c>
      <c r="E158" t="s">
        <v>57</v>
      </c>
      <c r="F158" t="s">
        <v>39</v>
      </c>
      <c r="G158">
        <v>95</v>
      </c>
      <c r="H158" t="s">
        <v>58</v>
      </c>
      <c r="I158">
        <v>2011</v>
      </c>
      <c r="J158" t="s">
        <v>283</v>
      </c>
      <c r="L158">
        <v>1.2778303</v>
      </c>
      <c r="M158">
        <v>103.8409528</v>
      </c>
      <c r="N158" t="s">
        <v>60</v>
      </c>
      <c r="O158">
        <v>0.32273270076434901</v>
      </c>
      <c r="P158" t="s">
        <v>46</v>
      </c>
      <c r="Q158">
        <v>0.45641110315549799</v>
      </c>
      <c r="R158">
        <v>870000</v>
      </c>
      <c r="S158">
        <f>$W$2*G158</f>
        <v>711455</v>
      </c>
      <c r="T158">
        <f>S158-R158</f>
        <v>-158545</v>
      </c>
      <c r="U158">
        <f t="shared" si="2"/>
        <v>-18</v>
      </c>
    </row>
    <row r="159" spans="1:21" hidden="1" x14ac:dyDescent="0.25">
      <c r="A159" t="s">
        <v>267</v>
      </c>
      <c r="B159" t="s">
        <v>18</v>
      </c>
      <c r="C159" t="s">
        <v>63</v>
      </c>
      <c r="D159" t="s">
        <v>108</v>
      </c>
      <c r="E159" t="s">
        <v>57</v>
      </c>
      <c r="F159" t="s">
        <v>21</v>
      </c>
      <c r="G159">
        <v>106</v>
      </c>
      <c r="H159" t="s">
        <v>66</v>
      </c>
      <c r="I159">
        <v>2011</v>
      </c>
      <c r="J159" t="s">
        <v>273</v>
      </c>
      <c r="L159">
        <v>1.2778303</v>
      </c>
      <c r="M159">
        <v>103.8409528</v>
      </c>
      <c r="N159" t="s">
        <v>60</v>
      </c>
      <c r="O159">
        <v>0.32273270076434901</v>
      </c>
      <c r="P159" t="s">
        <v>46</v>
      </c>
      <c r="Q159">
        <v>0.45641110315549799</v>
      </c>
      <c r="R159">
        <v>970000</v>
      </c>
      <c r="S159">
        <f>$W$2*G159</f>
        <v>793834</v>
      </c>
      <c r="T159">
        <f>S159-R159</f>
        <v>-176166</v>
      </c>
      <c r="U159">
        <f t="shared" si="2"/>
        <v>-18</v>
      </c>
    </row>
    <row r="160" spans="1:21" hidden="1" x14ac:dyDescent="0.25">
      <c r="A160" t="s">
        <v>294</v>
      </c>
      <c r="B160" t="s">
        <v>18</v>
      </c>
      <c r="C160" t="s">
        <v>63</v>
      </c>
      <c r="D160" t="s">
        <v>90</v>
      </c>
      <c r="E160" t="s">
        <v>57</v>
      </c>
      <c r="F160" t="s">
        <v>21</v>
      </c>
      <c r="G160">
        <v>106</v>
      </c>
      <c r="H160" t="s">
        <v>66</v>
      </c>
      <c r="I160">
        <v>2011</v>
      </c>
      <c r="J160" t="s">
        <v>298</v>
      </c>
      <c r="L160">
        <v>1.2769187</v>
      </c>
      <c r="M160">
        <v>103.84149600000001</v>
      </c>
      <c r="N160" t="s">
        <v>60</v>
      </c>
      <c r="O160">
        <v>0.44072124268846502</v>
      </c>
      <c r="P160" t="s">
        <v>46</v>
      </c>
      <c r="Q160">
        <v>0.33962093534531201</v>
      </c>
      <c r="R160">
        <v>970000</v>
      </c>
      <c r="S160">
        <f>$W$2*G160</f>
        <v>793834</v>
      </c>
      <c r="T160">
        <f>S160-R160</f>
        <v>-176166</v>
      </c>
      <c r="U160">
        <f t="shared" si="2"/>
        <v>-18</v>
      </c>
    </row>
    <row r="161" spans="1:21" hidden="1" x14ac:dyDescent="0.25">
      <c r="A161" t="s">
        <v>113</v>
      </c>
      <c r="B161" t="s">
        <v>18</v>
      </c>
      <c r="C161" t="s">
        <v>51</v>
      </c>
      <c r="D161" t="s">
        <v>61</v>
      </c>
      <c r="E161" t="s">
        <v>57</v>
      </c>
      <c r="F161" t="s">
        <v>39</v>
      </c>
      <c r="G161">
        <v>93</v>
      </c>
      <c r="H161" t="s">
        <v>58</v>
      </c>
      <c r="I161">
        <v>2011</v>
      </c>
      <c r="J161" t="s">
        <v>122</v>
      </c>
      <c r="L161">
        <v>1.2759757</v>
      </c>
      <c r="M161">
        <v>103.8412094</v>
      </c>
      <c r="N161" t="s">
        <v>60</v>
      </c>
      <c r="O161">
        <v>0.52068003153962805</v>
      </c>
      <c r="P161" t="s">
        <v>46</v>
      </c>
      <c r="Q161">
        <v>0.29495072358680502</v>
      </c>
      <c r="R161">
        <v>850000</v>
      </c>
      <c r="S161">
        <f>$W$2*G161</f>
        <v>696477</v>
      </c>
      <c r="T161">
        <f>S161-R161</f>
        <v>-153523</v>
      </c>
      <c r="U161">
        <f t="shared" si="2"/>
        <v>-18</v>
      </c>
    </row>
    <row r="162" spans="1:21" hidden="1" x14ac:dyDescent="0.25">
      <c r="A162" t="s">
        <v>217</v>
      </c>
      <c r="B162" t="s">
        <v>18</v>
      </c>
      <c r="C162" t="s">
        <v>51</v>
      </c>
      <c r="D162" t="s">
        <v>61</v>
      </c>
      <c r="E162" t="s">
        <v>57</v>
      </c>
      <c r="F162" t="s">
        <v>102</v>
      </c>
      <c r="G162">
        <v>93</v>
      </c>
      <c r="H162" t="s">
        <v>58</v>
      </c>
      <c r="I162">
        <v>2011</v>
      </c>
      <c r="J162" t="s">
        <v>222</v>
      </c>
      <c r="L162">
        <v>1.2759757</v>
      </c>
      <c r="M162">
        <v>103.8412094</v>
      </c>
      <c r="N162" t="s">
        <v>60</v>
      </c>
      <c r="O162">
        <v>0.52068003153962805</v>
      </c>
      <c r="P162" t="s">
        <v>46</v>
      </c>
      <c r="Q162">
        <v>0.29495072358680502</v>
      </c>
      <c r="R162">
        <v>850000</v>
      </c>
      <c r="S162">
        <f>$W$2*G162</f>
        <v>696477</v>
      </c>
      <c r="T162">
        <f>S162-R162</f>
        <v>-153523</v>
      </c>
      <c r="U162">
        <f t="shared" si="2"/>
        <v>-18</v>
      </c>
    </row>
    <row r="163" spans="1:21" hidden="1" x14ac:dyDescent="0.25">
      <c r="A163" t="s">
        <v>113</v>
      </c>
      <c r="B163" t="s">
        <v>18</v>
      </c>
      <c r="C163" t="s">
        <v>51</v>
      </c>
      <c r="D163" t="s">
        <v>88</v>
      </c>
      <c r="E163" t="s">
        <v>57</v>
      </c>
      <c r="F163" t="s">
        <v>34</v>
      </c>
      <c r="G163">
        <v>95</v>
      </c>
      <c r="H163" t="s">
        <v>58</v>
      </c>
      <c r="I163">
        <v>2011</v>
      </c>
      <c r="J163" t="s">
        <v>122</v>
      </c>
      <c r="L163">
        <v>1.2766101999999999</v>
      </c>
      <c r="M163">
        <v>103.8411596</v>
      </c>
      <c r="N163" t="s">
        <v>60</v>
      </c>
      <c r="O163">
        <v>0.45366709897554702</v>
      </c>
      <c r="P163" t="s">
        <v>46</v>
      </c>
      <c r="Q163">
        <v>0.34140550191557201</v>
      </c>
      <c r="R163">
        <v>868000</v>
      </c>
      <c r="S163">
        <f>$W$2*G163</f>
        <v>711455</v>
      </c>
      <c r="T163">
        <f>S163-R163</f>
        <v>-156545</v>
      </c>
      <c r="U163">
        <f t="shared" si="2"/>
        <v>-18</v>
      </c>
    </row>
    <row r="164" spans="1:21" hidden="1" x14ac:dyDescent="0.25">
      <c r="A164" t="s">
        <v>241</v>
      </c>
      <c r="B164" t="s">
        <v>18</v>
      </c>
      <c r="C164" t="s">
        <v>63</v>
      </c>
      <c r="D164" t="s">
        <v>61</v>
      </c>
      <c r="E164" t="s">
        <v>57</v>
      </c>
      <c r="F164" t="s">
        <v>21</v>
      </c>
      <c r="G164">
        <v>106</v>
      </c>
      <c r="H164" t="s">
        <v>66</v>
      </c>
      <c r="I164">
        <v>2011</v>
      </c>
      <c r="J164" t="s">
        <v>245</v>
      </c>
      <c r="L164">
        <v>1.2759757</v>
      </c>
      <c r="M164">
        <v>103.8412094</v>
      </c>
      <c r="N164" t="s">
        <v>60</v>
      </c>
      <c r="O164">
        <v>0.52068003153962805</v>
      </c>
      <c r="P164" t="s">
        <v>46</v>
      </c>
      <c r="Q164">
        <v>0.29495072358680502</v>
      </c>
      <c r="R164">
        <v>968000</v>
      </c>
      <c r="S164">
        <f>$W$2*G164</f>
        <v>793834</v>
      </c>
      <c r="T164">
        <f>S164-R164</f>
        <v>-174166</v>
      </c>
      <c r="U164">
        <f t="shared" si="2"/>
        <v>-18</v>
      </c>
    </row>
    <row r="165" spans="1:21" hidden="1" x14ac:dyDescent="0.25">
      <c r="A165" t="s">
        <v>274</v>
      </c>
      <c r="B165" t="s">
        <v>18</v>
      </c>
      <c r="C165" t="s">
        <v>51</v>
      </c>
      <c r="D165" t="s">
        <v>88</v>
      </c>
      <c r="E165" t="s">
        <v>57</v>
      </c>
      <c r="F165" t="s">
        <v>39</v>
      </c>
      <c r="G165">
        <v>97</v>
      </c>
      <c r="H165" t="s">
        <v>58</v>
      </c>
      <c r="I165">
        <v>2011</v>
      </c>
      <c r="J165" t="s">
        <v>279</v>
      </c>
      <c r="L165">
        <v>1.2766101999999999</v>
      </c>
      <c r="M165">
        <v>103.8411596</v>
      </c>
      <c r="N165" t="s">
        <v>60</v>
      </c>
      <c r="O165">
        <v>0.45366709897554702</v>
      </c>
      <c r="P165" t="s">
        <v>46</v>
      </c>
      <c r="Q165">
        <v>0.34140550191557201</v>
      </c>
      <c r="R165">
        <v>880000</v>
      </c>
      <c r="S165">
        <f>$W$2*G165</f>
        <v>726433</v>
      </c>
      <c r="T165">
        <f>S165-R165</f>
        <v>-153567</v>
      </c>
      <c r="U165">
        <f t="shared" si="2"/>
        <v>-17</v>
      </c>
    </row>
    <row r="166" spans="1:21" hidden="1" x14ac:dyDescent="0.25">
      <c r="A166" t="s">
        <v>248</v>
      </c>
      <c r="B166" t="s">
        <v>18</v>
      </c>
      <c r="C166" t="s">
        <v>63</v>
      </c>
      <c r="D166" t="s">
        <v>88</v>
      </c>
      <c r="E166" t="s">
        <v>57</v>
      </c>
      <c r="F166" t="s">
        <v>86</v>
      </c>
      <c r="G166">
        <v>105</v>
      </c>
      <c r="H166" t="s">
        <v>66</v>
      </c>
      <c r="I166">
        <v>2011</v>
      </c>
      <c r="J166" t="s">
        <v>246</v>
      </c>
      <c r="L166">
        <v>1.2766101999999999</v>
      </c>
      <c r="M166">
        <v>103.8411596</v>
      </c>
      <c r="N166" t="s">
        <v>60</v>
      </c>
      <c r="O166">
        <v>0.45366709897554702</v>
      </c>
      <c r="P166" t="s">
        <v>46</v>
      </c>
      <c r="Q166">
        <v>0.34140550191557201</v>
      </c>
      <c r="R166">
        <v>950000</v>
      </c>
      <c r="S166">
        <f>$W$2*G166</f>
        <v>786345</v>
      </c>
      <c r="T166">
        <f>S166-R166</f>
        <v>-163655</v>
      </c>
      <c r="U166">
        <f t="shared" si="2"/>
        <v>-17</v>
      </c>
    </row>
    <row r="167" spans="1:21" hidden="1" x14ac:dyDescent="0.25">
      <c r="A167" t="s">
        <v>205</v>
      </c>
      <c r="B167" t="s">
        <v>18</v>
      </c>
      <c r="C167" t="s">
        <v>51</v>
      </c>
      <c r="D167" t="s">
        <v>56</v>
      </c>
      <c r="E167" t="s">
        <v>57</v>
      </c>
      <c r="F167" t="s">
        <v>69</v>
      </c>
      <c r="G167">
        <v>94</v>
      </c>
      <c r="H167" t="s">
        <v>58</v>
      </c>
      <c r="I167">
        <v>2011</v>
      </c>
      <c r="J167" t="s">
        <v>211</v>
      </c>
      <c r="L167">
        <v>1.27743925</v>
      </c>
      <c r="M167">
        <v>103.8416672</v>
      </c>
      <c r="N167" t="s">
        <v>60</v>
      </c>
      <c r="O167">
        <v>0.40348099751196898</v>
      </c>
      <c r="P167" t="s">
        <v>46</v>
      </c>
      <c r="Q167">
        <v>0.375097634426034</v>
      </c>
      <c r="R167">
        <v>850000</v>
      </c>
      <c r="S167">
        <f>$W$2*G167</f>
        <v>703966</v>
      </c>
      <c r="T167">
        <f>S167-R167</f>
        <v>-146034</v>
      </c>
      <c r="U167">
        <f t="shared" si="2"/>
        <v>-17</v>
      </c>
    </row>
    <row r="168" spans="1:21" hidden="1" x14ac:dyDescent="0.25">
      <c r="A168" t="s">
        <v>146</v>
      </c>
      <c r="B168" t="s">
        <v>18</v>
      </c>
      <c r="C168" t="s">
        <v>51</v>
      </c>
      <c r="D168" t="s">
        <v>61</v>
      </c>
      <c r="E168" t="s">
        <v>57</v>
      </c>
      <c r="F168" t="s">
        <v>69</v>
      </c>
      <c r="G168">
        <v>96</v>
      </c>
      <c r="H168" t="s">
        <v>58</v>
      </c>
      <c r="I168">
        <v>2011</v>
      </c>
      <c r="J168" t="s">
        <v>159</v>
      </c>
      <c r="L168">
        <v>1.2759757</v>
      </c>
      <c r="M168">
        <v>103.8412094</v>
      </c>
      <c r="N168" t="s">
        <v>60</v>
      </c>
      <c r="O168">
        <v>0.52068003153962805</v>
      </c>
      <c r="P168" t="s">
        <v>46</v>
      </c>
      <c r="Q168">
        <v>0.29495072358680502</v>
      </c>
      <c r="R168">
        <v>868000</v>
      </c>
      <c r="S168">
        <f>$W$2*G168</f>
        <v>718944</v>
      </c>
      <c r="T168">
        <f>S168-R168</f>
        <v>-149056</v>
      </c>
      <c r="U168">
        <f t="shared" si="2"/>
        <v>-17</v>
      </c>
    </row>
    <row r="169" spans="1:21" hidden="1" x14ac:dyDescent="0.25">
      <c r="A169" t="s">
        <v>136</v>
      </c>
      <c r="B169" t="s">
        <v>18</v>
      </c>
      <c r="C169" t="s">
        <v>51</v>
      </c>
      <c r="D169" t="s">
        <v>61</v>
      </c>
      <c r="E169" t="s">
        <v>57</v>
      </c>
      <c r="F169" t="s">
        <v>21</v>
      </c>
      <c r="G169">
        <v>93</v>
      </c>
      <c r="H169" t="s">
        <v>58</v>
      </c>
      <c r="I169">
        <v>2011</v>
      </c>
      <c r="J169" t="s">
        <v>144</v>
      </c>
      <c r="L169">
        <v>1.2759757</v>
      </c>
      <c r="M169">
        <v>103.8412094</v>
      </c>
      <c r="N169" t="s">
        <v>60</v>
      </c>
      <c r="O169">
        <v>0.52068003153962805</v>
      </c>
      <c r="P169" t="s">
        <v>46</v>
      </c>
      <c r="Q169">
        <v>0.29495072358680502</v>
      </c>
      <c r="R169">
        <v>840000</v>
      </c>
      <c r="S169">
        <f>$W$2*G169</f>
        <v>696477</v>
      </c>
      <c r="T169">
        <f>S169-R169</f>
        <v>-143523</v>
      </c>
      <c r="U169">
        <f t="shared" si="2"/>
        <v>-17</v>
      </c>
    </row>
    <row r="170" spans="1:21" hidden="1" x14ac:dyDescent="0.25">
      <c r="A170" t="s">
        <v>233</v>
      </c>
      <c r="B170" t="s">
        <v>18</v>
      </c>
      <c r="C170" t="s">
        <v>63</v>
      </c>
      <c r="D170" t="s">
        <v>111</v>
      </c>
      <c r="E170" t="s">
        <v>57</v>
      </c>
      <c r="F170" t="s">
        <v>86</v>
      </c>
      <c r="G170">
        <v>105</v>
      </c>
      <c r="H170" t="s">
        <v>66</v>
      </c>
      <c r="I170">
        <v>2011</v>
      </c>
      <c r="J170" t="s">
        <v>232</v>
      </c>
      <c r="L170">
        <v>1.2755656500000001</v>
      </c>
      <c r="M170">
        <v>103.8413075</v>
      </c>
      <c r="N170" t="s">
        <v>60</v>
      </c>
      <c r="O170">
        <v>0.56708964406690099</v>
      </c>
      <c r="P170" t="s">
        <v>46</v>
      </c>
      <c r="Q170">
        <v>0.26389745622486799</v>
      </c>
      <c r="R170">
        <v>948000</v>
      </c>
      <c r="S170">
        <f>$W$2*G170</f>
        <v>786345</v>
      </c>
      <c r="T170">
        <f>S170-R170</f>
        <v>-161655</v>
      </c>
      <c r="U170">
        <f t="shared" si="2"/>
        <v>-17</v>
      </c>
    </row>
    <row r="171" spans="1:21" hidden="1" x14ac:dyDescent="0.25">
      <c r="A171" t="s">
        <v>308</v>
      </c>
      <c r="B171" t="s">
        <v>18</v>
      </c>
      <c r="C171" t="s">
        <v>63</v>
      </c>
      <c r="D171" t="s">
        <v>111</v>
      </c>
      <c r="E171" t="s">
        <v>57</v>
      </c>
      <c r="F171" t="s">
        <v>21</v>
      </c>
      <c r="G171">
        <v>105</v>
      </c>
      <c r="H171" t="s">
        <v>66</v>
      </c>
      <c r="I171">
        <v>2011</v>
      </c>
      <c r="J171" t="s">
        <v>310</v>
      </c>
      <c r="L171">
        <v>1.2755656500000001</v>
      </c>
      <c r="M171">
        <v>103.8413075</v>
      </c>
      <c r="N171" t="s">
        <v>60</v>
      </c>
      <c r="O171">
        <v>0.56708964406690099</v>
      </c>
      <c r="P171" t="s">
        <v>46</v>
      </c>
      <c r="Q171">
        <v>0.26389745622486799</v>
      </c>
      <c r="R171">
        <v>948000</v>
      </c>
      <c r="S171">
        <f>$W$2*G171</f>
        <v>786345</v>
      </c>
      <c r="T171">
        <f>S171-R171</f>
        <v>-161655</v>
      </c>
      <c r="U171">
        <f t="shared" si="2"/>
        <v>-17</v>
      </c>
    </row>
    <row r="172" spans="1:21" hidden="1" x14ac:dyDescent="0.25">
      <c r="A172" t="s">
        <v>355</v>
      </c>
      <c r="B172" t="s">
        <v>18</v>
      </c>
      <c r="C172" t="s">
        <v>63</v>
      </c>
      <c r="D172" t="s">
        <v>88</v>
      </c>
      <c r="E172" t="s">
        <v>57</v>
      </c>
      <c r="F172" t="s">
        <v>21</v>
      </c>
      <c r="G172">
        <v>105</v>
      </c>
      <c r="H172" t="s">
        <v>66</v>
      </c>
      <c r="I172">
        <v>2011</v>
      </c>
      <c r="J172" t="s">
        <v>358</v>
      </c>
      <c r="L172">
        <v>1.2766101999999999</v>
      </c>
      <c r="M172">
        <v>103.8411596</v>
      </c>
      <c r="N172" t="s">
        <v>60</v>
      </c>
      <c r="O172">
        <v>0.45366709897554702</v>
      </c>
      <c r="P172" t="s">
        <v>46</v>
      </c>
      <c r="Q172">
        <v>0.34140550191557201</v>
      </c>
      <c r="R172">
        <v>945888</v>
      </c>
      <c r="S172">
        <f>$W$2*G172</f>
        <v>786345</v>
      </c>
      <c r="T172">
        <f>S172-R172</f>
        <v>-159543</v>
      </c>
      <c r="U172">
        <f t="shared" si="2"/>
        <v>-17</v>
      </c>
    </row>
    <row r="173" spans="1:21" hidden="1" x14ac:dyDescent="0.25">
      <c r="A173" t="s">
        <v>127</v>
      </c>
      <c r="B173" t="s">
        <v>18</v>
      </c>
      <c r="C173" t="s">
        <v>51</v>
      </c>
      <c r="D173" t="s">
        <v>90</v>
      </c>
      <c r="E173" t="s">
        <v>57</v>
      </c>
      <c r="F173" t="s">
        <v>34</v>
      </c>
      <c r="G173">
        <v>96</v>
      </c>
      <c r="H173" t="s">
        <v>58</v>
      </c>
      <c r="I173">
        <v>2011</v>
      </c>
      <c r="J173" t="s">
        <v>134</v>
      </c>
      <c r="L173">
        <v>1.2769187</v>
      </c>
      <c r="M173">
        <v>103.84149600000001</v>
      </c>
      <c r="N173" t="s">
        <v>60</v>
      </c>
      <c r="O173">
        <v>0.44072124268846502</v>
      </c>
      <c r="P173" t="s">
        <v>46</v>
      </c>
      <c r="Q173">
        <v>0.33962093534531201</v>
      </c>
      <c r="R173">
        <v>862000</v>
      </c>
      <c r="S173">
        <f>$W$2*G173</f>
        <v>718944</v>
      </c>
      <c r="T173">
        <f>S173-R173</f>
        <v>-143056</v>
      </c>
      <c r="U173">
        <f t="shared" si="2"/>
        <v>-17</v>
      </c>
    </row>
    <row r="174" spans="1:21" hidden="1" x14ac:dyDescent="0.25">
      <c r="A174" t="s">
        <v>67</v>
      </c>
      <c r="B174" t="s">
        <v>18</v>
      </c>
      <c r="C174" t="s">
        <v>51</v>
      </c>
      <c r="D174" t="s">
        <v>88</v>
      </c>
      <c r="E174" t="s">
        <v>57</v>
      </c>
      <c r="F174" t="s">
        <v>69</v>
      </c>
      <c r="G174">
        <v>93</v>
      </c>
      <c r="H174" t="s">
        <v>58</v>
      </c>
      <c r="I174">
        <v>2011</v>
      </c>
      <c r="J174" t="s">
        <v>89</v>
      </c>
      <c r="L174">
        <v>1.2766101999999999</v>
      </c>
      <c r="M174">
        <v>103.8411596</v>
      </c>
      <c r="N174" t="s">
        <v>60</v>
      </c>
      <c r="O174">
        <v>0.45366709897554702</v>
      </c>
      <c r="P174" t="s">
        <v>46</v>
      </c>
      <c r="Q174">
        <v>0.34140550191557201</v>
      </c>
      <c r="R174">
        <v>835000</v>
      </c>
      <c r="S174">
        <f>$W$2*G174</f>
        <v>696477</v>
      </c>
      <c r="T174">
        <f>S174-R174</f>
        <v>-138523</v>
      </c>
      <c r="U174">
        <f t="shared" si="2"/>
        <v>-17</v>
      </c>
    </row>
    <row r="175" spans="1:21" hidden="1" x14ac:dyDescent="0.25">
      <c r="A175" t="s">
        <v>160</v>
      </c>
      <c r="B175" t="s">
        <v>18</v>
      </c>
      <c r="C175" t="s">
        <v>63</v>
      </c>
      <c r="D175" t="s">
        <v>90</v>
      </c>
      <c r="E175" t="s">
        <v>57</v>
      </c>
      <c r="F175" t="s">
        <v>86</v>
      </c>
      <c r="G175">
        <v>107</v>
      </c>
      <c r="H175" t="s">
        <v>66</v>
      </c>
      <c r="I175">
        <v>2011</v>
      </c>
      <c r="J175" t="s">
        <v>171</v>
      </c>
      <c r="L175">
        <v>1.2769187</v>
      </c>
      <c r="M175">
        <v>103.84149600000001</v>
      </c>
      <c r="N175" t="s">
        <v>60</v>
      </c>
      <c r="O175">
        <v>0.44072124268846502</v>
      </c>
      <c r="P175" t="s">
        <v>46</v>
      </c>
      <c r="Q175">
        <v>0.33962093534531201</v>
      </c>
      <c r="R175">
        <v>960000</v>
      </c>
      <c r="S175">
        <f>$W$2*G175</f>
        <v>801323</v>
      </c>
      <c r="T175">
        <f>S175-R175</f>
        <v>-158677</v>
      </c>
      <c r="U175">
        <f t="shared" si="2"/>
        <v>-17</v>
      </c>
    </row>
    <row r="176" spans="1:21" hidden="1" x14ac:dyDescent="0.25">
      <c r="A176" t="s">
        <v>172</v>
      </c>
      <c r="B176" t="s">
        <v>18</v>
      </c>
      <c r="C176" t="s">
        <v>63</v>
      </c>
      <c r="D176" t="s">
        <v>90</v>
      </c>
      <c r="E176" t="s">
        <v>57</v>
      </c>
      <c r="F176" t="s">
        <v>34</v>
      </c>
      <c r="G176">
        <v>107</v>
      </c>
      <c r="H176" t="s">
        <v>66</v>
      </c>
      <c r="I176">
        <v>2011</v>
      </c>
      <c r="J176" t="s">
        <v>177</v>
      </c>
      <c r="L176">
        <v>1.2769187</v>
      </c>
      <c r="M176">
        <v>103.84149600000001</v>
      </c>
      <c r="N176" t="s">
        <v>60</v>
      </c>
      <c r="O176">
        <v>0.44072124268846502</v>
      </c>
      <c r="P176" t="s">
        <v>46</v>
      </c>
      <c r="Q176">
        <v>0.33962093534531201</v>
      </c>
      <c r="R176">
        <v>960000</v>
      </c>
      <c r="S176">
        <f>$W$2*G176</f>
        <v>801323</v>
      </c>
      <c r="T176">
        <f>S176-R176</f>
        <v>-158677</v>
      </c>
      <c r="U176">
        <f t="shared" si="2"/>
        <v>-17</v>
      </c>
    </row>
    <row r="177" spans="1:21" hidden="1" x14ac:dyDescent="0.25">
      <c r="A177" t="s">
        <v>205</v>
      </c>
      <c r="B177" t="s">
        <v>18</v>
      </c>
      <c r="C177" t="s">
        <v>63</v>
      </c>
      <c r="D177" t="s">
        <v>90</v>
      </c>
      <c r="E177" t="s">
        <v>57</v>
      </c>
      <c r="F177" t="s">
        <v>34</v>
      </c>
      <c r="G177">
        <v>107</v>
      </c>
      <c r="H177" t="s">
        <v>66</v>
      </c>
      <c r="I177">
        <v>2011</v>
      </c>
      <c r="J177" t="s">
        <v>211</v>
      </c>
      <c r="L177">
        <v>1.2769187</v>
      </c>
      <c r="M177">
        <v>103.84149600000001</v>
      </c>
      <c r="N177" t="s">
        <v>60</v>
      </c>
      <c r="O177">
        <v>0.44072124268846502</v>
      </c>
      <c r="P177" t="s">
        <v>46</v>
      </c>
      <c r="Q177">
        <v>0.33962093534531201</v>
      </c>
      <c r="R177">
        <v>960000</v>
      </c>
      <c r="S177">
        <f>$W$2*G177</f>
        <v>801323</v>
      </c>
      <c r="T177">
        <f>S177-R177</f>
        <v>-158677</v>
      </c>
      <c r="U177">
        <f t="shared" si="2"/>
        <v>-17</v>
      </c>
    </row>
    <row r="178" spans="1:21" hidden="1" x14ac:dyDescent="0.25">
      <c r="A178" t="s">
        <v>160</v>
      </c>
      <c r="B178" t="s">
        <v>18</v>
      </c>
      <c r="C178" t="s">
        <v>63</v>
      </c>
      <c r="D178" t="s">
        <v>90</v>
      </c>
      <c r="E178" t="s">
        <v>57</v>
      </c>
      <c r="F178" t="s">
        <v>69</v>
      </c>
      <c r="G178">
        <v>106</v>
      </c>
      <c r="H178" t="s">
        <v>66</v>
      </c>
      <c r="I178">
        <v>2011</v>
      </c>
      <c r="J178" t="s">
        <v>171</v>
      </c>
      <c r="L178">
        <v>1.2769187</v>
      </c>
      <c r="M178">
        <v>103.84149600000001</v>
      </c>
      <c r="N178" t="s">
        <v>60</v>
      </c>
      <c r="O178">
        <v>0.44072124268846502</v>
      </c>
      <c r="P178" t="s">
        <v>46</v>
      </c>
      <c r="Q178">
        <v>0.33962093534531201</v>
      </c>
      <c r="R178">
        <v>950000</v>
      </c>
      <c r="S178">
        <f>$W$2*G178</f>
        <v>793834</v>
      </c>
      <c r="T178">
        <f>S178-R178</f>
        <v>-156166</v>
      </c>
      <c r="U178">
        <f t="shared" si="2"/>
        <v>-16</v>
      </c>
    </row>
    <row r="179" spans="1:21" hidden="1" x14ac:dyDescent="0.25">
      <c r="A179" t="s">
        <v>180</v>
      </c>
      <c r="B179" t="s">
        <v>18</v>
      </c>
      <c r="C179" t="s">
        <v>63</v>
      </c>
      <c r="D179" t="s">
        <v>90</v>
      </c>
      <c r="E179" t="s">
        <v>57</v>
      </c>
      <c r="F179" t="s">
        <v>109</v>
      </c>
      <c r="G179">
        <v>105</v>
      </c>
      <c r="H179" t="s">
        <v>66</v>
      </c>
      <c r="I179">
        <v>2011</v>
      </c>
      <c r="J179" t="s">
        <v>192</v>
      </c>
      <c r="L179">
        <v>1.2769187</v>
      </c>
      <c r="M179">
        <v>103.84149600000001</v>
      </c>
      <c r="N179" t="s">
        <v>60</v>
      </c>
      <c r="O179">
        <v>0.44072124268846502</v>
      </c>
      <c r="P179" t="s">
        <v>46</v>
      </c>
      <c r="Q179">
        <v>0.33962093534531201</v>
      </c>
      <c r="R179">
        <v>940000</v>
      </c>
      <c r="S179">
        <f>$W$2*G179</f>
        <v>786345</v>
      </c>
      <c r="T179">
        <f>S179-R179</f>
        <v>-153655</v>
      </c>
      <c r="U179">
        <f t="shared" si="2"/>
        <v>-16</v>
      </c>
    </row>
    <row r="180" spans="1:21" hidden="1" x14ac:dyDescent="0.25">
      <c r="A180" t="s">
        <v>290</v>
      </c>
      <c r="B180" t="s">
        <v>18</v>
      </c>
      <c r="C180" t="s">
        <v>51</v>
      </c>
      <c r="D180" t="s">
        <v>64</v>
      </c>
      <c r="E180" t="s">
        <v>57</v>
      </c>
      <c r="F180" t="s">
        <v>21</v>
      </c>
      <c r="G180">
        <v>94</v>
      </c>
      <c r="H180" t="s">
        <v>58</v>
      </c>
      <c r="I180">
        <v>2011</v>
      </c>
      <c r="J180" t="s">
        <v>292</v>
      </c>
      <c r="L180">
        <v>1.2777916499999999</v>
      </c>
      <c r="M180">
        <v>103.84140360000001</v>
      </c>
      <c r="N180" t="s">
        <v>60</v>
      </c>
      <c r="O180">
        <v>0.35455462690943701</v>
      </c>
      <c r="P180" t="s">
        <v>46</v>
      </c>
      <c r="Q180">
        <v>0.42389570432399098</v>
      </c>
      <c r="R180">
        <v>840000</v>
      </c>
      <c r="S180">
        <f>$W$2*G180</f>
        <v>703966</v>
      </c>
      <c r="T180">
        <f>S180-R180</f>
        <v>-136034</v>
      </c>
      <c r="U180">
        <f t="shared" si="2"/>
        <v>-16</v>
      </c>
    </row>
    <row r="181" spans="1:21" hidden="1" x14ac:dyDescent="0.25">
      <c r="A181" t="s">
        <v>160</v>
      </c>
      <c r="B181" t="s">
        <v>18</v>
      </c>
      <c r="C181" t="s">
        <v>63</v>
      </c>
      <c r="D181" t="s">
        <v>64</v>
      </c>
      <c r="E181" t="s">
        <v>57</v>
      </c>
      <c r="F181" t="s">
        <v>86</v>
      </c>
      <c r="G181">
        <v>107</v>
      </c>
      <c r="H181" t="s">
        <v>66</v>
      </c>
      <c r="I181">
        <v>2011</v>
      </c>
      <c r="J181" t="s">
        <v>171</v>
      </c>
      <c r="L181">
        <v>1.2777916499999999</v>
      </c>
      <c r="M181">
        <v>103.84140360000001</v>
      </c>
      <c r="N181" t="s">
        <v>60</v>
      </c>
      <c r="O181">
        <v>0.35455462690943701</v>
      </c>
      <c r="P181" t="s">
        <v>46</v>
      </c>
      <c r="Q181">
        <v>0.42389570432399098</v>
      </c>
      <c r="R181">
        <v>950000</v>
      </c>
      <c r="S181">
        <f>$W$2*G181</f>
        <v>801323</v>
      </c>
      <c r="T181">
        <f>S181-R181</f>
        <v>-148677</v>
      </c>
      <c r="U181">
        <f t="shared" si="2"/>
        <v>-16</v>
      </c>
    </row>
    <row r="182" spans="1:21" hidden="1" x14ac:dyDescent="0.25">
      <c r="A182" t="s">
        <v>274</v>
      </c>
      <c r="B182" t="s">
        <v>18</v>
      </c>
      <c r="C182" t="s">
        <v>51</v>
      </c>
      <c r="D182" t="s">
        <v>111</v>
      </c>
      <c r="E182" t="s">
        <v>57</v>
      </c>
      <c r="F182" t="s">
        <v>21</v>
      </c>
      <c r="G182">
        <v>96</v>
      </c>
      <c r="H182" t="s">
        <v>58</v>
      </c>
      <c r="I182">
        <v>2011</v>
      </c>
      <c r="J182" t="s">
        <v>279</v>
      </c>
      <c r="L182">
        <v>1.2755656500000001</v>
      </c>
      <c r="M182">
        <v>103.8413075</v>
      </c>
      <c r="N182" t="s">
        <v>60</v>
      </c>
      <c r="O182">
        <v>0.56708964406690099</v>
      </c>
      <c r="P182" t="s">
        <v>46</v>
      </c>
      <c r="Q182">
        <v>0.26389745622486799</v>
      </c>
      <c r="R182">
        <v>850000</v>
      </c>
      <c r="S182">
        <f>$W$2*G182</f>
        <v>718944</v>
      </c>
      <c r="T182">
        <f>S182-R182</f>
        <v>-131056</v>
      </c>
      <c r="U182">
        <f t="shared" si="2"/>
        <v>-15</v>
      </c>
    </row>
    <row r="183" spans="1:21" hidden="1" x14ac:dyDescent="0.25">
      <c r="A183" t="s">
        <v>362</v>
      </c>
      <c r="B183" t="s">
        <v>18</v>
      </c>
      <c r="C183" t="s">
        <v>63</v>
      </c>
      <c r="D183" t="s">
        <v>61</v>
      </c>
      <c r="E183" t="s">
        <v>57</v>
      </c>
      <c r="F183" t="s">
        <v>39</v>
      </c>
      <c r="G183">
        <v>107</v>
      </c>
      <c r="H183" t="s">
        <v>66</v>
      </c>
      <c r="I183">
        <v>2011</v>
      </c>
      <c r="J183" t="s">
        <v>365</v>
      </c>
      <c r="L183">
        <v>1.2759757</v>
      </c>
      <c r="M183">
        <v>103.8412094</v>
      </c>
      <c r="N183" t="s">
        <v>60</v>
      </c>
      <c r="O183">
        <v>0.52068003153962805</v>
      </c>
      <c r="P183" t="s">
        <v>46</v>
      </c>
      <c r="Q183">
        <v>0.29495072358680502</v>
      </c>
      <c r="R183">
        <v>946000</v>
      </c>
      <c r="S183">
        <f>$W$2*G183</f>
        <v>801323</v>
      </c>
      <c r="T183">
        <f>S183-R183</f>
        <v>-144677</v>
      </c>
      <c r="U183">
        <f t="shared" si="2"/>
        <v>-15</v>
      </c>
    </row>
    <row r="184" spans="1:21" hidden="1" x14ac:dyDescent="0.25">
      <c r="A184" t="s">
        <v>394</v>
      </c>
      <c r="B184" t="s">
        <v>18</v>
      </c>
      <c r="C184" t="s">
        <v>63</v>
      </c>
      <c r="D184" t="s">
        <v>56</v>
      </c>
      <c r="E184" t="s">
        <v>57</v>
      </c>
      <c r="F184" t="s">
        <v>21</v>
      </c>
      <c r="G184">
        <v>105</v>
      </c>
      <c r="H184" t="s">
        <v>66</v>
      </c>
      <c r="I184">
        <v>2011</v>
      </c>
      <c r="J184" t="s">
        <v>397</v>
      </c>
      <c r="L184">
        <v>1.27743925</v>
      </c>
      <c r="M184">
        <v>103.8416672</v>
      </c>
      <c r="N184" t="s">
        <v>60</v>
      </c>
      <c r="O184">
        <v>0.40348099751196898</v>
      </c>
      <c r="P184" t="s">
        <v>46</v>
      </c>
      <c r="Q184">
        <v>0.375097634426034</v>
      </c>
      <c r="R184">
        <v>928000</v>
      </c>
      <c r="S184">
        <f>$W$2*G184</f>
        <v>786345</v>
      </c>
      <c r="T184">
        <f>S184-R184</f>
        <v>-141655</v>
      </c>
      <c r="U184">
        <f t="shared" si="2"/>
        <v>-15</v>
      </c>
    </row>
    <row r="185" spans="1:21" hidden="1" x14ac:dyDescent="0.25">
      <c r="A185" t="s">
        <v>127</v>
      </c>
      <c r="B185" t="s">
        <v>18</v>
      </c>
      <c r="C185" t="s">
        <v>26</v>
      </c>
      <c r="D185">
        <v>533</v>
      </c>
      <c r="E185" t="s">
        <v>79</v>
      </c>
      <c r="F185" t="s">
        <v>34</v>
      </c>
      <c r="G185">
        <v>60</v>
      </c>
      <c r="H185" t="s">
        <v>22</v>
      </c>
      <c r="I185">
        <v>1980</v>
      </c>
      <c r="J185" t="s">
        <v>53</v>
      </c>
      <c r="L185">
        <v>1.2846009</v>
      </c>
      <c r="M185">
        <v>103.8453028</v>
      </c>
      <c r="N185" t="s">
        <v>24</v>
      </c>
      <c r="O185">
        <v>0.186445184713351</v>
      </c>
      <c r="P185" t="s">
        <v>81</v>
      </c>
      <c r="Q185">
        <v>8.35700518333167E-2</v>
      </c>
      <c r="R185">
        <v>530000</v>
      </c>
      <c r="S185">
        <f>$W$2*G185</f>
        <v>449340</v>
      </c>
      <c r="T185">
        <f>S185-R185</f>
        <v>-80660</v>
      </c>
      <c r="U185">
        <f t="shared" si="2"/>
        <v>-15</v>
      </c>
    </row>
    <row r="186" spans="1:21" hidden="1" x14ac:dyDescent="0.25">
      <c r="A186" t="s">
        <v>113</v>
      </c>
      <c r="B186" t="s">
        <v>18</v>
      </c>
      <c r="C186" t="s">
        <v>51</v>
      </c>
      <c r="D186" t="s">
        <v>108</v>
      </c>
      <c r="E186" t="s">
        <v>57</v>
      </c>
      <c r="F186" t="s">
        <v>21</v>
      </c>
      <c r="G186">
        <v>94</v>
      </c>
      <c r="H186" t="s">
        <v>58</v>
      </c>
      <c r="I186">
        <v>2011</v>
      </c>
      <c r="J186" t="s">
        <v>122</v>
      </c>
      <c r="L186">
        <v>1.2778303</v>
      </c>
      <c r="M186">
        <v>103.8409528</v>
      </c>
      <c r="N186" t="s">
        <v>60</v>
      </c>
      <c r="O186">
        <v>0.32273270076434901</v>
      </c>
      <c r="P186" t="s">
        <v>46</v>
      </c>
      <c r="Q186">
        <v>0.45641110315549799</v>
      </c>
      <c r="R186">
        <v>830000</v>
      </c>
      <c r="S186">
        <f>$W$2*G186</f>
        <v>703966</v>
      </c>
      <c r="T186">
        <f>S186-R186</f>
        <v>-126034</v>
      </c>
      <c r="U186">
        <f t="shared" si="2"/>
        <v>-15</v>
      </c>
    </row>
    <row r="187" spans="1:21" hidden="1" x14ac:dyDescent="0.25">
      <c r="A187" t="s">
        <v>315</v>
      </c>
      <c r="B187" t="s">
        <v>18</v>
      </c>
      <c r="C187" t="s">
        <v>51</v>
      </c>
      <c r="D187" t="s">
        <v>108</v>
      </c>
      <c r="E187" t="s">
        <v>57</v>
      </c>
      <c r="F187" t="s">
        <v>230</v>
      </c>
      <c r="G187">
        <v>94</v>
      </c>
      <c r="H187" t="s">
        <v>58</v>
      </c>
      <c r="I187">
        <v>2011</v>
      </c>
      <c r="J187" t="s">
        <v>320</v>
      </c>
      <c r="L187">
        <v>1.2778303</v>
      </c>
      <c r="M187">
        <v>103.8409528</v>
      </c>
      <c r="N187" t="s">
        <v>60</v>
      </c>
      <c r="O187">
        <v>0.32273270076434901</v>
      </c>
      <c r="P187" t="s">
        <v>46</v>
      </c>
      <c r="Q187">
        <v>0.45641110315549799</v>
      </c>
      <c r="R187">
        <v>830000</v>
      </c>
      <c r="S187">
        <f>$W$2*G187</f>
        <v>703966</v>
      </c>
      <c r="T187">
        <f>S187-R187</f>
        <v>-126034</v>
      </c>
      <c r="U187">
        <f t="shared" si="2"/>
        <v>-15</v>
      </c>
    </row>
    <row r="188" spans="1:21" hidden="1" x14ac:dyDescent="0.25">
      <c r="A188" t="s">
        <v>205</v>
      </c>
      <c r="B188" t="s">
        <v>18</v>
      </c>
      <c r="C188" t="s">
        <v>51</v>
      </c>
      <c r="D188" t="s">
        <v>90</v>
      </c>
      <c r="E188" t="s">
        <v>57</v>
      </c>
      <c r="F188" t="s">
        <v>39</v>
      </c>
      <c r="G188">
        <v>95</v>
      </c>
      <c r="H188" t="s">
        <v>58</v>
      </c>
      <c r="I188">
        <v>2011</v>
      </c>
      <c r="J188" t="s">
        <v>211</v>
      </c>
      <c r="L188">
        <v>1.2769187</v>
      </c>
      <c r="M188">
        <v>103.84149600000001</v>
      </c>
      <c r="N188" t="s">
        <v>60</v>
      </c>
      <c r="O188">
        <v>0.44072124268846502</v>
      </c>
      <c r="P188" t="s">
        <v>46</v>
      </c>
      <c r="Q188">
        <v>0.33962093534531201</v>
      </c>
      <c r="R188">
        <v>838000</v>
      </c>
      <c r="S188">
        <f>$W$2*G188</f>
        <v>711455</v>
      </c>
      <c r="T188">
        <f>S188-R188</f>
        <v>-126545</v>
      </c>
      <c r="U188">
        <f t="shared" si="2"/>
        <v>-15</v>
      </c>
    </row>
    <row r="189" spans="1:21" hidden="1" x14ac:dyDescent="0.25">
      <c r="A189" t="s">
        <v>322</v>
      </c>
      <c r="B189" t="s">
        <v>18</v>
      </c>
      <c r="C189" t="s">
        <v>51</v>
      </c>
      <c r="D189" t="s">
        <v>88</v>
      </c>
      <c r="E189" t="s">
        <v>57</v>
      </c>
      <c r="F189" t="s">
        <v>39</v>
      </c>
      <c r="G189">
        <v>94</v>
      </c>
      <c r="H189" t="s">
        <v>58</v>
      </c>
      <c r="I189">
        <v>2011</v>
      </c>
      <c r="J189" t="s">
        <v>327</v>
      </c>
      <c r="L189">
        <v>1.2766101999999999</v>
      </c>
      <c r="M189">
        <v>103.8411596</v>
      </c>
      <c r="N189" t="s">
        <v>60</v>
      </c>
      <c r="O189">
        <v>0.45366709897554702</v>
      </c>
      <c r="P189" t="s">
        <v>46</v>
      </c>
      <c r="Q189">
        <v>0.34140550191557201</v>
      </c>
      <c r="R189">
        <v>827000</v>
      </c>
      <c r="S189">
        <f>$W$2*G189</f>
        <v>703966</v>
      </c>
      <c r="T189">
        <f>S189-R189</f>
        <v>-123034</v>
      </c>
      <c r="U189">
        <f t="shared" si="2"/>
        <v>-15</v>
      </c>
    </row>
    <row r="190" spans="1:21" hidden="1" x14ac:dyDescent="0.25">
      <c r="A190" t="s">
        <v>345</v>
      </c>
      <c r="B190" t="s">
        <v>18</v>
      </c>
      <c r="C190" t="s">
        <v>51</v>
      </c>
      <c r="D190">
        <v>233</v>
      </c>
      <c r="E190" t="s">
        <v>52</v>
      </c>
      <c r="F190" t="s">
        <v>107</v>
      </c>
      <c r="G190">
        <v>82</v>
      </c>
      <c r="H190" t="s">
        <v>22</v>
      </c>
      <c r="I190">
        <v>1980</v>
      </c>
      <c r="J190" t="s">
        <v>346</v>
      </c>
      <c r="L190">
        <v>1.2968006000000001</v>
      </c>
      <c r="M190">
        <v>103.8539024</v>
      </c>
      <c r="N190" t="s">
        <v>133</v>
      </c>
      <c r="O190">
        <v>0.35340211150612</v>
      </c>
      <c r="P190" t="s">
        <v>55</v>
      </c>
      <c r="Q190">
        <v>0.249040621113503</v>
      </c>
      <c r="R190">
        <v>720888</v>
      </c>
      <c r="S190">
        <f>$W$2*G190</f>
        <v>614098</v>
      </c>
      <c r="T190">
        <f>S190-R190</f>
        <v>-106790</v>
      </c>
      <c r="U190">
        <f t="shared" si="2"/>
        <v>-15</v>
      </c>
    </row>
    <row r="191" spans="1:21" hidden="1" x14ac:dyDescent="0.25">
      <c r="A191" t="s">
        <v>160</v>
      </c>
      <c r="B191" t="s">
        <v>18</v>
      </c>
      <c r="C191" t="s">
        <v>51</v>
      </c>
      <c r="D191" t="s">
        <v>90</v>
      </c>
      <c r="E191" t="s">
        <v>57</v>
      </c>
      <c r="F191" t="s">
        <v>112</v>
      </c>
      <c r="G191">
        <v>95</v>
      </c>
      <c r="H191" t="s">
        <v>58</v>
      </c>
      <c r="I191">
        <v>2011</v>
      </c>
      <c r="J191" t="s">
        <v>171</v>
      </c>
      <c r="L191">
        <v>1.2769187</v>
      </c>
      <c r="M191">
        <v>103.84149600000001</v>
      </c>
      <c r="N191" t="s">
        <v>60</v>
      </c>
      <c r="O191">
        <v>0.44072124268846502</v>
      </c>
      <c r="P191" t="s">
        <v>46</v>
      </c>
      <c r="Q191">
        <v>0.33962093534531201</v>
      </c>
      <c r="R191">
        <v>835000</v>
      </c>
      <c r="S191">
        <f>$W$2*G191</f>
        <v>711455</v>
      </c>
      <c r="T191">
        <f>S191-R191</f>
        <v>-123545</v>
      </c>
      <c r="U191">
        <f t="shared" si="2"/>
        <v>-15</v>
      </c>
    </row>
    <row r="192" spans="1:21" hidden="1" x14ac:dyDescent="0.25">
      <c r="A192" t="s">
        <v>91</v>
      </c>
      <c r="B192" t="s">
        <v>18</v>
      </c>
      <c r="C192" t="s">
        <v>63</v>
      </c>
      <c r="D192" t="s">
        <v>90</v>
      </c>
      <c r="E192" t="s">
        <v>57</v>
      </c>
      <c r="F192" t="s">
        <v>69</v>
      </c>
      <c r="G192">
        <v>107</v>
      </c>
      <c r="H192" t="s">
        <v>66</v>
      </c>
      <c r="I192">
        <v>2011</v>
      </c>
      <c r="J192" t="s">
        <v>105</v>
      </c>
      <c r="L192">
        <v>1.2769187</v>
      </c>
      <c r="M192">
        <v>103.84149600000001</v>
      </c>
      <c r="N192" t="s">
        <v>60</v>
      </c>
      <c r="O192">
        <v>0.44072124268846502</v>
      </c>
      <c r="P192" t="s">
        <v>46</v>
      </c>
      <c r="Q192">
        <v>0.33962093534531201</v>
      </c>
      <c r="R192">
        <v>940000</v>
      </c>
      <c r="S192">
        <f>$W$2*G192</f>
        <v>801323</v>
      </c>
      <c r="T192">
        <f>S192-R192</f>
        <v>-138677</v>
      </c>
      <c r="U192">
        <f t="shared" si="2"/>
        <v>-15</v>
      </c>
    </row>
    <row r="193" spans="1:21" hidden="1" x14ac:dyDescent="0.25">
      <c r="A193" t="s">
        <v>205</v>
      </c>
      <c r="B193" t="s">
        <v>18</v>
      </c>
      <c r="C193" t="s">
        <v>63</v>
      </c>
      <c r="D193" t="s">
        <v>61</v>
      </c>
      <c r="E193" t="s">
        <v>57</v>
      </c>
      <c r="F193" t="s">
        <v>69</v>
      </c>
      <c r="G193">
        <v>106</v>
      </c>
      <c r="H193" t="s">
        <v>66</v>
      </c>
      <c r="I193">
        <v>2011</v>
      </c>
      <c r="J193" t="s">
        <v>211</v>
      </c>
      <c r="L193">
        <v>1.2759757</v>
      </c>
      <c r="M193">
        <v>103.8412094</v>
      </c>
      <c r="N193" t="s">
        <v>60</v>
      </c>
      <c r="O193">
        <v>0.52068003153962805</v>
      </c>
      <c r="P193" t="s">
        <v>46</v>
      </c>
      <c r="Q193">
        <v>0.29495072358680502</v>
      </c>
      <c r="R193">
        <v>930000</v>
      </c>
      <c r="S193">
        <f>$W$2*G193</f>
        <v>793834</v>
      </c>
      <c r="T193">
        <f>S193-R193</f>
        <v>-136166</v>
      </c>
      <c r="U193">
        <f t="shared" si="2"/>
        <v>-15</v>
      </c>
    </row>
    <row r="194" spans="1:21" hidden="1" x14ac:dyDescent="0.25">
      <c r="A194" t="s">
        <v>205</v>
      </c>
      <c r="B194" t="s">
        <v>18</v>
      </c>
      <c r="C194" t="s">
        <v>51</v>
      </c>
      <c r="D194" t="s">
        <v>111</v>
      </c>
      <c r="E194" t="s">
        <v>57</v>
      </c>
      <c r="F194" t="s">
        <v>86</v>
      </c>
      <c r="G194">
        <v>95</v>
      </c>
      <c r="H194" t="s">
        <v>58</v>
      </c>
      <c r="I194">
        <v>2011</v>
      </c>
      <c r="J194" t="s">
        <v>211</v>
      </c>
      <c r="L194">
        <v>1.2755656500000001</v>
      </c>
      <c r="M194">
        <v>103.8413075</v>
      </c>
      <c r="N194" t="s">
        <v>60</v>
      </c>
      <c r="O194">
        <v>0.56708964406690099</v>
      </c>
      <c r="P194" t="s">
        <v>46</v>
      </c>
      <c r="Q194">
        <v>0.26389745622486799</v>
      </c>
      <c r="R194">
        <v>830000</v>
      </c>
      <c r="S194">
        <f>$W$2*G194</f>
        <v>711455</v>
      </c>
      <c r="T194">
        <f>S194-R194</f>
        <v>-118545</v>
      </c>
      <c r="U194">
        <f t="shared" si="2"/>
        <v>-14.000000000000002</v>
      </c>
    </row>
    <row r="195" spans="1:21" hidden="1" x14ac:dyDescent="0.25">
      <c r="A195" t="s">
        <v>172</v>
      </c>
      <c r="B195" t="s">
        <v>18</v>
      </c>
      <c r="C195" t="s">
        <v>51</v>
      </c>
      <c r="D195" t="s">
        <v>111</v>
      </c>
      <c r="E195" t="s">
        <v>57</v>
      </c>
      <c r="F195" t="s">
        <v>39</v>
      </c>
      <c r="G195">
        <v>93</v>
      </c>
      <c r="H195" t="s">
        <v>58</v>
      </c>
      <c r="I195">
        <v>2011</v>
      </c>
      <c r="J195" t="s">
        <v>177</v>
      </c>
      <c r="L195">
        <v>1.2755656500000001</v>
      </c>
      <c r="M195">
        <v>103.8413075</v>
      </c>
      <c r="N195" t="s">
        <v>60</v>
      </c>
      <c r="O195">
        <v>0.56708964406690099</v>
      </c>
      <c r="P195" t="s">
        <v>46</v>
      </c>
      <c r="Q195">
        <v>0.26389745622486799</v>
      </c>
      <c r="R195">
        <v>812000</v>
      </c>
      <c r="S195">
        <f>$W$2*G195</f>
        <v>696477</v>
      </c>
      <c r="T195">
        <f>S195-R195</f>
        <v>-115523</v>
      </c>
      <c r="U195">
        <f t="shared" ref="U195:U258" si="3">ROUND(T195/R195, 2)*100</f>
        <v>-14.000000000000002</v>
      </c>
    </row>
    <row r="196" spans="1:21" hidden="1" x14ac:dyDescent="0.25">
      <c r="A196" t="s">
        <v>180</v>
      </c>
      <c r="B196" t="s">
        <v>18</v>
      </c>
      <c r="C196" t="s">
        <v>51</v>
      </c>
      <c r="D196" t="s">
        <v>64</v>
      </c>
      <c r="E196" t="s">
        <v>57</v>
      </c>
      <c r="F196" t="s">
        <v>21</v>
      </c>
      <c r="G196">
        <v>96</v>
      </c>
      <c r="H196" t="s">
        <v>58</v>
      </c>
      <c r="I196">
        <v>2011</v>
      </c>
      <c r="J196" t="s">
        <v>192</v>
      </c>
      <c r="L196">
        <v>1.2777916499999999</v>
      </c>
      <c r="M196">
        <v>103.84140360000001</v>
      </c>
      <c r="N196" t="s">
        <v>60</v>
      </c>
      <c r="O196">
        <v>0.35455462690943701</v>
      </c>
      <c r="P196" t="s">
        <v>46</v>
      </c>
      <c r="Q196">
        <v>0.42389570432399098</v>
      </c>
      <c r="R196">
        <v>838000</v>
      </c>
      <c r="S196">
        <f>$W$2*G196</f>
        <v>718944</v>
      </c>
      <c r="T196">
        <f>S196-R196</f>
        <v>-119056</v>
      </c>
      <c r="U196">
        <f t="shared" si="3"/>
        <v>-14.000000000000002</v>
      </c>
    </row>
    <row r="197" spans="1:21" hidden="1" x14ac:dyDescent="0.25">
      <c r="A197" t="s">
        <v>205</v>
      </c>
      <c r="B197" t="s">
        <v>18</v>
      </c>
      <c r="C197" t="s">
        <v>51</v>
      </c>
      <c r="D197" t="s">
        <v>111</v>
      </c>
      <c r="E197" t="s">
        <v>57</v>
      </c>
      <c r="F197" t="s">
        <v>21</v>
      </c>
      <c r="G197">
        <v>94</v>
      </c>
      <c r="H197" t="s">
        <v>58</v>
      </c>
      <c r="I197">
        <v>2011</v>
      </c>
      <c r="J197" t="s">
        <v>211</v>
      </c>
      <c r="L197">
        <v>1.2755656500000001</v>
      </c>
      <c r="M197">
        <v>103.8413075</v>
      </c>
      <c r="N197" t="s">
        <v>60</v>
      </c>
      <c r="O197">
        <v>0.56708964406690099</v>
      </c>
      <c r="P197" t="s">
        <v>46</v>
      </c>
      <c r="Q197">
        <v>0.26389745622486799</v>
      </c>
      <c r="R197">
        <v>820000</v>
      </c>
      <c r="S197">
        <f>$W$2*G197</f>
        <v>703966</v>
      </c>
      <c r="T197">
        <f>S197-R197</f>
        <v>-116034</v>
      </c>
      <c r="U197">
        <f t="shared" si="3"/>
        <v>-14.000000000000002</v>
      </c>
    </row>
    <row r="198" spans="1:21" hidden="1" x14ac:dyDescent="0.25">
      <c r="A198" t="s">
        <v>180</v>
      </c>
      <c r="B198" t="s">
        <v>18</v>
      </c>
      <c r="C198" t="s">
        <v>63</v>
      </c>
      <c r="D198" t="s">
        <v>64</v>
      </c>
      <c r="E198" t="s">
        <v>57</v>
      </c>
      <c r="F198" t="s">
        <v>39</v>
      </c>
      <c r="G198">
        <v>107</v>
      </c>
      <c r="H198" t="s">
        <v>66</v>
      </c>
      <c r="I198">
        <v>2011</v>
      </c>
      <c r="J198" t="s">
        <v>192</v>
      </c>
      <c r="L198">
        <v>1.2777916499999999</v>
      </c>
      <c r="M198">
        <v>103.84140360000001</v>
      </c>
      <c r="N198" t="s">
        <v>60</v>
      </c>
      <c r="O198">
        <v>0.35455462690943701</v>
      </c>
      <c r="P198" t="s">
        <v>46</v>
      </c>
      <c r="Q198">
        <v>0.42389570432399098</v>
      </c>
      <c r="R198">
        <v>928000</v>
      </c>
      <c r="S198">
        <f>$W$2*G198</f>
        <v>801323</v>
      </c>
      <c r="T198">
        <f>S198-R198</f>
        <v>-126677</v>
      </c>
      <c r="U198">
        <f t="shared" si="3"/>
        <v>-14.000000000000002</v>
      </c>
    </row>
    <row r="199" spans="1:21" hidden="1" x14ac:dyDescent="0.25">
      <c r="A199" t="s">
        <v>17</v>
      </c>
      <c r="B199" t="s">
        <v>18</v>
      </c>
      <c r="C199" t="s">
        <v>51</v>
      </c>
      <c r="D199" t="s">
        <v>61</v>
      </c>
      <c r="E199" t="s">
        <v>57</v>
      </c>
      <c r="F199" t="s">
        <v>21</v>
      </c>
      <c r="G199">
        <v>95</v>
      </c>
      <c r="H199" t="s">
        <v>58</v>
      </c>
      <c r="I199">
        <v>2011</v>
      </c>
      <c r="J199" t="s">
        <v>59</v>
      </c>
      <c r="L199">
        <v>1.2759757</v>
      </c>
      <c r="M199">
        <v>103.8412094</v>
      </c>
      <c r="N199" t="s">
        <v>60</v>
      </c>
      <c r="O199">
        <v>0.52068003153962805</v>
      </c>
      <c r="P199" t="s">
        <v>46</v>
      </c>
      <c r="Q199">
        <v>0.29495072358680502</v>
      </c>
      <c r="R199">
        <v>818000</v>
      </c>
      <c r="S199">
        <f>$W$2*G199</f>
        <v>711455</v>
      </c>
      <c r="T199">
        <f>S199-R199</f>
        <v>-106545</v>
      </c>
      <c r="U199">
        <f t="shared" si="3"/>
        <v>-13</v>
      </c>
    </row>
    <row r="200" spans="1:21" hidden="1" x14ac:dyDescent="0.25">
      <c r="A200" t="s">
        <v>248</v>
      </c>
      <c r="B200" t="s">
        <v>18</v>
      </c>
      <c r="C200" t="s">
        <v>63</v>
      </c>
      <c r="D200" t="s">
        <v>56</v>
      </c>
      <c r="E200" t="s">
        <v>57</v>
      </c>
      <c r="F200" t="s">
        <v>34</v>
      </c>
      <c r="G200">
        <v>107</v>
      </c>
      <c r="H200" t="s">
        <v>66</v>
      </c>
      <c r="I200">
        <v>2011</v>
      </c>
      <c r="J200" t="s">
        <v>246</v>
      </c>
      <c r="L200">
        <v>1.27743925</v>
      </c>
      <c r="M200">
        <v>103.8416672</v>
      </c>
      <c r="N200" t="s">
        <v>60</v>
      </c>
      <c r="O200">
        <v>0.40348099751196898</v>
      </c>
      <c r="P200" t="s">
        <v>46</v>
      </c>
      <c r="Q200">
        <v>0.375097634426034</v>
      </c>
      <c r="R200">
        <v>920000</v>
      </c>
      <c r="S200">
        <f>$W$2*G200</f>
        <v>801323</v>
      </c>
      <c r="T200">
        <f>S200-R200</f>
        <v>-118677</v>
      </c>
      <c r="U200">
        <f t="shared" si="3"/>
        <v>-13</v>
      </c>
    </row>
    <row r="201" spans="1:21" hidden="1" x14ac:dyDescent="0.25">
      <c r="A201" t="s">
        <v>67</v>
      </c>
      <c r="B201" t="s">
        <v>18</v>
      </c>
      <c r="C201" t="s">
        <v>51</v>
      </c>
      <c r="D201" t="s">
        <v>56</v>
      </c>
      <c r="E201" t="s">
        <v>57</v>
      </c>
      <c r="F201" t="s">
        <v>21</v>
      </c>
      <c r="G201">
        <v>96</v>
      </c>
      <c r="H201" t="s">
        <v>58</v>
      </c>
      <c r="I201">
        <v>2011</v>
      </c>
      <c r="J201" t="s">
        <v>89</v>
      </c>
      <c r="L201">
        <v>1.27743925</v>
      </c>
      <c r="M201">
        <v>103.8416672</v>
      </c>
      <c r="N201" t="s">
        <v>60</v>
      </c>
      <c r="O201">
        <v>0.40348099751196898</v>
      </c>
      <c r="P201" t="s">
        <v>46</v>
      </c>
      <c r="Q201">
        <v>0.375097634426034</v>
      </c>
      <c r="R201">
        <v>825000</v>
      </c>
      <c r="S201">
        <f>$W$2*G201</f>
        <v>718944</v>
      </c>
      <c r="T201">
        <f>S201-R201</f>
        <v>-106056</v>
      </c>
      <c r="U201">
        <f t="shared" si="3"/>
        <v>-13</v>
      </c>
    </row>
    <row r="202" spans="1:21" hidden="1" x14ac:dyDescent="0.25">
      <c r="A202" t="s">
        <v>91</v>
      </c>
      <c r="B202" t="s">
        <v>18</v>
      </c>
      <c r="C202" t="s">
        <v>51</v>
      </c>
      <c r="D202" t="s">
        <v>88</v>
      </c>
      <c r="E202" t="s">
        <v>57</v>
      </c>
      <c r="F202" t="s">
        <v>39</v>
      </c>
      <c r="G202">
        <v>93</v>
      </c>
      <c r="H202" t="s">
        <v>58</v>
      </c>
      <c r="I202">
        <v>2011</v>
      </c>
      <c r="J202" t="s">
        <v>105</v>
      </c>
      <c r="L202">
        <v>1.2766101999999999</v>
      </c>
      <c r="M202">
        <v>103.8411596</v>
      </c>
      <c r="N202" t="s">
        <v>60</v>
      </c>
      <c r="O202">
        <v>0.45366709897554702</v>
      </c>
      <c r="P202" t="s">
        <v>46</v>
      </c>
      <c r="Q202">
        <v>0.34140550191557201</v>
      </c>
      <c r="R202">
        <v>798000</v>
      </c>
      <c r="S202">
        <f>$W$2*G202</f>
        <v>696477</v>
      </c>
      <c r="T202">
        <f>S202-R202</f>
        <v>-101523</v>
      </c>
      <c r="U202">
        <f t="shared" si="3"/>
        <v>-13</v>
      </c>
    </row>
    <row r="203" spans="1:21" hidden="1" x14ac:dyDescent="0.25">
      <c r="A203" t="s">
        <v>113</v>
      </c>
      <c r="B203" t="s">
        <v>18</v>
      </c>
      <c r="C203" t="s">
        <v>63</v>
      </c>
      <c r="D203" t="s">
        <v>108</v>
      </c>
      <c r="E203" t="s">
        <v>57</v>
      </c>
      <c r="F203" t="s">
        <v>69</v>
      </c>
      <c r="G203">
        <v>106</v>
      </c>
      <c r="H203" t="s">
        <v>66</v>
      </c>
      <c r="I203">
        <v>2011</v>
      </c>
      <c r="J203" t="s">
        <v>105</v>
      </c>
      <c r="L203">
        <v>1.2778303</v>
      </c>
      <c r="M203">
        <v>103.8409528</v>
      </c>
      <c r="N203" t="s">
        <v>60</v>
      </c>
      <c r="O203">
        <v>0.32273270076434901</v>
      </c>
      <c r="P203" t="s">
        <v>46</v>
      </c>
      <c r="Q203">
        <v>0.45641110315549799</v>
      </c>
      <c r="R203">
        <v>909000</v>
      </c>
      <c r="S203">
        <f>$W$2*G203</f>
        <v>793834</v>
      </c>
      <c r="T203">
        <f>S203-R203</f>
        <v>-115166</v>
      </c>
      <c r="U203">
        <f t="shared" si="3"/>
        <v>-13</v>
      </c>
    </row>
    <row r="204" spans="1:21" hidden="1" x14ac:dyDescent="0.25">
      <c r="A204" t="s">
        <v>172</v>
      </c>
      <c r="B204" t="s">
        <v>18</v>
      </c>
      <c r="C204" t="s">
        <v>63</v>
      </c>
      <c r="D204" t="s">
        <v>108</v>
      </c>
      <c r="E204" t="s">
        <v>57</v>
      </c>
      <c r="F204" t="s">
        <v>21</v>
      </c>
      <c r="G204">
        <v>106</v>
      </c>
      <c r="H204" t="s">
        <v>66</v>
      </c>
      <c r="I204">
        <v>2011</v>
      </c>
      <c r="J204" t="s">
        <v>177</v>
      </c>
      <c r="L204">
        <v>1.2778303</v>
      </c>
      <c r="M204">
        <v>103.8409528</v>
      </c>
      <c r="N204" t="s">
        <v>60</v>
      </c>
      <c r="O204">
        <v>0.32273270076434901</v>
      </c>
      <c r="P204" t="s">
        <v>46</v>
      </c>
      <c r="Q204">
        <v>0.45641110315549799</v>
      </c>
      <c r="R204">
        <v>908888</v>
      </c>
      <c r="S204">
        <f>$W$2*G204</f>
        <v>793834</v>
      </c>
      <c r="T204">
        <f>S204-R204</f>
        <v>-115054</v>
      </c>
      <c r="U204">
        <f t="shared" si="3"/>
        <v>-13</v>
      </c>
    </row>
    <row r="205" spans="1:21" hidden="1" x14ac:dyDescent="0.25">
      <c r="A205" t="s">
        <v>180</v>
      </c>
      <c r="B205" t="s">
        <v>18</v>
      </c>
      <c r="C205" t="s">
        <v>63</v>
      </c>
      <c r="D205" t="s">
        <v>108</v>
      </c>
      <c r="E205" t="s">
        <v>57</v>
      </c>
      <c r="F205" t="s">
        <v>69</v>
      </c>
      <c r="G205">
        <v>106</v>
      </c>
      <c r="H205" t="s">
        <v>66</v>
      </c>
      <c r="I205">
        <v>2011</v>
      </c>
      <c r="J205" t="s">
        <v>192</v>
      </c>
      <c r="L205">
        <v>1.2778303</v>
      </c>
      <c r="M205">
        <v>103.8409528</v>
      </c>
      <c r="N205" t="s">
        <v>60</v>
      </c>
      <c r="O205">
        <v>0.32273270076434901</v>
      </c>
      <c r="P205" t="s">
        <v>46</v>
      </c>
      <c r="Q205">
        <v>0.45641110315549799</v>
      </c>
      <c r="R205">
        <v>907000</v>
      </c>
      <c r="S205">
        <f>$W$2*G205</f>
        <v>793834</v>
      </c>
      <c r="T205">
        <f>S205-R205</f>
        <v>-113166</v>
      </c>
      <c r="U205">
        <f t="shared" si="3"/>
        <v>-12</v>
      </c>
    </row>
    <row r="206" spans="1:21" hidden="1" x14ac:dyDescent="0.25">
      <c r="A206" t="s">
        <v>160</v>
      </c>
      <c r="B206" t="s">
        <v>18</v>
      </c>
      <c r="C206" t="s">
        <v>51</v>
      </c>
      <c r="D206">
        <v>233</v>
      </c>
      <c r="E206" t="s">
        <v>52</v>
      </c>
      <c r="F206" t="s">
        <v>102</v>
      </c>
      <c r="G206">
        <v>82</v>
      </c>
      <c r="H206" t="s">
        <v>22</v>
      </c>
      <c r="I206">
        <v>1980</v>
      </c>
      <c r="J206" t="s">
        <v>170</v>
      </c>
      <c r="L206">
        <v>1.2968006000000001</v>
      </c>
      <c r="M206">
        <v>103.8539024</v>
      </c>
      <c r="N206" t="s">
        <v>133</v>
      </c>
      <c r="O206">
        <v>0.35340211150612</v>
      </c>
      <c r="P206" t="s">
        <v>55</v>
      </c>
      <c r="Q206">
        <v>0.249040621113503</v>
      </c>
      <c r="R206">
        <v>700000</v>
      </c>
      <c r="S206">
        <f>$W$2*G206</f>
        <v>614098</v>
      </c>
      <c r="T206">
        <f>S206-R206</f>
        <v>-85902</v>
      </c>
      <c r="U206">
        <f t="shared" si="3"/>
        <v>-12</v>
      </c>
    </row>
    <row r="207" spans="1:21" hidden="1" x14ac:dyDescent="0.25">
      <c r="A207" t="s">
        <v>67</v>
      </c>
      <c r="B207" t="s">
        <v>18</v>
      </c>
      <c r="C207" t="s">
        <v>51</v>
      </c>
      <c r="D207" t="s">
        <v>88</v>
      </c>
      <c r="E207" t="s">
        <v>57</v>
      </c>
      <c r="F207" t="s">
        <v>21</v>
      </c>
      <c r="G207">
        <v>93</v>
      </c>
      <c r="H207" t="s">
        <v>58</v>
      </c>
      <c r="I207">
        <v>2011</v>
      </c>
      <c r="J207" t="s">
        <v>89</v>
      </c>
      <c r="L207">
        <v>1.2766101999999999</v>
      </c>
      <c r="M207">
        <v>103.8411596</v>
      </c>
      <c r="N207" t="s">
        <v>60</v>
      </c>
      <c r="O207">
        <v>0.45366709897554702</v>
      </c>
      <c r="P207" t="s">
        <v>46</v>
      </c>
      <c r="Q207">
        <v>0.34140550191557201</v>
      </c>
      <c r="R207">
        <v>793000</v>
      </c>
      <c r="S207">
        <f>$W$2*G207</f>
        <v>696477</v>
      </c>
      <c r="T207">
        <f>S207-R207</f>
        <v>-96523</v>
      </c>
      <c r="U207">
        <f t="shared" si="3"/>
        <v>-12</v>
      </c>
    </row>
    <row r="208" spans="1:21" hidden="1" x14ac:dyDescent="0.25">
      <c r="A208" t="s">
        <v>226</v>
      </c>
      <c r="B208" t="s">
        <v>18</v>
      </c>
      <c r="C208" t="s">
        <v>51</v>
      </c>
      <c r="D208">
        <v>232</v>
      </c>
      <c r="E208" t="s">
        <v>52</v>
      </c>
      <c r="F208" t="s">
        <v>107</v>
      </c>
      <c r="G208">
        <v>82</v>
      </c>
      <c r="H208" t="s">
        <v>22</v>
      </c>
      <c r="I208">
        <v>1980</v>
      </c>
      <c r="J208" t="s">
        <v>231</v>
      </c>
      <c r="L208">
        <v>1.2976486</v>
      </c>
      <c r="M208">
        <v>103.8532702</v>
      </c>
      <c r="N208" t="s">
        <v>54</v>
      </c>
      <c r="O208">
        <v>0.29367682529029299</v>
      </c>
      <c r="P208" t="s">
        <v>55</v>
      </c>
      <c r="Q208">
        <v>0.272036866940432</v>
      </c>
      <c r="R208">
        <v>698000</v>
      </c>
      <c r="S208">
        <f>$W$2*G208</f>
        <v>614098</v>
      </c>
      <c r="T208">
        <f>S208-R208</f>
        <v>-83902</v>
      </c>
      <c r="U208">
        <f t="shared" si="3"/>
        <v>-12</v>
      </c>
    </row>
    <row r="209" spans="1:21" hidden="1" x14ac:dyDescent="0.25">
      <c r="A209" t="s">
        <v>290</v>
      </c>
      <c r="B209" t="s">
        <v>18</v>
      </c>
      <c r="C209" t="s">
        <v>51</v>
      </c>
      <c r="D209" t="s">
        <v>90</v>
      </c>
      <c r="E209" t="s">
        <v>57</v>
      </c>
      <c r="F209" t="s">
        <v>21</v>
      </c>
      <c r="G209">
        <v>94</v>
      </c>
      <c r="H209" t="s">
        <v>58</v>
      </c>
      <c r="I209">
        <v>2011</v>
      </c>
      <c r="J209" t="s">
        <v>292</v>
      </c>
      <c r="L209">
        <v>1.2769187</v>
      </c>
      <c r="M209">
        <v>103.84149600000001</v>
      </c>
      <c r="N209" t="s">
        <v>60</v>
      </c>
      <c r="O209">
        <v>0.44072124268846502</v>
      </c>
      <c r="P209" t="s">
        <v>46</v>
      </c>
      <c r="Q209">
        <v>0.33962093534531201</v>
      </c>
      <c r="R209">
        <v>800000</v>
      </c>
      <c r="S209">
        <f>$W$2*G209</f>
        <v>703966</v>
      </c>
      <c r="T209">
        <f>S209-R209</f>
        <v>-96034</v>
      </c>
      <c r="U209">
        <f t="shared" si="3"/>
        <v>-12</v>
      </c>
    </row>
    <row r="210" spans="1:21" x14ac:dyDescent="0.25">
      <c r="A210" t="s">
        <v>91</v>
      </c>
      <c r="B210" t="s">
        <v>18</v>
      </c>
      <c r="C210" t="s">
        <v>26</v>
      </c>
      <c r="D210">
        <v>3</v>
      </c>
      <c r="E210" t="s">
        <v>43</v>
      </c>
      <c r="F210" t="s">
        <v>69</v>
      </c>
      <c r="G210">
        <v>59</v>
      </c>
      <c r="H210" t="s">
        <v>22</v>
      </c>
      <c r="I210">
        <v>1977</v>
      </c>
      <c r="J210" t="s">
        <v>97</v>
      </c>
      <c r="L210">
        <v>1.2756256500000001</v>
      </c>
      <c r="M210">
        <v>103.8423968</v>
      </c>
      <c r="N210" t="s">
        <v>45</v>
      </c>
      <c r="O210">
        <v>0.493544538904028</v>
      </c>
      <c r="P210" t="s">
        <v>46</v>
      </c>
      <c r="Q210">
        <v>0.16601053525534201</v>
      </c>
      <c r="R210">
        <v>500000</v>
      </c>
      <c r="S210">
        <f>$W$2*G210</f>
        <v>441851</v>
      </c>
      <c r="T210">
        <f>S210-R210</f>
        <v>-58149</v>
      </c>
      <c r="U210">
        <f t="shared" si="3"/>
        <v>-12</v>
      </c>
    </row>
    <row r="211" spans="1:21" x14ac:dyDescent="0.25">
      <c r="A211" t="s">
        <v>180</v>
      </c>
      <c r="B211" t="s">
        <v>18</v>
      </c>
      <c r="C211" t="s">
        <v>26</v>
      </c>
      <c r="D211">
        <v>2</v>
      </c>
      <c r="E211" t="s">
        <v>43</v>
      </c>
      <c r="F211" t="s">
        <v>86</v>
      </c>
      <c r="G211">
        <v>59</v>
      </c>
      <c r="H211" t="s">
        <v>22</v>
      </c>
      <c r="I211">
        <v>1977</v>
      </c>
      <c r="J211" t="s">
        <v>184</v>
      </c>
      <c r="L211">
        <v>1.2752683499999999</v>
      </c>
      <c r="M211">
        <v>103.8426017</v>
      </c>
      <c r="N211" t="s">
        <v>45</v>
      </c>
      <c r="O211">
        <v>0.47983351327659401</v>
      </c>
      <c r="P211" t="s">
        <v>46</v>
      </c>
      <c r="Q211">
        <v>0.122686190033255</v>
      </c>
      <c r="R211">
        <v>500000</v>
      </c>
      <c r="S211">
        <f>$W$2*G211</f>
        <v>441851</v>
      </c>
      <c r="T211">
        <f>S211-R211</f>
        <v>-58149</v>
      </c>
      <c r="U211">
        <f t="shared" si="3"/>
        <v>-12</v>
      </c>
    </row>
    <row r="212" spans="1:21" hidden="1" x14ac:dyDescent="0.25">
      <c r="A212" t="s">
        <v>67</v>
      </c>
      <c r="B212" t="s">
        <v>18</v>
      </c>
      <c r="C212" t="s">
        <v>51</v>
      </c>
      <c r="D212" t="s">
        <v>90</v>
      </c>
      <c r="E212" t="s">
        <v>57</v>
      </c>
      <c r="F212" t="s">
        <v>39</v>
      </c>
      <c r="G212">
        <v>95</v>
      </c>
      <c r="H212" t="s">
        <v>58</v>
      </c>
      <c r="I212">
        <v>2011</v>
      </c>
      <c r="J212" t="s">
        <v>89</v>
      </c>
      <c r="L212">
        <v>1.2769187</v>
      </c>
      <c r="M212">
        <v>103.84149600000001</v>
      </c>
      <c r="N212" t="s">
        <v>60</v>
      </c>
      <c r="O212">
        <v>0.44072124268846502</v>
      </c>
      <c r="P212" t="s">
        <v>46</v>
      </c>
      <c r="Q212">
        <v>0.33962093534531201</v>
      </c>
      <c r="R212">
        <v>805000</v>
      </c>
      <c r="S212">
        <f>$W$2*G212</f>
        <v>711455</v>
      </c>
      <c r="T212">
        <f>S212-R212</f>
        <v>-93545</v>
      </c>
      <c r="U212">
        <f t="shared" si="3"/>
        <v>-12</v>
      </c>
    </row>
    <row r="213" spans="1:21" hidden="1" x14ac:dyDescent="0.25">
      <c r="A213" t="s">
        <v>17</v>
      </c>
      <c r="B213" t="s">
        <v>18</v>
      </c>
      <c r="C213" t="s">
        <v>51</v>
      </c>
      <c r="D213" t="s">
        <v>56</v>
      </c>
      <c r="E213" t="s">
        <v>57</v>
      </c>
      <c r="F213" t="s">
        <v>21</v>
      </c>
      <c r="G213">
        <v>93</v>
      </c>
      <c r="H213" t="s">
        <v>58</v>
      </c>
      <c r="I213">
        <v>2011</v>
      </c>
      <c r="J213" t="s">
        <v>59</v>
      </c>
      <c r="L213">
        <v>1.27743925</v>
      </c>
      <c r="M213">
        <v>103.8416672</v>
      </c>
      <c r="N213" t="s">
        <v>60</v>
      </c>
      <c r="O213">
        <v>0.40348099751196898</v>
      </c>
      <c r="P213" t="s">
        <v>46</v>
      </c>
      <c r="Q213">
        <v>0.375097634426034</v>
      </c>
      <c r="R213">
        <v>788000</v>
      </c>
      <c r="S213">
        <f>$W$2*G213</f>
        <v>696477</v>
      </c>
      <c r="T213">
        <f>S213-R213</f>
        <v>-91523</v>
      </c>
      <c r="U213">
        <f t="shared" si="3"/>
        <v>-12</v>
      </c>
    </row>
    <row r="214" spans="1:21" x14ac:dyDescent="0.25">
      <c r="A214" t="s">
        <v>294</v>
      </c>
      <c r="B214" t="s">
        <v>18</v>
      </c>
      <c r="C214" t="s">
        <v>51</v>
      </c>
      <c r="D214">
        <v>8</v>
      </c>
      <c r="E214" t="s">
        <v>43</v>
      </c>
      <c r="F214" t="s">
        <v>230</v>
      </c>
      <c r="G214">
        <v>83</v>
      </c>
      <c r="H214" t="s">
        <v>22</v>
      </c>
      <c r="I214">
        <v>1980</v>
      </c>
      <c r="J214" t="s">
        <v>301</v>
      </c>
      <c r="L214">
        <v>1.2772615</v>
      </c>
      <c r="M214">
        <v>103.8428559</v>
      </c>
      <c r="N214" t="s">
        <v>45</v>
      </c>
      <c r="O214">
        <v>0.446010175867324</v>
      </c>
      <c r="P214" t="s">
        <v>46</v>
      </c>
      <c r="Q214">
        <v>0.30501131752279698</v>
      </c>
      <c r="R214">
        <v>700000</v>
      </c>
      <c r="S214">
        <f>$W$2*G214</f>
        <v>621587</v>
      </c>
      <c r="T214">
        <f>S214-R214</f>
        <v>-78413</v>
      </c>
      <c r="U214">
        <f t="shared" si="3"/>
        <v>-11</v>
      </c>
    </row>
    <row r="215" spans="1:21" x14ac:dyDescent="0.25">
      <c r="A215" t="s">
        <v>248</v>
      </c>
      <c r="B215" t="s">
        <v>18</v>
      </c>
      <c r="C215" t="s">
        <v>51</v>
      </c>
      <c r="D215">
        <v>7</v>
      </c>
      <c r="E215" t="s">
        <v>43</v>
      </c>
      <c r="F215" t="s">
        <v>102</v>
      </c>
      <c r="G215">
        <v>83</v>
      </c>
      <c r="H215" t="s">
        <v>22</v>
      </c>
      <c r="I215">
        <v>1980</v>
      </c>
      <c r="J215" t="s">
        <v>257</v>
      </c>
      <c r="L215">
        <v>1.2769834499999999</v>
      </c>
      <c r="M215">
        <v>103.84327589999999</v>
      </c>
      <c r="N215" t="s">
        <v>45</v>
      </c>
      <c r="O215">
        <v>0.39419820503619302</v>
      </c>
      <c r="P215" t="s">
        <v>46</v>
      </c>
      <c r="Q215">
        <v>0.26721657584479402</v>
      </c>
      <c r="R215">
        <v>698000</v>
      </c>
      <c r="S215">
        <f>$W$2*G215</f>
        <v>621587</v>
      </c>
      <c r="T215">
        <f>S215-R215</f>
        <v>-76413</v>
      </c>
      <c r="U215">
        <f t="shared" si="3"/>
        <v>-11</v>
      </c>
    </row>
    <row r="216" spans="1:21" hidden="1" x14ac:dyDescent="0.25">
      <c r="A216" t="s">
        <v>17</v>
      </c>
      <c r="B216" t="s">
        <v>18</v>
      </c>
      <c r="C216" t="s">
        <v>51</v>
      </c>
      <c r="D216">
        <v>232</v>
      </c>
      <c r="E216" t="s">
        <v>52</v>
      </c>
      <c r="F216" t="s">
        <v>34</v>
      </c>
      <c r="G216">
        <v>82</v>
      </c>
      <c r="H216" t="s">
        <v>22</v>
      </c>
      <c r="I216">
        <v>1980</v>
      </c>
      <c r="J216" t="s">
        <v>53</v>
      </c>
      <c r="L216">
        <v>1.2976486</v>
      </c>
      <c r="M216">
        <v>103.8532702</v>
      </c>
      <c r="N216" t="s">
        <v>54</v>
      </c>
      <c r="O216">
        <v>0.29367682529029299</v>
      </c>
      <c r="P216" t="s">
        <v>55</v>
      </c>
      <c r="Q216">
        <v>0.272036866940432</v>
      </c>
      <c r="R216">
        <v>685000</v>
      </c>
      <c r="S216">
        <f>$W$2*G216</f>
        <v>614098</v>
      </c>
      <c r="T216">
        <f>S216-R216</f>
        <v>-70902</v>
      </c>
      <c r="U216">
        <f t="shared" si="3"/>
        <v>-10</v>
      </c>
    </row>
    <row r="217" spans="1:21" x14ac:dyDescent="0.25">
      <c r="A217" t="s">
        <v>376</v>
      </c>
      <c r="B217" t="s">
        <v>18</v>
      </c>
      <c r="C217" t="s">
        <v>51</v>
      </c>
      <c r="D217">
        <v>7</v>
      </c>
      <c r="E217" t="s">
        <v>43</v>
      </c>
      <c r="F217" t="s">
        <v>230</v>
      </c>
      <c r="G217">
        <v>83</v>
      </c>
      <c r="H217" t="s">
        <v>22</v>
      </c>
      <c r="I217">
        <v>1980</v>
      </c>
      <c r="J217" t="s">
        <v>44</v>
      </c>
      <c r="L217">
        <v>1.2769834499999999</v>
      </c>
      <c r="M217">
        <v>103.84327589999999</v>
      </c>
      <c r="N217" t="s">
        <v>45</v>
      </c>
      <c r="O217">
        <v>0.39419820503619302</v>
      </c>
      <c r="P217" t="s">
        <v>46</v>
      </c>
      <c r="Q217">
        <v>0.26721657584479402</v>
      </c>
      <c r="R217">
        <v>690000</v>
      </c>
      <c r="S217">
        <f>$W$2*G217</f>
        <v>621587</v>
      </c>
      <c r="T217">
        <f>S217-R217</f>
        <v>-68413</v>
      </c>
      <c r="U217">
        <f t="shared" si="3"/>
        <v>-10</v>
      </c>
    </row>
    <row r="218" spans="1:21" hidden="1" x14ac:dyDescent="0.25">
      <c r="A218" t="s">
        <v>146</v>
      </c>
      <c r="B218" t="s">
        <v>18</v>
      </c>
      <c r="C218" t="s">
        <v>63</v>
      </c>
      <c r="D218" t="s">
        <v>56</v>
      </c>
      <c r="E218" t="s">
        <v>57</v>
      </c>
      <c r="F218" t="s">
        <v>86</v>
      </c>
      <c r="G218">
        <v>107</v>
      </c>
      <c r="H218" t="s">
        <v>66</v>
      </c>
      <c r="I218">
        <v>2011</v>
      </c>
      <c r="J218" t="s">
        <v>159</v>
      </c>
      <c r="L218">
        <v>1.27743925</v>
      </c>
      <c r="M218">
        <v>103.8416672</v>
      </c>
      <c r="N218" t="s">
        <v>60</v>
      </c>
      <c r="O218">
        <v>0.40348099751196898</v>
      </c>
      <c r="P218" t="s">
        <v>46</v>
      </c>
      <c r="Q218">
        <v>0.375097634426034</v>
      </c>
      <c r="R218">
        <v>888000</v>
      </c>
      <c r="S218">
        <f>$W$2*G218</f>
        <v>801323</v>
      </c>
      <c r="T218">
        <f>S218-R218</f>
        <v>-86677</v>
      </c>
      <c r="U218">
        <f t="shared" si="3"/>
        <v>-10</v>
      </c>
    </row>
    <row r="219" spans="1:21" hidden="1" x14ac:dyDescent="0.25">
      <c r="A219" t="s">
        <v>394</v>
      </c>
      <c r="B219" t="s">
        <v>18</v>
      </c>
      <c r="C219" t="s">
        <v>51</v>
      </c>
      <c r="D219">
        <v>233</v>
      </c>
      <c r="E219" t="s">
        <v>52</v>
      </c>
      <c r="F219" t="s">
        <v>107</v>
      </c>
      <c r="G219">
        <v>82</v>
      </c>
      <c r="H219" t="s">
        <v>22</v>
      </c>
      <c r="I219">
        <v>1980</v>
      </c>
      <c r="J219" t="s">
        <v>140</v>
      </c>
      <c r="L219">
        <v>1.2968006000000001</v>
      </c>
      <c r="M219">
        <v>103.8539024</v>
      </c>
      <c r="N219" t="s">
        <v>133</v>
      </c>
      <c r="O219">
        <v>0.35340211150612</v>
      </c>
      <c r="P219" t="s">
        <v>55</v>
      </c>
      <c r="Q219">
        <v>0.249040621113503</v>
      </c>
      <c r="R219">
        <v>680000</v>
      </c>
      <c r="S219">
        <f>$W$2*G219</f>
        <v>614098</v>
      </c>
      <c r="T219">
        <f>S219-R219</f>
        <v>-65902</v>
      </c>
      <c r="U219">
        <f t="shared" si="3"/>
        <v>-10</v>
      </c>
    </row>
    <row r="220" spans="1:21" x14ac:dyDescent="0.25">
      <c r="A220" t="s">
        <v>333</v>
      </c>
      <c r="B220" t="s">
        <v>18</v>
      </c>
      <c r="C220" t="s">
        <v>26</v>
      </c>
      <c r="D220">
        <v>3</v>
      </c>
      <c r="E220" t="s">
        <v>43</v>
      </c>
      <c r="F220" t="s">
        <v>107</v>
      </c>
      <c r="G220">
        <v>59</v>
      </c>
      <c r="H220" t="s">
        <v>22</v>
      </c>
      <c r="I220">
        <v>1977</v>
      </c>
      <c r="J220" t="s">
        <v>336</v>
      </c>
      <c r="L220">
        <v>1.2756256500000001</v>
      </c>
      <c r="M220">
        <v>103.8423968</v>
      </c>
      <c r="N220" t="s">
        <v>45</v>
      </c>
      <c r="O220">
        <v>0.493544538904028</v>
      </c>
      <c r="P220" t="s">
        <v>46</v>
      </c>
      <c r="Q220">
        <v>0.16601053525534201</v>
      </c>
      <c r="R220">
        <v>485000</v>
      </c>
      <c r="S220">
        <f>$W$2*G220</f>
        <v>441851</v>
      </c>
      <c r="T220">
        <f>S220-R220</f>
        <v>-43149</v>
      </c>
      <c r="U220">
        <f t="shared" si="3"/>
        <v>-9</v>
      </c>
    </row>
    <row r="221" spans="1:21" x14ac:dyDescent="0.25">
      <c r="A221" t="s">
        <v>315</v>
      </c>
      <c r="B221" t="s">
        <v>18</v>
      </c>
      <c r="C221" t="s">
        <v>51</v>
      </c>
      <c r="D221">
        <v>7</v>
      </c>
      <c r="E221" t="s">
        <v>43</v>
      </c>
      <c r="F221" t="s">
        <v>230</v>
      </c>
      <c r="G221">
        <v>83</v>
      </c>
      <c r="H221" t="s">
        <v>22</v>
      </c>
      <c r="I221">
        <v>1980</v>
      </c>
      <c r="J221" t="s">
        <v>190</v>
      </c>
      <c r="L221">
        <v>1.2769834499999999</v>
      </c>
      <c r="M221">
        <v>103.84327589999999</v>
      </c>
      <c r="N221" t="s">
        <v>45</v>
      </c>
      <c r="O221">
        <v>0.39419820503619302</v>
      </c>
      <c r="P221" t="s">
        <v>46</v>
      </c>
      <c r="Q221">
        <v>0.26721657584479402</v>
      </c>
      <c r="R221">
        <v>680000</v>
      </c>
      <c r="S221">
        <f>$W$2*G221</f>
        <v>621587</v>
      </c>
      <c r="T221">
        <f>S221-R221</f>
        <v>-58413</v>
      </c>
      <c r="U221">
        <f t="shared" si="3"/>
        <v>-9</v>
      </c>
    </row>
    <row r="222" spans="1:21" hidden="1" x14ac:dyDescent="0.25">
      <c r="A222" t="s">
        <v>328</v>
      </c>
      <c r="B222" t="s">
        <v>18</v>
      </c>
      <c r="C222" t="s">
        <v>51</v>
      </c>
      <c r="D222" t="s">
        <v>84</v>
      </c>
      <c r="E222" t="s">
        <v>85</v>
      </c>
      <c r="F222" t="s">
        <v>230</v>
      </c>
      <c r="G222">
        <v>82</v>
      </c>
      <c r="H222" t="s">
        <v>22</v>
      </c>
      <c r="I222">
        <v>1984</v>
      </c>
      <c r="J222" t="s">
        <v>302</v>
      </c>
      <c r="L222">
        <v>1.2823852</v>
      </c>
      <c r="M222">
        <v>103.8434498</v>
      </c>
      <c r="N222" t="s">
        <v>24</v>
      </c>
      <c r="O222">
        <v>0.24328371272935601</v>
      </c>
      <c r="P222" t="s">
        <v>25</v>
      </c>
      <c r="Q222">
        <v>0.21639869621003499</v>
      </c>
      <c r="R222">
        <v>670000</v>
      </c>
      <c r="S222">
        <f>$W$2*G222</f>
        <v>614098</v>
      </c>
      <c r="T222">
        <f>S222-R222</f>
        <v>-55902</v>
      </c>
      <c r="U222">
        <f t="shared" si="3"/>
        <v>-8</v>
      </c>
    </row>
    <row r="223" spans="1:21" hidden="1" x14ac:dyDescent="0.25">
      <c r="A223" t="s">
        <v>274</v>
      </c>
      <c r="B223" t="s">
        <v>18</v>
      </c>
      <c r="C223" t="s">
        <v>26</v>
      </c>
      <c r="D223">
        <v>538</v>
      </c>
      <c r="E223" t="s">
        <v>79</v>
      </c>
      <c r="F223" t="s">
        <v>34</v>
      </c>
      <c r="G223">
        <v>60</v>
      </c>
      <c r="H223" t="s">
        <v>22</v>
      </c>
      <c r="I223">
        <v>1978</v>
      </c>
      <c r="J223" t="s">
        <v>78</v>
      </c>
      <c r="L223">
        <v>1.2852437999999999</v>
      </c>
      <c r="M223">
        <v>103.84569980000001</v>
      </c>
      <c r="N223" t="s">
        <v>24</v>
      </c>
      <c r="O223">
        <v>0.24254508608609601</v>
      </c>
      <c r="P223" t="s">
        <v>81</v>
      </c>
      <c r="Q223">
        <v>8.4163339660587894E-2</v>
      </c>
      <c r="R223">
        <v>488888</v>
      </c>
      <c r="S223">
        <f>$W$2*G223</f>
        <v>449340</v>
      </c>
      <c r="T223">
        <f>S223-R223</f>
        <v>-39548</v>
      </c>
      <c r="U223">
        <f t="shared" si="3"/>
        <v>-8</v>
      </c>
    </row>
    <row r="224" spans="1:21" hidden="1" x14ac:dyDescent="0.25">
      <c r="A224" t="s">
        <v>345</v>
      </c>
      <c r="B224" t="s">
        <v>18</v>
      </c>
      <c r="C224" t="s">
        <v>51</v>
      </c>
      <c r="D224" t="s">
        <v>84</v>
      </c>
      <c r="E224" t="s">
        <v>85</v>
      </c>
      <c r="F224" t="s">
        <v>107</v>
      </c>
      <c r="G224">
        <v>82</v>
      </c>
      <c r="H224" t="s">
        <v>22</v>
      </c>
      <c r="I224">
        <v>1984</v>
      </c>
      <c r="J224" t="s">
        <v>349</v>
      </c>
      <c r="L224">
        <v>1.2823852</v>
      </c>
      <c r="M224">
        <v>103.8434498</v>
      </c>
      <c r="N224" t="s">
        <v>24</v>
      </c>
      <c r="O224">
        <v>0.24328371272935601</v>
      </c>
      <c r="P224" t="s">
        <v>25</v>
      </c>
      <c r="Q224">
        <v>0.21639869621003499</v>
      </c>
      <c r="R224">
        <v>665000</v>
      </c>
      <c r="S224">
        <f>$W$2*G224</f>
        <v>614098</v>
      </c>
      <c r="T224">
        <f>S224-R224</f>
        <v>-50902</v>
      </c>
      <c r="U224">
        <f t="shared" si="3"/>
        <v>-8</v>
      </c>
    </row>
    <row r="225" spans="1:21" hidden="1" x14ac:dyDescent="0.25">
      <c r="A225" t="s">
        <v>290</v>
      </c>
      <c r="B225" t="s">
        <v>18</v>
      </c>
      <c r="C225" t="s">
        <v>26</v>
      </c>
      <c r="D225">
        <v>533</v>
      </c>
      <c r="E225" t="s">
        <v>79</v>
      </c>
      <c r="F225" t="s">
        <v>34</v>
      </c>
      <c r="G225">
        <v>60</v>
      </c>
      <c r="H225" t="s">
        <v>22</v>
      </c>
      <c r="I225">
        <v>1980</v>
      </c>
      <c r="J225" t="s">
        <v>198</v>
      </c>
      <c r="L225">
        <v>1.2846009</v>
      </c>
      <c r="M225">
        <v>103.8453028</v>
      </c>
      <c r="N225" t="s">
        <v>24</v>
      </c>
      <c r="O225">
        <v>0.186445184713351</v>
      </c>
      <c r="P225" t="s">
        <v>81</v>
      </c>
      <c r="Q225">
        <v>8.35700518333167E-2</v>
      </c>
      <c r="R225">
        <v>485000</v>
      </c>
      <c r="S225">
        <f>$W$2*G225</f>
        <v>449340</v>
      </c>
      <c r="T225">
        <f>S225-R225</f>
        <v>-35660</v>
      </c>
      <c r="U225">
        <f t="shared" si="3"/>
        <v>-7.0000000000000009</v>
      </c>
    </row>
    <row r="226" spans="1:21" x14ac:dyDescent="0.25">
      <c r="A226" t="s">
        <v>193</v>
      </c>
      <c r="B226" t="s">
        <v>18</v>
      </c>
      <c r="C226" t="s">
        <v>51</v>
      </c>
      <c r="D226">
        <v>7</v>
      </c>
      <c r="E226" t="s">
        <v>43</v>
      </c>
      <c r="F226" t="s">
        <v>21</v>
      </c>
      <c r="G226">
        <v>83</v>
      </c>
      <c r="H226" t="s">
        <v>22</v>
      </c>
      <c r="I226">
        <v>1980</v>
      </c>
      <c r="J226" t="s">
        <v>199</v>
      </c>
      <c r="L226">
        <v>1.2769834499999999</v>
      </c>
      <c r="M226">
        <v>103.84327589999999</v>
      </c>
      <c r="N226" t="s">
        <v>45</v>
      </c>
      <c r="O226">
        <v>0.39419820503619302</v>
      </c>
      <c r="P226" t="s">
        <v>46</v>
      </c>
      <c r="Q226">
        <v>0.26721657584479402</v>
      </c>
      <c r="R226">
        <v>668000</v>
      </c>
      <c r="S226">
        <f>$W$2*G226</f>
        <v>621587</v>
      </c>
      <c r="T226">
        <f>S226-R226</f>
        <v>-46413</v>
      </c>
      <c r="U226">
        <f t="shared" si="3"/>
        <v>-7.0000000000000009</v>
      </c>
    </row>
    <row r="227" spans="1:21" hidden="1" x14ac:dyDescent="0.25">
      <c r="A227" t="s">
        <v>146</v>
      </c>
      <c r="B227" t="s">
        <v>18</v>
      </c>
      <c r="C227" t="s">
        <v>51</v>
      </c>
      <c r="D227">
        <v>232</v>
      </c>
      <c r="E227" t="s">
        <v>52</v>
      </c>
      <c r="F227" t="s">
        <v>34</v>
      </c>
      <c r="G227">
        <v>82</v>
      </c>
      <c r="H227" t="s">
        <v>22</v>
      </c>
      <c r="I227">
        <v>1980</v>
      </c>
      <c r="J227" t="s">
        <v>158</v>
      </c>
      <c r="L227">
        <v>1.2976486</v>
      </c>
      <c r="M227">
        <v>103.8532702</v>
      </c>
      <c r="N227" t="s">
        <v>54</v>
      </c>
      <c r="O227">
        <v>0.29367682529029299</v>
      </c>
      <c r="P227" t="s">
        <v>55</v>
      </c>
      <c r="Q227">
        <v>0.272036866940432</v>
      </c>
      <c r="R227">
        <v>655000</v>
      </c>
      <c r="S227">
        <f>$W$2*G227</f>
        <v>614098</v>
      </c>
      <c r="T227">
        <f>S227-R227</f>
        <v>-40902</v>
      </c>
      <c r="U227">
        <f t="shared" si="3"/>
        <v>-6</v>
      </c>
    </row>
    <row r="228" spans="1:21" hidden="1" x14ac:dyDescent="0.25">
      <c r="A228" t="s">
        <v>333</v>
      </c>
      <c r="B228" t="s">
        <v>18</v>
      </c>
      <c r="C228" t="s">
        <v>51</v>
      </c>
      <c r="D228">
        <v>232</v>
      </c>
      <c r="E228" t="s">
        <v>52</v>
      </c>
      <c r="F228" t="s">
        <v>34</v>
      </c>
      <c r="G228">
        <v>82</v>
      </c>
      <c r="H228" t="s">
        <v>22</v>
      </c>
      <c r="I228">
        <v>1980</v>
      </c>
      <c r="J228" t="s">
        <v>74</v>
      </c>
      <c r="L228">
        <v>1.2976486</v>
      </c>
      <c r="M228">
        <v>103.8532702</v>
      </c>
      <c r="N228" t="s">
        <v>54</v>
      </c>
      <c r="O228">
        <v>0.29367682529029299</v>
      </c>
      <c r="P228" t="s">
        <v>55</v>
      </c>
      <c r="Q228">
        <v>0.272036866940432</v>
      </c>
      <c r="R228">
        <v>655000</v>
      </c>
      <c r="S228">
        <f>$W$2*G228</f>
        <v>614098</v>
      </c>
      <c r="T228">
        <f>S228-R228</f>
        <v>-40902</v>
      </c>
      <c r="U228">
        <f t="shared" si="3"/>
        <v>-6</v>
      </c>
    </row>
    <row r="229" spans="1:21" x14ac:dyDescent="0.25">
      <c r="A229" t="s">
        <v>193</v>
      </c>
      <c r="B229" t="s">
        <v>18</v>
      </c>
      <c r="C229" t="s">
        <v>26</v>
      </c>
      <c r="D229">
        <v>3</v>
      </c>
      <c r="E229" t="s">
        <v>43</v>
      </c>
      <c r="F229" t="s">
        <v>21</v>
      </c>
      <c r="G229">
        <v>59</v>
      </c>
      <c r="H229" t="s">
        <v>22</v>
      </c>
      <c r="I229">
        <v>1977</v>
      </c>
      <c r="J229" t="s">
        <v>196</v>
      </c>
      <c r="L229">
        <v>1.2756256500000001</v>
      </c>
      <c r="M229">
        <v>103.8423968</v>
      </c>
      <c r="N229" t="s">
        <v>45</v>
      </c>
      <c r="O229">
        <v>0.493544538904028</v>
      </c>
      <c r="P229" t="s">
        <v>46</v>
      </c>
      <c r="Q229">
        <v>0.16601053525534201</v>
      </c>
      <c r="R229">
        <v>470000</v>
      </c>
      <c r="S229">
        <f>$W$2*G229</f>
        <v>441851</v>
      </c>
      <c r="T229">
        <f>S229-R229</f>
        <v>-28149</v>
      </c>
      <c r="U229">
        <f t="shared" si="3"/>
        <v>-6</v>
      </c>
    </row>
    <row r="230" spans="1:21" x14ac:dyDescent="0.25">
      <c r="A230" t="s">
        <v>193</v>
      </c>
      <c r="B230" t="s">
        <v>18</v>
      </c>
      <c r="C230" t="s">
        <v>26</v>
      </c>
      <c r="D230">
        <v>3</v>
      </c>
      <c r="E230" t="s">
        <v>43</v>
      </c>
      <c r="F230" t="s">
        <v>21</v>
      </c>
      <c r="G230">
        <v>59</v>
      </c>
      <c r="H230" t="s">
        <v>22</v>
      </c>
      <c r="I230">
        <v>1977</v>
      </c>
      <c r="J230" t="s">
        <v>196</v>
      </c>
      <c r="L230">
        <v>1.2756256500000001</v>
      </c>
      <c r="M230">
        <v>103.8423968</v>
      </c>
      <c r="N230" t="s">
        <v>45</v>
      </c>
      <c r="O230">
        <v>0.493544538904028</v>
      </c>
      <c r="P230" t="s">
        <v>46</v>
      </c>
      <c r="Q230">
        <v>0.16601053525534201</v>
      </c>
      <c r="R230">
        <v>470000</v>
      </c>
      <c r="S230">
        <f>$W$2*G230</f>
        <v>441851</v>
      </c>
      <c r="T230">
        <f>S230-R230</f>
        <v>-28149</v>
      </c>
      <c r="U230">
        <f t="shared" si="3"/>
        <v>-6</v>
      </c>
    </row>
    <row r="231" spans="1:21" hidden="1" x14ac:dyDescent="0.25">
      <c r="A231" t="s">
        <v>259</v>
      </c>
      <c r="B231" t="s">
        <v>18</v>
      </c>
      <c r="C231" t="s">
        <v>51</v>
      </c>
      <c r="D231">
        <v>232</v>
      </c>
      <c r="E231" t="s">
        <v>52</v>
      </c>
      <c r="F231" t="s">
        <v>69</v>
      </c>
      <c r="G231">
        <v>82</v>
      </c>
      <c r="H231" t="s">
        <v>22</v>
      </c>
      <c r="I231">
        <v>1980</v>
      </c>
      <c r="J231" t="s">
        <v>257</v>
      </c>
      <c r="L231">
        <v>1.2976486</v>
      </c>
      <c r="M231">
        <v>103.8532702</v>
      </c>
      <c r="N231" t="s">
        <v>54</v>
      </c>
      <c r="O231">
        <v>0.29367682529029299</v>
      </c>
      <c r="P231" t="s">
        <v>55</v>
      </c>
      <c r="Q231">
        <v>0.272036866940432</v>
      </c>
      <c r="R231">
        <v>653000</v>
      </c>
      <c r="S231">
        <f>$W$2*G231</f>
        <v>614098</v>
      </c>
      <c r="T231">
        <f>S231-R231</f>
        <v>-38902</v>
      </c>
      <c r="U231">
        <f t="shared" si="3"/>
        <v>-6</v>
      </c>
    </row>
    <row r="232" spans="1:21" x14ac:dyDescent="0.25">
      <c r="A232" t="s">
        <v>355</v>
      </c>
      <c r="B232" t="s">
        <v>18</v>
      </c>
      <c r="C232" t="s">
        <v>26</v>
      </c>
      <c r="D232">
        <v>2</v>
      </c>
      <c r="E232" t="s">
        <v>43</v>
      </c>
      <c r="F232" t="s">
        <v>34</v>
      </c>
      <c r="G232">
        <v>59</v>
      </c>
      <c r="H232" t="s">
        <v>22</v>
      </c>
      <c r="I232">
        <v>1977</v>
      </c>
      <c r="J232" t="s">
        <v>227</v>
      </c>
      <c r="L232">
        <v>1.2752683499999999</v>
      </c>
      <c r="M232">
        <v>103.8426017</v>
      </c>
      <c r="N232" t="s">
        <v>45</v>
      </c>
      <c r="O232">
        <v>0.47983351327659401</v>
      </c>
      <c r="P232" t="s">
        <v>46</v>
      </c>
      <c r="Q232">
        <v>0.122686190033255</v>
      </c>
      <c r="R232">
        <v>468000</v>
      </c>
      <c r="S232">
        <f>$W$2*G232</f>
        <v>441851</v>
      </c>
      <c r="T232">
        <f>S232-R232</f>
        <v>-26149</v>
      </c>
      <c r="U232">
        <f t="shared" si="3"/>
        <v>-6</v>
      </c>
    </row>
    <row r="233" spans="1:21" hidden="1" x14ac:dyDescent="0.25">
      <c r="A233" t="s">
        <v>127</v>
      </c>
      <c r="B233" t="s">
        <v>18</v>
      </c>
      <c r="C233" t="s">
        <v>51</v>
      </c>
      <c r="D233">
        <v>233</v>
      </c>
      <c r="E233" t="s">
        <v>52</v>
      </c>
      <c r="F233" t="s">
        <v>69</v>
      </c>
      <c r="G233">
        <v>82</v>
      </c>
      <c r="H233" t="s">
        <v>22</v>
      </c>
      <c r="I233">
        <v>1980</v>
      </c>
      <c r="J233" t="s">
        <v>132</v>
      </c>
      <c r="L233">
        <v>1.2968006000000001</v>
      </c>
      <c r="M233">
        <v>103.8539024</v>
      </c>
      <c r="N233" t="s">
        <v>133</v>
      </c>
      <c r="O233">
        <v>0.35340211150612</v>
      </c>
      <c r="P233" t="s">
        <v>55</v>
      </c>
      <c r="Q233">
        <v>0.249040621113503</v>
      </c>
      <c r="R233">
        <v>650000</v>
      </c>
      <c r="S233">
        <f>$W$2*G233</f>
        <v>614098</v>
      </c>
      <c r="T233">
        <f>S233-R233</f>
        <v>-35902</v>
      </c>
      <c r="U233">
        <f t="shared" si="3"/>
        <v>-6</v>
      </c>
    </row>
    <row r="234" spans="1:21" hidden="1" x14ac:dyDescent="0.25">
      <c r="A234" t="s">
        <v>328</v>
      </c>
      <c r="B234" t="s">
        <v>18</v>
      </c>
      <c r="C234" t="s">
        <v>51</v>
      </c>
      <c r="D234">
        <v>233</v>
      </c>
      <c r="E234" t="s">
        <v>52</v>
      </c>
      <c r="F234" t="s">
        <v>69</v>
      </c>
      <c r="G234">
        <v>82</v>
      </c>
      <c r="H234" t="s">
        <v>22</v>
      </c>
      <c r="I234">
        <v>1980</v>
      </c>
      <c r="J234" t="s">
        <v>265</v>
      </c>
      <c r="L234">
        <v>1.2968006000000001</v>
      </c>
      <c r="M234">
        <v>103.8539024</v>
      </c>
      <c r="N234" t="s">
        <v>133</v>
      </c>
      <c r="O234">
        <v>0.35340211150612</v>
      </c>
      <c r="P234" t="s">
        <v>55</v>
      </c>
      <c r="Q234">
        <v>0.249040621113503</v>
      </c>
      <c r="R234">
        <v>650000</v>
      </c>
      <c r="S234">
        <f>$W$2*G234</f>
        <v>614098</v>
      </c>
      <c r="T234">
        <f>S234-R234</f>
        <v>-35902</v>
      </c>
      <c r="U234">
        <f t="shared" si="3"/>
        <v>-6</v>
      </c>
    </row>
    <row r="235" spans="1:21" hidden="1" x14ac:dyDescent="0.25">
      <c r="A235" t="s">
        <v>340</v>
      </c>
      <c r="B235" t="s">
        <v>18</v>
      </c>
      <c r="C235" t="s">
        <v>51</v>
      </c>
      <c r="D235">
        <v>233</v>
      </c>
      <c r="E235" t="s">
        <v>52</v>
      </c>
      <c r="F235" t="s">
        <v>107</v>
      </c>
      <c r="G235">
        <v>82</v>
      </c>
      <c r="H235" t="s">
        <v>22</v>
      </c>
      <c r="I235">
        <v>1980</v>
      </c>
      <c r="J235" t="s">
        <v>342</v>
      </c>
      <c r="L235">
        <v>1.2968006000000001</v>
      </c>
      <c r="M235">
        <v>103.8539024</v>
      </c>
      <c r="N235" t="s">
        <v>133</v>
      </c>
      <c r="O235">
        <v>0.35340211150612</v>
      </c>
      <c r="P235" t="s">
        <v>55</v>
      </c>
      <c r="Q235">
        <v>0.249040621113503</v>
      </c>
      <c r="R235">
        <v>650000</v>
      </c>
      <c r="S235">
        <f>$W$2*G235</f>
        <v>614098</v>
      </c>
      <c r="T235">
        <f>S235-R235</f>
        <v>-35902</v>
      </c>
      <c r="U235">
        <f t="shared" si="3"/>
        <v>-6</v>
      </c>
    </row>
    <row r="236" spans="1:21" x14ac:dyDescent="0.25">
      <c r="A236" t="s">
        <v>136</v>
      </c>
      <c r="B236" t="s">
        <v>18</v>
      </c>
      <c r="C236" t="s">
        <v>26</v>
      </c>
      <c r="D236">
        <v>1</v>
      </c>
      <c r="E236" t="s">
        <v>43</v>
      </c>
      <c r="F236" t="s">
        <v>34</v>
      </c>
      <c r="G236">
        <v>59</v>
      </c>
      <c r="H236" t="s">
        <v>22</v>
      </c>
      <c r="I236">
        <v>1977</v>
      </c>
      <c r="J236" t="s">
        <v>140</v>
      </c>
      <c r="L236">
        <v>1.2749526</v>
      </c>
      <c r="M236">
        <v>103.8425767</v>
      </c>
      <c r="N236" t="s">
        <v>45</v>
      </c>
      <c r="O236">
        <v>0.49272281327872403</v>
      </c>
      <c r="P236" t="s">
        <v>46</v>
      </c>
      <c r="Q236">
        <v>0.10732555247053401</v>
      </c>
      <c r="R236">
        <v>465000</v>
      </c>
      <c r="S236">
        <f>$W$2*G236</f>
        <v>441851</v>
      </c>
      <c r="T236">
        <f>S236-R236</f>
        <v>-23149</v>
      </c>
      <c r="U236">
        <f t="shared" si="3"/>
        <v>-5</v>
      </c>
    </row>
    <row r="237" spans="1:21" x14ac:dyDescent="0.25">
      <c r="A237" t="s">
        <v>362</v>
      </c>
      <c r="B237" t="s">
        <v>18</v>
      </c>
      <c r="C237" t="s">
        <v>26</v>
      </c>
      <c r="D237">
        <v>4</v>
      </c>
      <c r="E237" t="s">
        <v>43</v>
      </c>
      <c r="F237" t="s">
        <v>34</v>
      </c>
      <c r="G237">
        <v>59</v>
      </c>
      <c r="H237" t="s">
        <v>22</v>
      </c>
      <c r="I237">
        <v>1977</v>
      </c>
      <c r="J237" t="s">
        <v>244</v>
      </c>
      <c r="L237">
        <v>1.2759129</v>
      </c>
      <c r="M237">
        <v>103.8427023</v>
      </c>
      <c r="N237" t="s">
        <v>45</v>
      </c>
      <c r="O237">
        <v>0.45534270980201802</v>
      </c>
      <c r="P237" t="s">
        <v>46</v>
      </c>
      <c r="Q237">
        <v>0.17027456379578601</v>
      </c>
      <c r="R237">
        <v>465000</v>
      </c>
      <c r="S237">
        <f>$W$2*G237</f>
        <v>441851</v>
      </c>
      <c r="T237">
        <f>S237-R237</f>
        <v>-23149</v>
      </c>
      <c r="U237">
        <f t="shared" si="3"/>
        <v>-5</v>
      </c>
    </row>
    <row r="238" spans="1:21" x14ac:dyDescent="0.25">
      <c r="A238" t="s">
        <v>374</v>
      </c>
      <c r="B238" t="s">
        <v>18</v>
      </c>
      <c r="C238" t="s">
        <v>26</v>
      </c>
      <c r="D238">
        <v>4</v>
      </c>
      <c r="E238" t="s">
        <v>43</v>
      </c>
      <c r="F238" t="s">
        <v>34</v>
      </c>
      <c r="G238">
        <v>59</v>
      </c>
      <c r="H238" t="s">
        <v>22</v>
      </c>
      <c r="I238">
        <v>1977</v>
      </c>
      <c r="J238" t="s">
        <v>375</v>
      </c>
      <c r="L238">
        <v>1.2759129</v>
      </c>
      <c r="M238">
        <v>103.8427023</v>
      </c>
      <c r="N238" t="s">
        <v>45</v>
      </c>
      <c r="O238">
        <v>0.45534270980201802</v>
      </c>
      <c r="P238" t="s">
        <v>46</v>
      </c>
      <c r="Q238">
        <v>0.17027456379578601</v>
      </c>
      <c r="R238">
        <v>465000</v>
      </c>
      <c r="S238">
        <f>$W$2*G238</f>
        <v>441851</v>
      </c>
      <c r="T238">
        <f>S238-R238</f>
        <v>-23149</v>
      </c>
      <c r="U238">
        <f t="shared" si="3"/>
        <v>-5</v>
      </c>
    </row>
    <row r="239" spans="1:21" x14ac:dyDescent="0.25">
      <c r="A239" t="s">
        <v>384</v>
      </c>
      <c r="B239" t="s">
        <v>18</v>
      </c>
      <c r="C239" t="s">
        <v>26</v>
      </c>
      <c r="D239">
        <v>5</v>
      </c>
      <c r="E239" t="s">
        <v>43</v>
      </c>
      <c r="F239" t="s">
        <v>102</v>
      </c>
      <c r="G239">
        <v>59</v>
      </c>
      <c r="H239" t="s">
        <v>22</v>
      </c>
      <c r="I239">
        <v>1977</v>
      </c>
      <c r="J239" t="s">
        <v>202</v>
      </c>
      <c r="L239">
        <v>1.2762681</v>
      </c>
      <c r="M239">
        <v>103.8430291</v>
      </c>
      <c r="N239" t="s">
        <v>45</v>
      </c>
      <c r="O239">
        <v>0.41618011124037302</v>
      </c>
      <c r="P239" t="s">
        <v>46</v>
      </c>
      <c r="Q239">
        <v>0.19313753672835801</v>
      </c>
      <c r="R239">
        <v>465000</v>
      </c>
      <c r="S239">
        <f>$W$2*G239</f>
        <v>441851</v>
      </c>
      <c r="T239">
        <f>S239-R239</f>
        <v>-23149</v>
      </c>
      <c r="U239">
        <f t="shared" si="3"/>
        <v>-5</v>
      </c>
    </row>
    <row r="240" spans="1:21" hidden="1" x14ac:dyDescent="0.25">
      <c r="A240" t="s">
        <v>113</v>
      </c>
      <c r="B240" t="s">
        <v>18</v>
      </c>
      <c r="C240" t="s">
        <v>26</v>
      </c>
      <c r="D240">
        <v>536</v>
      </c>
      <c r="E240" t="s">
        <v>79</v>
      </c>
      <c r="F240" t="s">
        <v>39</v>
      </c>
      <c r="G240">
        <v>68</v>
      </c>
      <c r="H240" t="s">
        <v>22</v>
      </c>
      <c r="I240">
        <v>1981</v>
      </c>
      <c r="J240" t="s">
        <v>119</v>
      </c>
      <c r="L240">
        <v>1.28490785</v>
      </c>
      <c r="M240">
        <v>103.8456623</v>
      </c>
      <c r="N240" t="s">
        <v>24</v>
      </c>
      <c r="O240">
        <v>0.22953861409172399</v>
      </c>
      <c r="P240" t="s">
        <v>81</v>
      </c>
      <c r="Q240">
        <v>8.9081314734366895E-2</v>
      </c>
      <c r="R240">
        <v>535000</v>
      </c>
      <c r="S240">
        <f>$W$2*G240</f>
        <v>509252</v>
      </c>
      <c r="T240">
        <f>S240-R240</f>
        <v>-25748</v>
      </c>
      <c r="U240">
        <f t="shared" si="3"/>
        <v>-5</v>
      </c>
    </row>
    <row r="241" spans="1:21" x14ac:dyDescent="0.25">
      <c r="A241" t="s">
        <v>248</v>
      </c>
      <c r="B241" t="s">
        <v>18</v>
      </c>
      <c r="C241" t="s">
        <v>26</v>
      </c>
      <c r="D241">
        <v>5</v>
      </c>
      <c r="E241" t="s">
        <v>43</v>
      </c>
      <c r="F241" t="s">
        <v>39</v>
      </c>
      <c r="G241">
        <v>70</v>
      </c>
      <c r="H241" t="s">
        <v>22</v>
      </c>
      <c r="I241">
        <v>1977</v>
      </c>
      <c r="J241" t="s">
        <v>254</v>
      </c>
      <c r="L241">
        <v>1.2762681</v>
      </c>
      <c r="M241">
        <v>103.8430291</v>
      </c>
      <c r="N241" t="s">
        <v>45</v>
      </c>
      <c r="O241">
        <v>0.41618011124037302</v>
      </c>
      <c r="P241" t="s">
        <v>46</v>
      </c>
      <c r="Q241">
        <v>0.19313753672835801</v>
      </c>
      <c r="R241">
        <v>550000</v>
      </c>
      <c r="S241">
        <f>$W$2*G241</f>
        <v>524230</v>
      </c>
      <c r="T241">
        <f>S241-R241</f>
        <v>-25770</v>
      </c>
      <c r="U241">
        <f t="shared" si="3"/>
        <v>-5</v>
      </c>
    </row>
    <row r="242" spans="1:21" x14ac:dyDescent="0.25">
      <c r="A242" t="s">
        <v>322</v>
      </c>
      <c r="B242" t="s">
        <v>18</v>
      </c>
      <c r="C242" t="s">
        <v>26</v>
      </c>
      <c r="D242">
        <v>3</v>
      </c>
      <c r="E242" t="s">
        <v>43</v>
      </c>
      <c r="F242" t="s">
        <v>107</v>
      </c>
      <c r="G242">
        <v>70</v>
      </c>
      <c r="H242" t="s">
        <v>22</v>
      </c>
      <c r="I242">
        <v>1977</v>
      </c>
      <c r="J242" t="s">
        <v>183</v>
      </c>
      <c r="L242">
        <v>1.2756256500000001</v>
      </c>
      <c r="M242">
        <v>103.8423968</v>
      </c>
      <c r="N242" t="s">
        <v>45</v>
      </c>
      <c r="O242">
        <v>0.493544538904028</v>
      </c>
      <c r="P242" t="s">
        <v>46</v>
      </c>
      <c r="Q242">
        <v>0.16601053525534201</v>
      </c>
      <c r="R242">
        <v>550000</v>
      </c>
      <c r="S242">
        <f>$W$2*G242</f>
        <v>524230</v>
      </c>
      <c r="T242">
        <f>S242-R242</f>
        <v>-25770</v>
      </c>
      <c r="U242">
        <f t="shared" si="3"/>
        <v>-5</v>
      </c>
    </row>
    <row r="243" spans="1:21" hidden="1" x14ac:dyDescent="0.25">
      <c r="A243" t="s">
        <v>233</v>
      </c>
      <c r="B243" t="s">
        <v>18</v>
      </c>
      <c r="C243" t="s">
        <v>51</v>
      </c>
      <c r="D243" t="s">
        <v>98</v>
      </c>
      <c r="E243" t="s">
        <v>47</v>
      </c>
      <c r="F243" t="s">
        <v>39</v>
      </c>
      <c r="G243">
        <v>92</v>
      </c>
      <c r="H243" t="s">
        <v>99</v>
      </c>
      <c r="I243">
        <v>1984</v>
      </c>
      <c r="J243" t="s">
        <v>239</v>
      </c>
      <c r="L243">
        <v>1.2960402</v>
      </c>
      <c r="M243">
        <v>103.8512436</v>
      </c>
      <c r="N243" t="s">
        <v>54</v>
      </c>
      <c r="O243">
        <v>0.119695734786854</v>
      </c>
      <c r="P243" t="s">
        <v>100</v>
      </c>
      <c r="Q243">
        <v>0.22171628456774001</v>
      </c>
      <c r="R243">
        <v>722000</v>
      </c>
      <c r="S243">
        <f>$W$2*G243</f>
        <v>688988</v>
      </c>
      <c r="T243">
        <f>S243-R243</f>
        <v>-33012</v>
      </c>
      <c r="U243">
        <f t="shared" si="3"/>
        <v>-5</v>
      </c>
    </row>
    <row r="244" spans="1:21" x14ac:dyDescent="0.25">
      <c r="A244" t="s">
        <v>113</v>
      </c>
      <c r="B244" t="s">
        <v>18</v>
      </c>
      <c r="C244" t="s">
        <v>26</v>
      </c>
      <c r="D244">
        <v>1</v>
      </c>
      <c r="E244" t="s">
        <v>43</v>
      </c>
      <c r="F244" t="s">
        <v>107</v>
      </c>
      <c r="G244">
        <v>59</v>
      </c>
      <c r="H244" t="s">
        <v>22</v>
      </c>
      <c r="I244">
        <v>1977</v>
      </c>
      <c r="J244" t="s">
        <v>118</v>
      </c>
      <c r="L244">
        <v>1.2749526</v>
      </c>
      <c r="M244">
        <v>103.8425767</v>
      </c>
      <c r="N244" t="s">
        <v>45</v>
      </c>
      <c r="O244">
        <v>0.49272281327872403</v>
      </c>
      <c r="P244" t="s">
        <v>46</v>
      </c>
      <c r="Q244">
        <v>0.10732555247053401</v>
      </c>
      <c r="R244">
        <v>462500</v>
      </c>
      <c r="S244">
        <f>$W$2*G244</f>
        <v>441851</v>
      </c>
      <c r="T244">
        <f>S244-R244</f>
        <v>-20649</v>
      </c>
      <c r="U244">
        <f t="shared" si="3"/>
        <v>-4</v>
      </c>
    </row>
    <row r="245" spans="1:21" hidden="1" x14ac:dyDescent="0.25">
      <c r="A245" t="s">
        <v>217</v>
      </c>
      <c r="B245" t="s">
        <v>18</v>
      </c>
      <c r="C245" t="s">
        <v>26</v>
      </c>
      <c r="D245">
        <v>532</v>
      </c>
      <c r="E245" t="s">
        <v>79</v>
      </c>
      <c r="F245" t="s">
        <v>34</v>
      </c>
      <c r="G245">
        <v>60</v>
      </c>
      <c r="H245" t="s">
        <v>22</v>
      </c>
      <c r="I245">
        <v>1980</v>
      </c>
      <c r="J245" t="s">
        <v>218</v>
      </c>
      <c r="L245">
        <v>1.2841811999999999</v>
      </c>
      <c r="M245">
        <v>103.8459737</v>
      </c>
      <c r="N245" t="s">
        <v>24</v>
      </c>
      <c r="O245">
        <v>0.26447093642327701</v>
      </c>
      <c r="P245" t="s">
        <v>81</v>
      </c>
      <c r="Q245">
        <v>0.16595315288238899</v>
      </c>
      <c r="R245">
        <v>470000</v>
      </c>
      <c r="S245">
        <f>$W$2*G245</f>
        <v>449340</v>
      </c>
      <c r="T245">
        <f>S245-R245</f>
        <v>-20660</v>
      </c>
      <c r="U245">
        <f t="shared" si="3"/>
        <v>-4</v>
      </c>
    </row>
    <row r="246" spans="1:21" hidden="1" x14ac:dyDescent="0.25">
      <c r="A246" t="s">
        <v>248</v>
      </c>
      <c r="B246" t="s">
        <v>18</v>
      </c>
      <c r="C246" t="s">
        <v>26</v>
      </c>
      <c r="D246">
        <v>532</v>
      </c>
      <c r="E246" t="s">
        <v>79</v>
      </c>
      <c r="F246" t="s">
        <v>34</v>
      </c>
      <c r="G246">
        <v>60</v>
      </c>
      <c r="H246" t="s">
        <v>22</v>
      </c>
      <c r="I246">
        <v>1980</v>
      </c>
      <c r="J246" t="s">
        <v>231</v>
      </c>
      <c r="L246">
        <v>1.2841811999999999</v>
      </c>
      <c r="M246">
        <v>103.8459737</v>
      </c>
      <c r="N246" t="s">
        <v>24</v>
      </c>
      <c r="O246">
        <v>0.26447093642327701</v>
      </c>
      <c r="P246" t="s">
        <v>81</v>
      </c>
      <c r="Q246">
        <v>0.16595315288238899</v>
      </c>
      <c r="R246">
        <v>470000</v>
      </c>
      <c r="S246">
        <f>$W$2*G246</f>
        <v>449340</v>
      </c>
      <c r="T246">
        <f>S246-R246</f>
        <v>-20660</v>
      </c>
      <c r="U246">
        <f t="shared" si="3"/>
        <v>-4</v>
      </c>
    </row>
    <row r="247" spans="1:21" x14ac:dyDescent="0.25">
      <c r="A247" t="s">
        <v>127</v>
      </c>
      <c r="B247" t="s">
        <v>18</v>
      </c>
      <c r="C247" t="s">
        <v>51</v>
      </c>
      <c r="D247">
        <v>8</v>
      </c>
      <c r="E247" t="s">
        <v>43</v>
      </c>
      <c r="F247" t="s">
        <v>39</v>
      </c>
      <c r="G247">
        <v>83</v>
      </c>
      <c r="H247" t="s">
        <v>22</v>
      </c>
      <c r="I247">
        <v>1980</v>
      </c>
      <c r="J247" t="s">
        <v>132</v>
      </c>
      <c r="L247">
        <v>1.2772615</v>
      </c>
      <c r="M247">
        <v>103.8428559</v>
      </c>
      <c r="N247" t="s">
        <v>45</v>
      </c>
      <c r="O247">
        <v>0.446010175867324</v>
      </c>
      <c r="P247" t="s">
        <v>46</v>
      </c>
      <c r="Q247">
        <v>0.30501131752279698</v>
      </c>
      <c r="R247">
        <v>650000</v>
      </c>
      <c r="S247">
        <f>$W$2*G247</f>
        <v>621587</v>
      </c>
      <c r="T247">
        <f>S247-R247</f>
        <v>-28413</v>
      </c>
      <c r="U247">
        <f t="shared" si="3"/>
        <v>-4</v>
      </c>
    </row>
    <row r="248" spans="1:21" x14ac:dyDescent="0.25">
      <c r="A248" t="s">
        <v>193</v>
      </c>
      <c r="B248" t="s">
        <v>18</v>
      </c>
      <c r="C248" t="s">
        <v>51</v>
      </c>
      <c r="D248">
        <v>8</v>
      </c>
      <c r="E248" t="s">
        <v>43</v>
      </c>
      <c r="F248" t="s">
        <v>86</v>
      </c>
      <c r="G248">
        <v>83</v>
      </c>
      <c r="H248" t="s">
        <v>22</v>
      </c>
      <c r="I248">
        <v>1980</v>
      </c>
      <c r="J248" t="s">
        <v>199</v>
      </c>
      <c r="L248">
        <v>1.2772615</v>
      </c>
      <c r="M248">
        <v>103.8428559</v>
      </c>
      <c r="N248" t="s">
        <v>45</v>
      </c>
      <c r="O248">
        <v>0.446010175867324</v>
      </c>
      <c r="P248" t="s">
        <v>46</v>
      </c>
      <c r="Q248">
        <v>0.30501131752279698</v>
      </c>
      <c r="R248">
        <v>650000</v>
      </c>
      <c r="S248">
        <f>$W$2*G248</f>
        <v>621587</v>
      </c>
      <c r="T248">
        <f>S248-R248</f>
        <v>-28413</v>
      </c>
      <c r="U248">
        <f t="shared" si="3"/>
        <v>-4</v>
      </c>
    </row>
    <row r="249" spans="1:21" x14ac:dyDescent="0.25">
      <c r="A249" t="s">
        <v>328</v>
      </c>
      <c r="B249" t="s">
        <v>18</v>
      </c>
      <c r="C249" t="s">
        <v>51</v>
      </c>
      <c r="D249">
        <v>7</v>
      </c>
      <c r="E249" t="s">
        <v>43</v>
      </c>
      <c r="F249" t="s">
        <v>39</v>
      </c>
      <c r="G249">
        <v>83</v>
      </c>
      <c r="H249" t="s">
        <v>22</v>
      </c>
      <c r="I249">
        <v>1980</v>
      </c>
      <c r="J249" t="s">
        <v>265</v>
      </c>
      <c r="L249">
        <v>1.2769834499999999</v>
      </c>
      <c r="M249">
        <v>103.84327589999999</v>
      </c>
      <c r="N249" t="s">
        <v>45</v>
      </c>
      <c r="O249">
        <v>0.39419820503619302</v>
      </c>
      <c r="P249" t="s">
        <v>46</v>
      </c>
      <c r="Q249">
        <v>0.26721657584479402</v>
      </c>
      <c r="R249">
        <v>650000</v>
      </c>
      <c r="S249">
        <f>$W$2*G249</f>
        <v>621587</v>
      </c>
      <c r="T249">
        <f>S249-R249</f>
        <v>-28413</v>
      </c>
      <c r="U249">
        <f t="shared" si="3"/>
        <v>-4</v>
      </c>
    </row>
    <row r="250" spans="1:21" x14ac:dyDescent="0.25">
      <c r="A250" t="s">
        <v>369</v>
      </c>
      <c r="B250" t="s">
        <v>18</v>
      </c>
      <c r="C250" t="s">
        <v>51</v>
      </c>
      <c r="D250">
        <v>8</v>
      </c>
      <c r="E250" t="s">
        <v>43</v>
      </c>
      <c r="F250" t="s">
        <v>230</v>
      </c>
      <c r="G250">
        <v>83</v>
      </c>
      <c r="H250" t="s">
        <v>22</v>
      </c>
      <c r="I250">
        <v>1980</v>
      </c>
      <c r="J250" t="s">
        <v>373</v>
      </c>
      <c r="L250">
        <v>1.2772615</v>
      </c>
      <c r="M250">
        <v>103.8428559</v>
      </c>
      <c r="N250" t="s">
        <v>45</v>
      </c>
      <c r="O250">
        <v>0.446010175867324</v>
      </c>
      <c r="P250" t="s">
        <v>46</v>
      </c>
      <c r="Q250">
        <v>0.30501131752279698</v>
      </c>
      <c r="R250">
        <v>650000</v>
      </c>
      <c r="S250">
        <f>$W$2*G250</f>
        <v>621587</v>
      </c>
      <c r="T250">
        <f>S250-R250</f>
        <v>-28413</v>
      </c>
      <c r="U250">
        <f t="shared" si="3"/>
        <v>-4</v>
      </c>
    </row>
    <row r="251" spans="1:21" hidden="1" x14ac:dyDescent="0.25">
      <c r="A251" t="s">
        <v>355</v>
      </c>
      <c r="B251" t="s">
        <v>18</v>
      </c>
      <c r="C251" t="s">
        <v>26</v>
      </c>
      <c r="D251">
        <v>536</v>
      </c>
      <c r="E251" t="s">
        <v>79</v>
      </c>
      <c r="F251" t="s">
        <v>86</v>
      </c>
      <c r="G251">
        <v>60</v>
      </c>
      <c r="H251" t="s">
        <v>22</v>
      </c>
      <c r="I251">
        <v>1981</v>
      </c>
      <c r="J251" t="s">
        <v>179</v>
      </c>
      <c r="L251">
        <v>1.28490785</v>
      </c>
      <c r="M251">
        <v>103.8456623</v>
      </c>
      <c r="N251" t="s">
        <v>24</v>
      </c>
      <c r="O251">
        <v>0.22953861409172399</v>
      </c>
      <c r="P251" t="s">
        <v>81</v>
      </c>
      <c r="Q251">
        <v>8.9081314734366895E-2</v>
      </c>
      <c r="R251">
        <v>469000</v>
      </c>
      <c r="S251">
        <f>$W$2*G251</f>
        <v>449340</v>
      </c>
      <c r="T251">
        <f>S251-R251</f>
        <v>-19660</v>
      </c>
      <c r="U251">
        <f t="shared" si="3"/>
        <v>-4</v>
      </c>
    </row>
    <row r="252" spans="1:21" hidden="1" x14ac:dyDescent="0.25">
      <c r="A252" t="s">
        <v>113</v>
      </c>
      <c r="B252" t="s">
        <v>18</v>
      </c>
      <c r="C252" t="s">
        <v>51</v>
      </c>
      <c r="D252">
        <v>232</v>
      </c>
      <c r="E252" t="s">
        <v>52</v>
      </c>
      <c r="F252" t="s">
        <v>69</v>
      </c>
      <c r="G252">
        <v>82</v>
      </c>
      <c r="H252" t="s">
        <v>22</v>
      </c>
      <c r="I252">
        <v>1980</v>
      </c>
      <c r="J252" t="s">
        <v>121</v>
      </c>
      <c r="L252">
        <v>1.2976486</v>
      </c>
      <c r="M252">
        <v>103.8532702</v>
      </c>
      <c r="N252" t="s">
        <v>54</v>
      </c>
      <c r="O252">
        <v>0.29367682529029299</v>
      </c>
      <c r="P252" t="s">
        <v>55</v>
      </c>
      <c r="Q252">
        <v>0.272036866940432</v>
      </c>
      <c r="R252">
        <v>640000</v>
      </c>
      <c r="S252">
        <f>$W$2*G252</f>
        <v>614098</v>
      </c>
      <c r="T252">
        <f>S252-R252</f>
        <v>-25902</v>
      </c>
      <c r="U252">
        <f t="shared" si="3"/>
        <v>-4</v>
      </c>
    </row>
    <row r="253" spans="1:21" hidden="1" x14ac:dyDescent="0.25">
      <c r="A253" t="s">
        <v>136</v>
      </c>
      <c r="B253" t="s">
        <v>18</v>
      </c>
      <c r="C253" t="s">
        <v>51</v>
      </c>
      <c r="D253">
        <v>232</v>
      </c>
      <c r="E253" t="s">
        <v>52</v>
      </c>
      <c r="F253" t="s">
        <v>107</v>
      </c>
      <c r="G253">
        <v>82</v>
      </c>
      <c r="H253" t="s">
        <v>22</v>
      </c>
      <c r="I253">
        <v>1980</v>
      </c>
      <c r="J253" t="s">
        <v>143</v>
      </c>
      <c r="L253">
        <v>1.2976486</v>
      </c>
      <c r="M253">
        <v>103.8532702</v>
      </c>
      <c r="N253" t="s">
        <v>54</v>
      </c>
      <c r="O253">
        <v>0.29367682529029299</v>
      </c>
      <c r="P253" t="s">
        <v>55</v>
      </c>
      <c r="Q253">
        <v>0.272036866940432</v>
      </c>
      <c r="R253">
        <v>640000</v>
      </c>
      <c r="S253">
        <f>$W$2*G253</f>
        <v>614098</v>
      </c>
      <c r="T253">
        <f>S253-R253</f>
        <v>-25902</v>
      </c>
      <c r="U253">
        <f t="shared" si="3"/>
        <v>-4</v>
      </c>
    </row>
    <row r="254" spans="1:21" hidden="1" x14ac:dyDescent="0.25">
      <c r="A254" t="s">
        <v>91</v>
      </c>
      <c r="B254" t="s">
        <v>18</v>
      </c>
      <c r="C254" t="s">
        <v>51</v>
      </c>
      <c r="D254" t="s">
        <v>84</v>
      </c>
      <c r="E254" t="s">
        <v>85</v>
      </c>
      <c r="F254" t="s">
        <v>69</v>
      </c>
      <c r="G254">
        <v>82</v>
      </c>
      <c r="H254" t="s">
        <v>22</v>
      </c>
      <c r="I254">
        <v>1984</v>
      </c>
      <c r="J254" t="s">
        <v>104</v>
      </c>
      <c r="L254">
        <v>1.2823852</v>
      </c>
      <c r="M254">
        <v>103.8434498</v>
      </c>
      <c r="N254" t="s">
        <v>24</v>
      </c>
      <c r="O254">
        <v>0.24328371272935601</v>
      </c>
      <c r="P254" t="s">
        <v>25</v>
      </c>
      <c r="Q254">
        <v>0.21639869621003499</v>
      </c>
      <c r="R254">
        <v>640000</v>
      </c>
      <c r="S254">
        <f>$W$2*G254</f>
        <v>614098</v>
      </c>
      <c r="T254">
        <f>S254-R254</f>
        <v>-25902</v>
      </c>
      <c r="U254">
        <f t="shared" si="3"/>
        <v>-4</v>
      </c>
    </row>
    <row r="255" spans="1:21" hidden="1" x14ac:dyDescent="0.25">
      <c r="A255" t="s">
        <v>394</v>
      </c>
      <c r="B255" t="s">
        <v>18</v>
      </c>
      <c r="C255" t="s">
        <v>26</v>
      </c>
      <c r="D255">
        <v>264</v>
      </c>
      <c r="E255" t="s">
        <v>33</v>
      </c>
      <c r="F255" t="s">
        <v>34</v>
      </c>
      <c r="G255">
        <v>60</v>
      </c>
      <c r="H255" t="s">
        <v>22</v>
      </c>
      <c r="I255">
        <v>1986</v>
      </c>
      <c r="J255" t="s">
        <v>239</v>
      </c>
      <c r="L255">
        <v>1.2990189000000001</v>
      </c>
      <c r="M255">
        <v>103.8522801</v>
      </c>
      <c r="N255" t="s">
        <v>36</v>
      </c>
      <c r="O255">
        <v>0.262265025010889</v>
      </c>
      <c r="P255" t="s">
        <v>37</v>
      </c>
      <c r="Q255">
        <v>0.35301486418182099</v>
      </c>
      <c r="R255">
        <v>468000</v>
      </c>
      <c r="S255">
        <f>$W$2*G255</f>
        <v>449340</v>
      </c>
      <c r="T255">
        <f>S255-R255</f>
        <v>-18660</v>
      </c>
      <c r="U255">
        <f t="shared" si="3"/>
        <v>-4</v>
      </c>
    </row>
    <row r="256" spans="1:21" x14ac:dyDescent="0.25">
      <c r="A256" t="s">
        <v>205</v>
      </c>
      <c r="B256" t="s">
        <v>18</v>
      </c>
      <c r="C256" t="s">
        <v>26</v>
      </c>
      <c r="D256">
        <v>2</v>
      </c>
      <c r="E256" t="s">
        <v>43</v>
      </c>
      <c r="F256" t="s">
        <v>86</v>
      </c>
      <c r="G256">
        <v>59</v>
      </c>
      <c r="H256" t="s">
        <v>22</v>
      </c>
      <c r="I256">
        <v>1977</v>
      </c>
      <c r="J256" t="s">
        <v>209</v>
      </c>
      <c r="L256">
        <v>1.2752683499999999</v>
      </c>
      <c r="M256">
        <v>103.8426017</v>
      </c>
      <c r="N256" t="s">
        <v>45</v>
      </c>
      <c r="O256">
        <v>0.47983351327659401</v>
      </c>
      <c r="P256" t="s">
        <v>46</v>
      </c>
      <c r="Q256">
        <v>0.122686190033255</v>
      </c>
      <c r="R256">
        <v>460000</v>
      </c>
      <c r="S256">
        <f>$W$2*G256</f>
        <v>441851</v>
      </c>
      <c r="T256">
        <f>S256-R256</f>
        <v>-18149</v>
      </c>
      <c r="U256">
        <f t="shared" si="3"/>
        <v>-4</v>
      </c>
    </row>
    <row r="257" spans="1:21" x14ac:dyDescent="0.25">
      <c r="A257" t="s">
        <v>322</v>
      </c>
      <c r="B257" t="s">
        <v>18</v>
      </c>
      <c r="C257" t="s">
        <v>26</v>
      </c>
      <c r="D257">
        <v>5</v>
      </c>
      <c r="E257" t="s">
        <v>43</v>
      </c>
      <c r="F257" t="s">
        <v>102</v>
      </c>
      <c r="G257">
        <v>59</v>
      </c>
      <c r="H257" t="s">
        <v>22</v>
      </c>
      <c r="I257">
        <v>1977</v>
      </c>
      <c r="J257" t="s">
        <v>183</v>
      </c>
      <c r="L257">
        <v>1.2762681</v>
      </c>
      <c r="M257">
        <v>103.8430291</v>
      </c>
      <c r="N257" t="s">
        <v>45</v>
      </c>
      <c r="O257">
        <v>0.41618011124037302</v>
      </c>
      <c r="P257" t="s">
        <v>46</v>
      </c>
      <c r="Q257">
        <v>0.19313753672835801</v>
      </c>
      <c r="R257">
        <v>460000</v>
      </c>
      <c r="S257">
        <f>$W$2*G257</f>
        <v>441851</v>
      </c>
      <c r="T257">
        <f>S257-R257</f>
        <v>-18149</v>
      </c>
      <c r="U257">
        <f t="shared" si="3"/>
        <v>-4</v>
      </c>
    </row>
    <row r="258" spans="1:21" x14ac:dyDescent="0.25">
      <c r="A258" t="s">
        <v>376</v>
      </c>
      <c r="B258" t="s">
        <v>18</v>
      </c>
      <c r="C258" t="s">
        <v>26</v>
      </c>
      <c r="D258">
        <v>1</v>
      </c>
      <c r="E258" t="s">
        <v>43</v>
      </c>
      <c r="F258" t="s">
        <v>86</v>
      </c>
      <c r="G258">
        <v>59</v>
      </c>
      <c r="H258" t="s">
        <v>22</v>
      </c>
      <c r="I258">
        <v>1977</v>
      </c>
      <c r="J258" t="s">
        <v>375</v>
      </c>
      <c r="L258">
        <v>1.2749526</v>
      </c>
      <c r="M258">
        <v>103.8425767</v>
      </c>
      <c r="N258" t="s">
        <v>45</v>
      </c>
      <c r="O258">
        <v>0.49272281327872403</v>
      </c>
      <c r="P258" t="s">
        <v>46</v>
      </c>
      <c r="Q258">
        <v>0.10732555247053401</v>
      </c>
      <c r="R258">
        <v>460000</v>
      </c>
      <c r="S258">
        <f>$W$2*G258</f>
        <v>441851</v>
      </c>
      <c r="T258">
        <f>S258-R258</f>
        <v>-18149</v>
      </c>
      <c r="U258">
        <f t="shared" si="3"/>
        <v>-4</v>
      </c>
    </row>
    <row r="259" spans="1:21" x14ac:dyDescent="0.25">
      <c r="A259" t="s">
        <v>394</v>
      </c>
      <c r="B259" t="s">
        <v>18</v>
      </c>
      <c r="C259" t="s">
        <v>26</v>
      </c>
      <c r="D259">
        <v>4</v>
      </c>
      <c r="E259" t="s">
        <v>43</v>
      </c>
      <c r="F259" t="s">
        <v>34</v>
      </c>
      <c r="G259">
        <v>59</v>
      </c>
      <c r="H259" t="s">
        <v>22</v>
      </c>
      <c r="I259">
        <v>1977</v>
      </c>
      <c r="J259" t="s">
        <v>149</v>
      </c>
      <c r="L259">
        <v>1.2759129</v>
      </c>
      <c r="M259">
        <v>103.8427023</v>
      </c>
      <c r="N259" t="s">
        <v>45</v>
      </c>
      <c r="O259">
        <v>0.45534270980201802</v>
      </c>
      <c r="P259" t="s">
        <v>46</v>
      </c>
      <c r="Q259">
        <v>0.17027456379578601</v>
      </c>
      <c r="R259">
        <v>460000</v>
      </c>
      <c r="S259">
        <f>$W$2*G259</f>
        <v>441851</v>
      </c>
      <c r="T259">
        <f>S259-R259</f>
        <v>-18149</v>
      </c>
      <c r="U259">
        <f t="shared" ref="U259:U322" si="4">ROUND(T259/R259, 2)*100</f>
        <v>-4</v>
      </c>
    </row>
    <row r="260" spans="1:21" x14ac:dyDescent="0.25">
      <c r="A260" t="s">
        <v>267</v>
      </c>
      <c r="B260" t="s">
        <v>18</v>
      </c>
      <c r="C260" t="s">
        <v>51</v>
      </c>
      <c r="D260">
        <v>7</v>
      </c>
      <c r="E260" t="s">
        <v>43</v>
      </c>
      <c r="F260" t="s">
        <v>69</v>
      </c>
      <c r="G260">
        <v>83</v>
      </c>
      <c r="H260" t="s">
        <v>22</v>
      </c>
      <c r="I260">
        <v>1980</v>
      </c>
      <c r="J260" t="s">
        <v>271</v>
      </c>
      <c r="L260">
        <v>1.2769834499999999</v>
      </c>
      <c r="M260">
        <v>103.84327589999999</v>
      </c>
      <c r="N260" t="s">
        <v>45</v>
      </c>
      <c r="O260">
        <v>0.39419820503619302</v>
      </c>
      <c r="P260" t="s">
        <v>46</v>
      </c>
      <c r="Q260">
        <v>0.26721657584479402</v>
      </c>
      <c r="R260">
        <v>646000</v>
      </c>
      <c r="S260">
        <f>$W$2*G260</f>
        <v>621587</v>
      </c>
      <c r="T260">
        <f>S260-R260</f>
        <v>-24413</v>
      </c>
      <c r="U260">
        <f t="shared" si="4"/>
        <v>-4</v>
      </c>
    </row>
    <row r="261" spans="1:21" hidden="1" x14ac:dyDescent="0.25">
      <c r="A261" t="s">
        <v>226</v>
      </c>
      <c r="B261" t="s">
        <v>18</v>
      </c>
      <c r="C261" t="s">
        <v>51</v>
      </c>
      <c r="D261" t="s">
        <v>84</v>
      </c>
      <c r="E261" t="s">
        <v>85</v>
      </c>
      <c r="F261" t="s">
        <v>230</v>
      </c>
      <c r="G261">
        <v>82</v>
      </c>
      <c r="H261" t="s">
        <v>22</v>
      </c>
      <c r="I261">
        <v>1984</v>
      </c>
      <c r="J261" t="s">
        <v>116</v>
      </c>
      <c r="L261">
        <v>1.2823852</v>
      </c>
      <c r="M261">
        <v>103.8434498</v>
      </c>
      <c r="N261" t="s">
        <v>24</v>
      </c>
      <c r="O261">
        <v>0.24328371272935601</v>
      </c>
      <c r="P261" t="s">
        <v>25</v>
      </c>
      <c r="Q261">
        <v>0.21639869621003499</v>
      </c>
      <c r="R261">
        <v>638000</v>
      </c>
      <c r="S261">
        <f>$W$2*G261</f>
        <v>614098</v>
      </c>
      <c r="T261">
        <f>S261-R261</f>
        <v>-23902</v>
      </c>
      <c r="U261">
        <f t="shared" si="4"/>
        <v>-4</v>
      </c>
    </row>
    <row r="262" spans="1:21" x14ac:dyDescent="0.25">
      <c r="A262" t="s">
        <v>308</v>
      </c>
      <c r="B262" t="s">
        <v>18</v>
      </c>
      <c r="C262" t="s">
        <v>51</v>
      </c>
      <c r="D262">
        <v>8</v>
      </c>
      <c r="E262" t="s">
        <v>43</v>
      </c>
      <c r="F262" t="s">
        <v>69</v>
      </c>
      <c r="G262">
        <v>83</v>
      </c>
      <c r="H262" t="s">
        <v>22</v>
      </c>
      <c r="I262">
        <v>1980</v>
      </c>
      <c r="J262" t="s">
        <v>313</v>
      </c>
      <c r="L262">
        <v>1.2772615</v>
      </c>
      <c r="M262">
        <v>103.8428559</v>
      </c>
      <c r="N262" t="s">
        <v>45</v>
      </c>
      <c r="O262">
        <v>0.446010175867324</v>
      </c>
      <c r="P262" t="s">
        <v>46</v>
      </c>
      <c r="Q262">
        <v>0.30501131752279698</v>
      </c>
      <c r="R262">
        <v>643888</v>
      </c>
      <c r="S262">
        <f>$W$2*G262</f>
        <v>621587</v>
      </c>
      <c r="T262">
        <f>S262-R262</f>
        <v>-22301</v>
      </c>
      <c r="U262">
        <f t="shared" si="4"/>
        <v>-3</v>
      </c>
    </row>
    <row r="263" spans="1:21" hidden="1" x14ac:dyDescent="0.25">
      <c r="A263" t="s">
        <v>180</v>
      </c>
      <c r="B263" t="s">
        <v>18</v>
      </c>
      <c r="C263" t="s">
        <v>26</v>
      </c>
      <c r="D263">
        <v>536</v>
      </c>
      <c r="E263" t="s">
        <v>79</v>
      </c>
      <c r="F263" t="s">
        <v>86</v>
      </c>
      <c r="G263">
        <v>60</v>
      </c>
      <c r="H263" t="s">
        <v>22</v>
      </c>
      <c r="I263">
        <v>1981</v>
      </c>
      <c r="J263" t="s">
        <v>187</v>
      </c>
      <c r="L263">
        <v>1.28490785</v>
      </c>
      <c r="M263">
        <v>103.8456623</v>
      </c>
      <c r="N263" t="s">
        <v>24</v>
      </c>
      <c r="O263">
        <v>0.22953861409172399</v>
      </c>
      <c r="P263" t="s">
        <v>81</v>
      </c>
      <c r="Q263">
        <v>8.9081314734366895E-2</v>
      </c>
      <c r="R263">
        <v>465000</v>
      </c>
      <c r="S263">
        <f>$W$2*G263</f>
        <v>449340</v>
      </c>
      <c r="T263">
        <f>S263-R263</f>
        <v>-15660</v>
      </c>
      <c r="U263">
        <f t="shared" si="4"/>
        <v>-3</v>
      </c>
    </row>
    <row r="264" spans="1:21" hidden="1" x14ac:dyDescent="0.25">
      <c r="A264" t="s">
        <v>217</v>
      </c>
      <c r="B264" t="s">
        <v>18</v>
      </c>
      <c r="C264" t="s">
        <v>63</v>
      </c>
      <c r="D264" t="s">
        <v>111</v>
      </c>
      <c r="E264" t="s">
        <v>57</v>
      </c>
      <c r="F264" t="s">
        <v>21</v>
      </c>
      <c r="G264">
        <v>106</v>
      </c>
      <c r="H264" t="s">
        <v>66</v>
      </c>
      <c r="I264">
        <v>2011</v>
      </c>
      <c r="J264" t="s">
        <v>216</v>
      </c>
      <c r="L264">
        <v>1.2755656500000001</v>
      </c>
      <c r="M264">
        <v>103.8413075</v>
      </c>
      <c r="N264" t="s">
        <v>60</v>
      </c>
      <c r="O264">
        <v>0.56708964406690099</v>
      </c>
      <c r="P264" t="s">
        <v>46</v>
      </c>
      <c r="Q264">
        <v>0.26389745622486799</v>
      </c>
      <c r="R264">
        <v>820000</v>
      </c>
      <c r="S264">
        <f>$W$2*G264</f>
        <v>793834</v>
      </c>
      <c r="T264">
        <f>S264-R264</f>
        <v>-26166</v>
      </c>
      <c r="U264">
        <f t="shared" si="4"/>
        <v>-3</v>
      </c>
    </row>
    <row r="265" spans="1:21" x14ac:dyDescent="0.25">
      <c r="A265" t="s">
        <v>248</v>
      </c>
      <c r="B265" t="s">
        <v>18</v>
      </c>
      <c r="C265" t="s">
        <v>26</v>
      </c>
      <c r="D265">
        <v>4</v>
      </c>
      <c r="E265" t="s">
        <v>43</v>
      </c>
      <c r="F265" t="s">
        <v>34</v>
      </c>
      <c r="G265">
        <v>59</v>
      </c>
      <c r="H265" t="s">
        <v>22</v>
      </c>
      <c r="I265">
        <v>1977</v>
      </c>
      <c r="J265" t="s">
        <v>254</v>
      </c>
      <c r="L265">
        <v>1.2759129</v>
      </c>
      <c r="M265">
        <v>103.8427023</v>
      </c>
      <c r="N265" t="s">
        <v>45</v>
      </c>
      <c r="O265">
        <v>0.45534270980201802</v>
      </c>
      <c r="P265" t="s">
        <v>46</v>
      </c>
      <c r="Q265">
        <v>0.17027456379578601</v>
      </c>
      <c r="R265">
        <v>456000</v>
      </c>
      <c r="S265">
        <f>$W$2*G265</f>
        <v>441851</v>
      </c>
      <c r="T265">
        <f>S265-R265</f>
        <v>-14149</v>
      </c>
      <c r="U265">
        <f t="shared" si="4"/>
        <v>-3</v>
      </c>
    </row>
    <row r="266" spans="1:21" hidden="1" x14ac:dyDescent="0.25">
      <c r="A266" t="s">
        <v>384</v>
      </c>
      <c r="B266" t="s">
        <v>18</v>
      </c>
      <c r="C266" t="s">
        <v>51</v>
      </c>
      <c r="D266" t="s">
        <v>98</v>
      </c>
      <c r="E266" t="s">
        <v>47</v>
      </c>
      <c r="F266" t="s">
        <v>21</v>
      </c>
      <c r="G266">
        <v>92</v>
      </c>
      <c r="H266" t="s">
        <v>99</v>
      </c>
      <c r="I266">
        <v>1984</v>
      </c>
      <c r="J266" t="s">
        <v>130</v>
      </c>
      <c r="L266">
        <v>1.2960402</v>
      </c>
      <c r="M266">
        <v>103.8512436</v>
      </c>
      <c r="N266" t="s">
        <v>54</v>
      </c>
      <c r="O266">
        <v>0.119695734786854</v>
      </c>
      <c r="P266" t="s">
        <v>100</v>
      </c>
      <c r="Q266">
        <v>0.22171628456774001</v>
      </c>
      <c r="R266">
        <v>710000</v>
      </c>
      <c r="S266">
        <f>$W$2*G266</f>
        <v>688988</v>
      </c>
      <c r="T266">
        <f>S266-R266</f>
        <v>-21012</v>
      </c>
      <c r="U266">
        <f t="shared" si="4"/>
        <v>-3</v>
      </c>
    </row>
    <row r="267" spans="1:21" x14ac:dyDescent="0.25">
      <c r="A267" t="s">
        <v>17</v>
      </c>
      <c r="B267" t="s">
        <v>18</v>
      </c>
      <c r="C267" t="s">
        <v>26</v>
      </c>
      <c r="D267">
        <v>5</v>
      </c>
      <c r="E267" t="s">
        <v>43</v>
      </c>
      <c r="F267" t="s">
        <v>39</v>
      </c>
      <c r="G267">
        <v>59</v>
      </c>
      <c r="H267" t="s">
        <v>22</v>
      </c>
      <c r="I267">
        <v>1977</v>
      </c>
      <c r="J267" t="s">
        <v>44</v>
      </c>
      <c r="L267">
        <v>1.2762681</v>
      </c>
      <c r="M267">
        <v>103.8430291</v>
      </c>
      <c r="N267" t="s">
        <v>45</v>
      </c>
      <c r="O267">
        <v>0.41618011124037302</v>
      </c>
      <c r="P267" t="s">
        <v>46</v>
      </c>
      <c r="Q267">
        <v>0.19313753672835801</v>
      </c>
      <c r="R267">
        <v>455000</v>
      </c>
      <c r="S267">
        <f>$W$2*G267</f>
        <v>441851</v>
      </c>
      <c r="T267">
        <f>S267-R267</f>
        <v>-13149</v>
      </c>
      <c r="U267">
        <f t="shared" si="4"/>
        <v>-3</v>
      </c>
    </row>
    <row r="268" spans="1:21" x14ac:dyDescent="0.25">
      <c r="A268" t="s">
        <v>113</v>
      </c>
      <c r="B268" t="s">
        <v>18</v>
      </c>
      <c r="C268" t="s">
        <v>26</v>
      </c>
      <c r="D268">
        <v>5</v>
      </c>
      <c r="E268" t="s">
        <v>43</v>
      </c>
      <c r="F268" t="s">
        <v>86</v>
      </c>
      <c r="G268">
        <v>59</v>
      </c>
      <c r="H268" t="s">
        <v>22</v>
      </c>
      <c r="I268">
        <v>1977</v>
      </c>
      <c r="J268" t="s">
        <v>118</v>
      </c>
      <c r="L268">
        <v>1.2762681</v>
      </c>
      <c r="M268">
        <v>103.8430291</v>
      </c>
      <c r="N268" t="s">
        <v>45</v>
      </c>
      <c r="O268">
        <v>0.41618011124037302</v>
      </c>
      <c r="P268" t="s">
        <v>46</v>
      </c>
      <c r="Q268">
        <v>0.19313753672835801</v>
      </c>
      <c r="R268">
        <v>455000</v>
      </c>
      <c r="S268">
        <f>$W$2*G268</f>
        <v>441851</v>
      </c>
      <c r="T268">
        <f>S268-R268</f>
        <v>-13149</v>
      </c>
      <c r="U268">
        <f t="shared" si="4"/>
        <v>-3</v>
      </c>
    </row>
    <row r="269" spans="1:21" x14ac:dyDescent="0.25">
      <c r="A269" t="s">
        <v>290</v>
      </c>
      <c r="B269" t="s">
        <v>18</v>
      </c>
      <c r="C269" t="s">
        <v>26</v>
      </c>
      <c r="D269">
        <v>5</v>
      </c>
      <c r="E269" t="s">
        <v>43</v>
      </c>
      <c r="F269" t="s">
        <v>69</v>
      </c>
      <c r="G269">
        <v>59</v>
      </c>
      <c r="H269" t="s">
        <v>22</v>
      </c>
      <c r="I269">
        <v>1977</v>
      </c>
      <c r="J269" t="s">
        <v>128</v>
      </c>
      <c r="L269">
        <v>1.2762681</v>
      </c>
      <c r="M269">
        <v>103.8430291</v>
      </c>
      <c r="N269" t="s">
        <v>45</v>
      </c>
      <c r="O269">
        <v>0.41618011124037302</v>
      </c>
      <c r="P269" t="s">
        <v>46</v>
      </c>
      <c r="Q269">
        <v>0.19313753672835801</v>
      </c>
      <c r="R269">
        <v>455000</v>
      </c>
      <c r="S269">
        <f>$W$2*G269</f>
        <v>441851</v>
      </c>
      <c r="T269">
        <f>S269-R269</f>
        <v>-13149</v>
      </c>
      <c r="U269">
        <f t="shared" si="4"/>
        <v>-3</v>
      </c>
    </row>
    <row r="270" spans="1:21" x14ac:dyDescent="0.25">
      <c r="A270" t="s">
        <v>294</v>
      </c>
      <c r="B270" t="s">
        <v>18</v>
      </c>
      <c r="C270" t="s">
        <v>51</v>
      </c>
      <c r="D270">
        <v>7</v>
      </c>
      <c r="E270" t="s">
        <v>43</v>
      </c>
      <c r="F270" t="s">
        <v>230</v>
      </c>
      <c r="G270">
        <v>83</v>
      </c>
      <c r="H270" t="s">
        <v>22</v>
      </c>
      <c r="I270">
        <v>1980</v>
      </c>
      <c r="J270" t="s">
        <v>301</v>
      </c>
      <c r="L270">
        <v>1.2769834499999999</v>
      </c>
      <c r="M270">
        <v>103.84327589999999</v>
      </c>
      <c r="N270" t="s">
        <v>45</v>
      </c>
      <c r="O270">
        <v>0.39419820503619302</v>
      </c>
      <c r="P270" t="s">
        <v>46</v>
      </c>
      <c r="Q270">
        <v>0.26721657584479402</v>
      </c>
      <c r="R270">
        <v>640000</v>
      </c>
      <c r="S270">
        <f>$W$2*G270</f>
        <v>621587</v>
      </c>
      <c r="T270">
        <f>S270-R270</f>
        <v>-18413</v>
      </c>
      <c r="U270">
        <f t="shared" si="4"/>
        <v>-3</v>
      </c>
    </row>
    <row r="271" spans="1:21" hidden="1" x14ac:dyDescent="0.25">
      <c r="A271" t="s">
        <v>280</v>
      </c>
      <c r="B271" t="s">
        <v>18</v>
      </c>
      <c r="C271" t="s">
        <v>51</v>
      </c>
      <c r="D271" t="s">
        <v>84</v>
      </c>
      <c r="E271" t="s">
        <v>85</v>
      </c>
      <c r="F271" t="s">
        <v>230</v>
      </c>
      <c r="G271">
        <v>87</v>
      </c>
      <c r="H271" t="s">
        <v>22</v>
      </c>
      <c r="I271">
        <v>1984</v>
      </c>
      <c r="J271" t="s">
        <v>256</v>
      </c>
      <c r="L271">
        <v>1.2823852</v>
      </c>
      <c r="M271">
        <v>103.8434498</v>
      </c>
      <c r="N271" t="s">
        <v>24</v>
      </c>
      <c r="O271">
        <v>0.24328371272935601</v>
      </c>
      <c r="P271" t="s">
        <v>25</v>
      </c>
      <c r="Q271">
        <v>0.21639869621003499</v>
      </c>
      <c r="R271">
        <v>668000</v>
      </c>
      <c r="S271">
        <f>$W$2*G271</f>
        <v>651543</v>
      </c>
      <c r="T271">
        <f>S271-R271</f>
        <v>-16457</v>
      </c>
      <c r="U271">
        <f t="shared" si="4"/>
        <v>-2</v>
      </c>
    </row>
    <row r="272" spans="1:21" x14ac:dyDescent="0.25">
      <c r="A272" t="s">
        <v>241</v>
      </c>
      <c r="B272" t="s">
        <v>18</v>
      </c>
      <c r="C272" t="s">
        <v>26</v>
      </c>
      <c r="D272">
        <v>4</v>
      </c>
      <c r="E272" t="s">
        <v>43</v>
      </c>
      <c r="F272" t="s">
        <v>21</v>
      </c>
      <c r="G272">
        <v>59</v>
      </c>
      <c r="H272" t="s">
        <v>22</v>
      </c>
      <c r="I272">
        <v>1977</v>
      </c>
      <c r="J272" t="s">
        <v>235</v>
      </c>
      <c r="L272">
        <v>1.2759129</v>
      </c>
      <c r="M272">
        <v>103.8427023</v>
      </c>
      <c r="N272" t="s">
        <v>45</v>
      </c>
      <c r="O272">
        <v>0.45534270980201802</v>
      </c>
      <c r="P272" t="s">
        <v>46</v>
      </c>
      <c r="Q272">
        <v>0.17027456379578601</v>
      </c>
      <c r="R272">
        <v>453000</v>
      </c>
      <c r="S272">
        <f>$W$2*G272</f>
        <v>441851</v>
      </c>
      <c r="T272">
        <f>S272-R272</f>
        <v>-11149</v>
      </c>
      <c r="U272">
        <f t="shared" si="4"/>
        <v>-2</v>
      </c>
    </row>
    <row r="273" spans="1:21" hidden="1" x14ac:dyDescent="0.25">
      <c r="A273" t="s">
        <v>345</v>
      </c>
      <c r="B273" t="s">
        <v>18</v>
      </c>
      <c r="C273" t="s">
        <v>51</v>
      </c>
      <c r="D273" t="s">
        <v>84</v>
      </c>
      <c r="E273" t="s">
        <v>85</v>
      </c>
      <c r="F273" t="s">
        <v>86</v>
      </c>
      <c r="G273">
        <v>82</v>
      </c>
      <c r="H273" t="s">
        <v>22</v>
      </c>
      <c r="I273">
        <v>1984</v>
      </c>
      <c r="J273" t="s">
        <v>349</v>
      </c>
      <c r="L273">
        <v>1.2823852</v>
      </c>
      <c r="M273">
        <v>103.8434498</v>
      </c>
      <c r="N273" t="s">
        <v>24</v>
      </c>
      <c r="O273">
        <v>0.24328371272935601</v>
      </c>
      <c r="P273" t="s">
        <v>25</v>
      </c>
      <c r="Q273">
        <v>0.21639869621003499</v>
      </c>
      <c r="R273">
        <v>626000</v>
      </c>
      <c r="S273">
        <f>$W$2*G273</f>
        <v>614098</v>
      </c>
      <c r="T273">
        <f>S273-R273</f>
        <v>-11902</v>
      </c>
      <c r="U273">
        <f t="shared" si="4"/>
        <v>-2</v>
      </c>
    </row>
    <row r="274" spans="1:21" hidden="1" x14ac:dyDescent="0.25">
      <c r="A274" t="s">
        <v>91</v>
      </c>
      <c r="B274" t="s">
        <v>18</v>
      </c>
      <c r="C274" t="s">
        <v>26</v>
      </c>
      <c r="D274">
        <v>533</v>
      </c>
      <c r="E274" t="s">
        <v>79</v>
      </c>
      <c r="F274" t="s">
        <v>34</v>
      </c>
      <c r="G274">
        <v>60</v>
      </c>
      <c r="H274" t="s">
        <v>22</v>
      </c>
      <c r="I274">
        <v>1980</v>
      </c>
      <c r="J274" t="s">
        <v>95</v>
      </c>
      <c r="L274">
        <v>1.2846009</v>
      </c>
      <c r="M274">
        <v>103.8453028</v>
      </c>
      <c r="N274" t="s">
        <v>24</v>
      </c>
      <c r="O274">
        <v>0.186445184713351</v>
      </c>
      <c r="P274" t="s">
        <v>81</v>
      </c>
      <c r="Q274">
        <v>8.35700518333167E-2</v>
      </c>
      <c r="R274">
        <v>458000</v>
      </c>
      <c r="S274">
        <f>$W$2*G274</f>
        <v>449340</v>
      </c>
      <c r="T274">
        <f>S274-R274</f>
        <v>-8660</v>
      </c>
      <c r="U274">
        <f t="shared" si="4"/>
        <v>-2</v>
      </c>
    </row>
    <row r="275" spans="1:21" x14ac:dyDescent="0.25">
      <c r="A275" t="s">
        <v>259</v>
      </c>
      <c r="B275" t="s">
        <v>18</v>
      </c>
      <c r="C275" t="s">
        <v>26</v>
      </c>
      <c r="D275">
        <v>3</v>
      </c>
      <c r="E275" t="s">
        <v>43</v>
      </c>
      <c r="F275" t="s">
        <v>86</v>
      </c>
      <c r="G275">
        <v>59</v>
      </c>
      <c r="H275" t="s">
        <v>22</v>
      </c>
      <c r="I275">
        <v>1977</v>
      </c>
      <c r="J275" t="s">
        <v>263</v>
      </c>
      <c r="L275">
        <v>1.2756256500000001</v>
      </c>
      <c r="M275">
        <v>103.8423968</v>
      </c>
      <c r="N275" t="s">
        <v>45</v>
      </c>
      <c r="O275">
        <v>0.493544538904028</v>
      </c>
      <c r="P275" t="s">
        <v>46</v>
      </c>
      <c r="Q275">
        <v>0.16601053525534201</v>
      </c>
      <c r="R275">
        <v>450000</v>
      </c>
      <c r="S275">
        <f>$W$2*G275</f>
        <v>441851</v>
      </c>
      <c r="T275">
        <f>S275-R275</f>
        <v>-8149</v>
      </c>
      <c r="U275">
        <f t="shared" si="4"/>
        <v>-2</v>
      </c>
    </row>
    <row r="276" spans="1:21" x14ac:dyDescent="0.25">
      <c r="A276" t="s">
        <v>345</v>
      </c>
      <c r="B276" t="s">
        <v>18</v>
      </c>
      <c r="C276" t="s">
        <v>26</v>
      </c>
      <c r="D276">
        <v>1</v>
      </c>
      <c r="E276" t="s">
        <v>43</v>
      </c>
      <c r="F276" t="s">
        <v>102</v>
      </c>
      <c r="G276">
        <v>59</v>
      </c>
      <c r="H276" t="s">
        <v>22</v>
      </c>
      <c r="I276">
        <v>1977</v>
      </c>
      <c r="J276" t="s">
        <v>77</v>
      </c>
      <c r="L276">
        <v>1.2749526</v>
      </c>
      <c r="M276">
        <v>103.8425767</v>
      </c>
      <c r="N276" t="s">
        <v>45</v>
      </c>
      <c r="O276">
        <v>0.49272281327872403</v>
      </c>
      <c r="P276" t="s">
        <v>46</v>
      </c>
      <c r="Q276">
        <v>0.10732555247053401</v>
      </c>
      <c r="R276">
        <v>450000</v>
      </c>
      <c r="S276">
        <f>$W$2*G276</f>
        <v>441851</v>
      </c>
      <c r="T276">
        <f>S276-R276</f>
        <v>-8149</v>
      </c>
      <c r="U276">
        <f t="shared" si="4"/>
        <v>-2</v>
      </c>
    </row>
    <row r="277" spans="1:21" x14ac:dyDescent="0.25">
      <c r="A277" t="s">
        <v>355</v>
      </c>
      <c r="B277" t="s">
        <v>18</v>
      </c>
      <c r="C277" t="s">
        <v>26</v>
      </c>
      <c r="D277">
        <v>3</v>
      </c>
      <c r="E277" t="s">
        <v>43</v>
      </c>
      <c r="F277" t="s">
        <v>86</v>
      </c>
      <c r="G277">
        <v>59</v>
      </c>
      <c r="H277" t="s">
        <v>22</v>
      </c>
      <c r="I277">
        <v>1977</v>
      </c>
      <c r="J277" t="s">
        <v>227</v>
      </c>
      <c r="L277">
        <v>1.2756256500000001</v>
      </c>
      <c r="M277">
        <v>103.8423968</v>
      </c>
      <c r="N277" t="s">
        <v>45</v>
      </c>
      <c r="O277">
        <v>0.493544538904028</v>
      </c>
      <c r="P277" t="s">
        <v>46</v>
      </c>
      <c r="Q277">
        <v>0.16601053525534201</v>
      </c>
      <c r="R277">
        <v>450000</v>
      </c>
      <c r="S277">
        <f>$W$2*G277</f>
        <v>441851</v>
      </c>
      <c r="T277">
        <f>S277-R277</f>
        <v>-8149</v>
      </c>
      <c r="U277">
        <f t="shared" si="4"/>
        <v>-2</v>
      </c>
    </row>
    <row r="278" spans="1:21" hidden="1" x14ac:dyDescent="0.25">
      <c r="A278" t="s">
        <v>394</v>
      </c>
      <c r="B278" t="s">
        <v>18</v>
      </c>
      <c r="C278" t="s">
        <v>26</v>
      </c>
      <c r="D278">
        <v>533</v>
      </c>
      <c r="E278" t="s">
        <v>79</v>
      </c>
      <c r="F278" t="s">
        <v>86</v>
      </c>
      <c r="G278">
        <v>60</v>
      </c>
      <c r="H278" t="s">
        <v>22</v>
      </c>
      <c r="I278">
        <v>1980</v>
      </c>
      <c r="J278" t="s">
        <v>97</v>
      </c>
      <c r="L278">
        <v>1.2846009</v>
      </c>
      <c r="M278">
        <v>103.8453028</v>
      </c>
      <c r="N278" t="s">
        <v>24</v>
      </c>
      <c r="O278">
        <v>0.186445184713351</v>
      </c>
      <c r="P278" t="s">
        <v>81</v>
      </c>
      <c r="Q278">
        <v>8.35700518333167E-2</v>
      </c>
      <c r="R278">
        <v>456000</v>
      </c>
      <c r="S278">
        <f>$W$2*G278</f>
        <v>449340</v>
      </c>
      <c r="T278">
        <f>S278-R278</f>
        <v>-6660</v>
      </c>
      <c r="U278">
        <f t="shared" si="4"/>
        <v>-1</v>
      </c>
    </row>
    <row r="279" spans="1:21" hidden="1" x14ac:dyDescent="0.25">
      <c r="A279" t="s">
        <v>146</v>
      </c>
      <c r="B279" t="s">
        <v>18</v>
      </c>
      <c r="C279" t="s">
        <v>26</v>
      </c>
      <c r="D279">
        <v>536</v>
      </c>
      <c r="E279" t="s">
        <v>79</v>
      </c>
      <c r="F279" t="s">
        <v>86</v>
      </c>
      <c r="G279">
        <v>60</v>
      </c>
      <c r="H279" t="s">
        <v>22</v>
      </c>
      <c r="I279">
        <v>1981</v>
      </c>
      <c r="J279" t="s">
        <v>153</v>
      </c>
      <c r="L279">
        <v>1.28490785</v>
      </c>
      <c r="M279">
        <v>103.8456623</v>
      </c>
      <c r="N279" t="s">
        <v>24</v>
      </c>
      <c r="O279">
        <v>0.22953861409172399</v>
      </c>
      <c r="P279" t="s">
        <v>81</v>
      </c>
      <c r="Q279">
        <v>8.9081314734366895E-2</v>
      </c>
      <c r="R279">
        <v>455000</v>
      </c>
      <c r="S279">
        <f>$W$2*G279</f>
        <v>449340</v>
      </c>
      <c r="T279">
        <f>S279-R279</f>
        <v>-5660</v>
      </c>
      <c r="U279">
        <f t="shared" si="4"/>
        <v>-1</v>
      </c>
    </row>
    <row r="280" spans="1:21" hidden="1" x14ac:dyDescent="0.25">
      <c r="A280" t="s">
        <v>127</v>
      </c>
      <c r="B280" t="s">
        <v>18</v>
      </c>
      <c r="C280" t="s">
        <v>26</v>
      </c>
      <c r="D280">
        <v>533</v>
      </c>
      <c r="E280" t="s">
        <v>79</v>
      </c>
      <c r="F280" t="s">
        <v>34</v>
      </c>
      <c r="G280">
        <v>68</v>
      </c>
      <c r="H280" t="s">
        <v>22</v>
      </c>
      <c r="I280">
        <v>1980</v>
      </c>
      <c r="J280" t="s">
        <v>53</v>
      </c>
      <c r="L280">
        <v>1.2846009</v>
      </c>
      <c r="M280">
        <v>103.8453028</v>
      </c>
      <c r="N280" t="s">
        <v>24</v>
      </c>
      <c r="O280">
        <v>0.186445184713351</v>
      </c>
      <c r="P280" t="s">
        <v>81</v>
      </c>
      <c r="Q280">
        <v>8.35700518333167E-2</v>
      </c>
      <c r="R280">
        <v>515000</v>
      </c>
      <c r="S280">
        <f>$W$2*G280</f>
        <v>509252</v>
      </c>
      <c r="T280">
        <f>S280-R280</f>
        <v>-5748</v>
      </c>
      <c r="U280">
        <f t="shared" si="4"/>
        <v>-1</v>
      </c>
    </row>
    <row r="281" spans="1:21" hidden="1" x14ac:dyDescent="0.25">
      <c r="A281" t="s">
        <v>355</v>
      </c>
      <c r="B281" t="s">
        <v>18</v>
      </c>
      <c r="C281" t="s">
        <v>51</v>
      </c>
      <c r="D281">
        <v>232</v>
      </c>
      <c r="E281" t="s">
        <v>52</v>
      </c>
      <c r="F281" t="s">
        <v>34</v>
      </c>
      <c r="G281">
        <v>82</v>
      </c>
      <c r="H281" t="s">
        <v>22</v>
      </c>
      <c r="I281">
        <v>1980</v>
      </c>
      <c r="J281" t="s">
        <v>152</v>
      </c>
      <c r="L281">
        <v>1.2976486</v>
      </c>
      <c r="M281">
        <v>103.8532702</v>
      </c>
      <c r="N281" t="s">
        <v>54</v>
      </c>
      <c r="O281">
        <v>0.29367682529029299</v>
      </c>
      <c r="P281" t="s">
        <v>55</v>
      </c>
      <c r="Q281">
        <v>0.272036866940432</v>
      </c>
      <c r="R281">
        <v>620000</v>
      </c>
      <c r="S281">
        <f>$W$2*G281</f>
        <v>614098</v>
      </c>
      <c r="T281">
        <f>S281-R281</f>
        <v>-5902</v>
      </c>
      <c r="U281">
        <f t="shared" si="4"/>
        <v>-1</v>
      </c>
    </row>
    <row r="282" spans="1:21" x14ac:dyDescent="0.25">
      <c r="A282" t="s">
        <v>160</v>
      </c>
      <c r="B282" t="s">
        <v>18</v>
      </c>
      <c r="C282" t="s">
        <v>26</v>
      </c>
      <c r="D282">
        <v>3</v>
      </c>
      <c r="E282" t="s">
        <v>43</v>
      </c>
      <c r="F282" t="s">
        <v>39</v>
      </c>
      <c r="G282">
        <v>59</v>
      </c>
      <c r="H282" t="s">
        <v>22</v>
      </c>
      <c r="I282">
        <v>1977</v>
      </c>
      <c r="J282" t="s">
        <v>166</v>
      </c>
      <c r="L282">
        <v>1.2756256500000001</v>
      </c>
      <c r="M282">
        <v>103.8423968</v>
      </c>
      <c r="N282" t="s">
        <v>45</v>
      </c>
      <c r="O282">
        <v>0.493544538904028</v>
      </c>
      <c r="P282" t="s">
        <v>46</v>
      </c>
      <c r="Q282">
        <v>0.16601053525534201</v>
      </c>
      <c r="R282">
        <v>445800</v>
      </c>
      <c r="S282">
        <f>$W$2*G282</f>
        <v>441851</v>
      </c>
      <c r="T282">
        <f>S282-R282</f>
        <v>-3949</v>
      </c>
      <c r="U282">
        <f t="shared" si="4"/>
        <v>-1</v>
      </c>
    </row>
    <row r="283" spans="1:21" hidden="1" x14ac:dyDescent="0.25">
      <c r="A283" t="s">
        <v>127</v>
      </c>
      <c r="B283" t="s">
        <v>18</v>
      </c>
      <c r="C283" t="s">
        <v>26</v>
      </c>
      <c r="D283">
        <v>536</v>
      </c>
      <c r="E283" t="s">
        <v>79</v>
      </c>
      <c r="F283" t="s">
        <v>69</v>
      </c>
      <c r="G283">
        <v>60</v>
      </c>
      <c r="H283" t="s">
        <v>22</v>
      </c>
      <c r="I283">
        <v>1981</v>
      </c>
      <c r="J283" t="s">
        <v>130</v>
      </c>
      <c r="L283">
        <v>1.28490785</v>
      </c>
      <c r="M283">
        <v>103.8456623</v>
      </c>
      <c r="N283" t="s">
        <v>24</v>
      </c>
      <c r="O283">
        <v>0.22953861409172399</v>
      </c>
      <c r="P283" t="s">
        <v>81</v>
      </c>
      <c r="Q283">
        <v>8.9081314734366895E-2</v>
      </c>
      <c r="R283">
        <v>453000</v>
      </c>
      <c r="S283">
        <f>$W$2*G283</f>
        <v>449340</v>
      </c>
      <c r="T283">
        <f>S283-R283</f>
        <v>-3660</v>
      </c>
      <c r="U283">
        <f t="shared" si="4"/>
        <v>-1</v>
      </c>
    </row>
    <row r="284" spans="1:21" x14ac:dyDescent="0.25">
      <c r="A284" t="s">
        <v>303</v>
      </c>
      <c r="B284" t="s">
        <v>18</v>
      </c>
      <c r="C284" t="s">
        <v>26</v>
      </c>
      <c r="D284">
        <v>3</v>
      </c>
      <c r="E284" t="s">
        <v>43</v>
      </c>
      <c r="F284" t="s">
        <v>107</v>
      </c>
      <c r="G284">
        <v>59</v>
      </c>
      <c r="H284" t="s">
        <v>22</v>
      </c>
      <c r="I284">
        <v>1977</v>
      </c>
      <c r="J284" t="s">
        <v>137</v>
      </c>
      <c r="L284">
        <v>1.2756256500000001</v>
      </c>
      <c r="M284">
        <v>103.8423968</v>
      </c>
      <c r="N284" t="s">
        <v>45</v>
      </c>
      <c r="O284">
        <v>0.493544538904028</v>
      </c>
      <c r="P284" t="s">
        <v>46</v>
      </c>
      <c r="Q284">
        <v>0.16601053525534201</v>
      </c>
      <c r="R284">
        <v>445000</v>
      </c>
      <c r="S284">
        <f>$W$2*G284</f>
        <v>441851</v>
      </c>
      <c r="T284">
        <f>S284-R284</f>
        <v>-3149</v>
      </c>
      <c r="U284">
        <f t="shared" si="4"/>
        <v>-1</v>
      </c>
    </row>
    <row r="285" spans="1:21" x14ac:dyDescent="0.25">
      <c r="A285" t="s">
        <v>394</v>
      </c>
      <c r="B285" t="s">
        <v>18</v>
      </c>
      <c r="C285" t="s">
        <v>51</v>
      </c>
      <c r="D285">
        <v>8</v>
      </c>
      <c r="E285" t="s">
        <v>43</v>
      </c>
      <c r="F285" t="s">
        <v>21</v>
      </c>
      <c r="G285">
        <v>83</v>
      </c>
      <c r="H285" t="s">
        <v>22</v>
      </c>
      <c r="I285">
        <v>1980</v>
      </c>
      <c r="J285" t="s">
        <v>324</v>
      </c>
      <c r="L285">
        <v>1.2772615</v>
      </c>
      <c r="M285">
        <v>103.8428559</v>
      </c>
      <c r="N285" t="s">
        <v>45</v>
      </c>
      <c r="O285">
        <v>0.446010175867324</v>
      </c>
      <c r="P285" t="s">
        <v>46</v>
      </c>
      <c r="Q285">
        <v>0.30501131752279698</v>
      </c>
      <c r="R285">
        <v>625000</v>
      </c>
      <c r="S285">
        <f>$W$2*G285</f>
        <v>621587</v>
      </c>
      <c r="T285">
        <f>S285-R285</f>
        <v>-3413</v>
      </c>
      <c r="U285">
        <f t="shared" si="4"/>
        <v>-1</v>
      </c>
    </row>
    <row r="286" spans="1:21" hidden="1" x14ac:dyDescent="0.25">
      <c r="A286" t="s">
        <v>303</v>
      </c>
      <c r="B286" t="s">
        <v>18</v>
      </c>
      <c r="C286" t="s">
        <v>26</v>
      </c>
      <c r="D286">
        <v>535</v>
      </c>
      <c r="E286" t="s">
        <v>79</v>
      </c>
      <c r="F286" t="s">
        <v>39</v>
      </c>
      <c r="G286">
        <v>60</v>
      </c>
      <c r="H286" t="s">
        <v>22</v>
      </c>
      <c r="I286">
        <v>1980</v>
      </c>
      <c r="J286" t="s">
        <v>189</v>
      </c>
      <c r="L286">
        <v>1.2845348000000001</v>
      </c>
      <c r="M286">
        <v>103.8462566</v>
      </c>
      <c r="N286" t="s">
        <v>24</v>
      </c>
      <c r="O286">
        <v>0.29245644166034701</v>
      </c>
      <c r="P286" t="s">
        <v>81</v>
      </c>
      <c r="Q286">
        <v>0.16686370383011601</v>
      </c>
      <c r="R286">
        <v>451000</v>
      </c>
      <c r="S286">
        <f>$W$2*G286</f>
        <v>449340</v>
      </c>
      <c r="T286">
        <f>S286-R286</f>
        <v>-1660</v>
      </c>
      <c r="U286">
        <f t="shared" si="4"/>
        <v>0</v>
      </c>
    </row>
    <row r="287" spans="1:21" hidden="1" x14ac:dyDescent="0.25">
      <c r="A287" t="s">
        <v>113</v>
      </c>
      <c r="B287" t="s">
        <v>18</v>
      </c>
      <c r="C287" t="s">
        <v>26</v>
      </c>
      <c r="D287">
        <v>536</v>
      </c>
      <c r="E287" t="s">
        <v>79</v>
      </c>
      <c r="F287" t="s">
        <v>39</v>
      </c>
      <c r="G287">
        <v>60</v>
      </c>
      <c r="H287" t="s">
        <v>22</v>
      </c>
      <c r="I287">
        <v>1981</v>
      </c>
      <c r="J287" t="s">
        <v>119</v>
      </c>
      <c r="L287">
        <v>1.28490785</v>
      </c>
      <c r="M287">
        <v>103.8456623</v>
      </c>
      <c r="N287" t="s">
        <v>24</v>
      </c>
      <c r="O287">
        <v>0.22953861409172399</v>
      </c>
      <c r="P287" t="s">
        <v>81</v>
      </c>
      <c r="Q287">
        <v>8.9081314734366895E-2</v>
      </c>
      <c r="R287">
        <v>450500</v>
      </c>
      <c r="S287">
        <f>$W$2*G287</f>
        <v>449340</v>
      </c>
      <c r="T287">
        <f>S287-R287</f>
        <v>-1160</v>
      </c>
      <c r="U287">
        <f t="shared" si="4"/>
        <v>0</v>
      </c>
    </row>
    <row r="288" spans="1:21" x14ac:dyDescent="0.25">
      <c r="A288" t="s">
        <v>369</v>
      </c>
      <c r="B288" t="s">
        <v>18</v>
      </c>
      <c r="C288" t="s">
        <v>26</v>
      </c>
      <c r="D288">
        <v>4</v>
      </c>
      <c r="E288" t="s">
        <v>43</v>
      </c>
      <c r="F288" t="s">
        <v>69</v>
      </c>
      <c r="G288">
        <v>59</v>
      </c>
      <c r="H288" t="s">
        <v>22</v>
      </c>
      <c r="I288">
        <v>1977</v>
      </c>
      <c r="J288" t="s">
        <v>251</v>
      </c>
      <c r="L288">
        <v>1.2759129</v>
      </c>
      <c r="M288">
        <v>103.8427023</v>
      </c>
      <c r="N288" t="s">
        <v>45</v>
      </c>
      <c r="O288">
        <v>0.45534270980201802</v>
      </c>
      <c r="P288" t="s">
        <v>46</v>
      </c>
      <c r="Q288">
        <v>0.17027456379578601</v>
      </c>
      <c r="R288">
        <v>442588</v>
      </c>
      <c r="S288">
        <f>$W$2*G288</f>
        <v>441851</v>
      </c>
      <c r="T288">
        <f>S288-R288</f>
        <v>-737</v>
      </c>
      <c r="U288">
        <f t="shared" si="4"/>
        <v>0</v>
      </c>
    </row>
    <row r="289" spans="1:21" hidden="1" x14ac:dyDescent="0.25">
      <c r="A289" t="s">
        <v>67</v>
      </c>
      <c r="B289" t="s">
        <v>18</v>
      </c>
      <c r="C289" t="s">
        <v>26</v>
      </c>
      <c r="D289">
        <v>532</v>
      </c>
      <c r="E289" t="s">
        <v>79</v>
      </c>
      <c r="F289" t="s">
        <v>39</v>
      </c>
      <c r="G289">
        <v>60</v>
      </c>
      <c r="H289" t="s">
        <v>22</v>
      </c>
      <c r="I289">
        <v>1980</v>
      </c>
      <c r="J289" t="s">
        <v>80</v>
      </c>
      <c r="L289">
        <v>1.2841811999999999</v>
      </c>
      <c r="M289">
        <v>103.8459737</v>
      </c>
      <c r="N289" t="s">
        <v>24</v>
      </c>
      <c r="O289">
        <v>0.26447093642327701</v>
      </c>
      <c r="P289" t="s">
        <v>81</v>
      </c>
      <c r="Q289">
        <v>0.16595315288238899</v>
      </c>
      <c r="R289">
        <v>450000</v>
      </c>
      <c r="S289">
        <f>$W$2*G289</f>
        <v>449340</v>
      </c>
      <c r="T289">
        <f>S289-R289</f>
        <v>-660</v>
      </c>
      <c r="U289">
        <f t="shared" si="4"/>
        <v>0</v>
      </c>
    </row>
    <row r="290" spans="1:21" hidden="1" x14ac:dyDescent="0.25">
      <c r="A290" t="s">
        <v>280</v>
      </c>
      <c r="B290" t="s">
        <v>18</v>
      </c>
      <c r="C290" t="s">
        <v>26</v>
      </c>
      <c r="D290">
        <v>535</v>
      </c>
      <c r="E290" t="s">
        <v>79</v>
      </c>
      <c r="F290" t="s">
        <v>86</v>
      </c>
      <c r="G290">
        <v>60</v>
      </c>
      <c r="H290" t="s">
        <v>22</v>
      </c>
      <c r="I290">
        <v>1980</v>
      </c>
      <c r="J290" t="s">
        <v>271</v>
      </c>
      <c r="L290">
        <v>1.2845348000000001</v>
      </c>
      <c r="M290">
        <v>103.8462566</v>
      </c>
      <c r="N290" t="s">
        <v>24</v>
      </c>
      <c r="O290">
        <v>0.29245644166034701</v>
      </c>
      <c r="P290" t="s">
        <v>81</v>
      </c>
      <c r="Q290">
        <v>0.16686370383011601</v>
      </c>
      <c r="R290">
        <v>450000</v>
      </c>
      <c r="S290">
        <f>$W$2*G290</f>
        <v>449340</v>
      </c>
      <c r="T290">
        <f>S290-R290</f>
        <v>-660</v>
      </c>
      <c r="U290">
        <f t="shared" si="4"/>
        <v>0</v>
      </c>
    </row>
    <row r="291" spans="1:21" hidden="1" x14ac:dyDescent="0.25">
      <c r="A291" t="s">
        <v>285</v>
      </c>
      <c r="B291" t="s">
        <v>18</v>
      </c>
      <c r="C291" t="s">
        <v>26</v>
      </c>
      <c r="D291">
        <v>264</v>
      </c>
      <c r="E291" t="s">
        <v>33</v>
      </c>
      <c r="F291" t="s">
        <v>34</v>
      </c>
      <c r="G291">
        <v>60</v>
      </c>
      <c r="H291" t="s">
        <v>22</v>
      </c>
      <c r="I291">
        <v>1986</v>
      </c>
      <c r="J291" t="s">
        <v>287</v>
      </c>
      <c r="L291">
        <v>1.2990189000000001</v>
      </c>
      <c r="M291">
        <v>103.8522801</v>
      </c>
      <c r="N291" t="s">
        <v>36</v>
      </c>
      <c r="O291">
        <v>0.262265025010889</v>
      </c>
      <c r="P291" t="s">
        <v>37</v>
      </c>
      <c r="Q291">
        <v>0.35301486418182099</v>
      </c>
      <c r="R291">
        <v>450000</v>
      </c>
      <c r="S291">
        <f>$W$2*G291</f>
        <v>449340</v>
      </c>
      <c r="T291">
        <f>S291-R291</f>
        <v>-660</v>
      </c>
      <c r="U291">
        <f t="shared" si="4"/>
        <v>0</v>
      </c>
    </row>
    <row r="292" spans="1:21" hidden="1" x14ac:dyDescent="0.25">
      <c r="A292" t="s">
        <v>233</v>
      </c>
      <c r="B292" t="s">
        <v>18</v>
      </c>
      <c r="C292" t="s">
        <v>26</v>
      </c>
      <c r="D292">
        <v>532</v>
      </c>
      <c r="E292" t="s">
        <v>79</v>
      </c>
      <c r="F292" t="s">
        <v>34</v>
      </c>
      <c r="G292">
        <v>68</v>
      </c>
      <c r="H292" t="s">
        <v>22</v>
      </c>
      <c r="I292">
        <v>1980</v>
      </c>
      <c r="J292" t="s">
        <v>215</v>
      </c>
      <c r="L292">
        <v>1.2841811999999999</v>
      </c>
      <c r="M292">
        <v>103.8459737</v>
      </c>
      <c r="N292" t="s">
        <v>24</v>
      </c>
      <c r="O292">
        <v>0.26447093642327701</v>
      </c>
      <c r="P292" t="s">
        <v>81</v>
      </c>
      <c r="Q292">
        <v>0.16595315288238899</v>
      </c>
      <c r="R292">
        <v>508000</v>
      </c>
      <c r="S292">
        <f>$W$2*G292</f>
        <v>509252</v>
      </c>
      <c r="T292">
        <f>S292-R292</f>
        <v>1252</v>
      </c>
      <c r="U292">
        <f t="shared" si="4"/>
        <v>0</v>
      </c>
    </row>
    <row r="293" spans="1:21" x14ac:dyDescent="0.25">
      <c r="A293" t="s">
        <v>172</v>
      </c>
      <c r="B293" t="s">
        <v>18</v>
      </c>
      <c r="C293" t="s">
        <v>51</v>
      </c>
      <c r="D293">
        <v>7</v>
      </c>
      <c r="E293" t="s">
        <v>43</v>
      </c>
      <c r="F293" t="s">
        <v>21</v>
      </c>
      <c r="G293">
        <v>83</v>
      </c>
      <c r="H293" t="s">
        <v>22</v>
      </c>
      <c r="I293">
        <v>1980</v>
      </c>
      <c r="J293" t="s">
        <v>176</v>
      </c>
      <c r="L293">
        <v>1.2769834499999999</v>
      </c>
      <c r="M293">
        <v>103.84327589999999</v>
      </c>
      <c r="N293" t="s">
        <v>45</v>
      </c>
      <c r="O293">
        <v>0.39419820503619302</v>
      </c>
      <c r="P293" t="s">
        <v>46</v>
      </c>
      <c r="Q293">
        <v>0.26721657584479402</v>
      </c>
      <c r="R293">
        <v>620000</v>
      </c>
      <c r="S293">
        <f>$W$2*G293</f>
        <v>621587</v>
      </c>
      <c r="T293">
        <f>S293-R293</f>
        <v>1587</v>
      </c>
      <c r="U293">
        <f t="shared" si="4"/>
        <v>0</v>
      </c>
    </row>
    <row r="294" spans="1:21" x14ac:dyDescent="0.25">
      <c r="A294" t="s">
        <v>233</v>
      </c>
      <c r="B294" t="s">
        <v>18</v>
      </c>
      <c r="C294" t="s">
        <v>51</v>
      </c>
      <c r="D294">
        <v>7</v>
      </c>
      <c r="E294" t="s">
        <v>43</v>
      </c>
      <c r="F294" t="s">
        <v>34</v>
      </c>
      <c r="G294">
        <v>83</v>
      </c>
      <c r="H294" t="s">
        <v>22</v>
      </c>
      <c r="I294">
        <v>1980</v>
      </c>
      <c r="J294" t="s">
        <v>238</v>
      </c>
      <c r="L294">
        <v>1.2769834499999999</v>
      </c>
      <c r="M294">
        <v>103.84327589999999</v>
      </c>
      <c r="N294" t="s">
        <v>45</v>
      </c>
      <c r="O294">
        <v>0.39419820503619302</v>
      </c>
      <c r="P294" t="s">
        <v>46</v>
      </c>
      <c r="Q294">
        <v>0.26721657584479402</v>
      </c>
      <c r="R294">
        <v>620000</v>
      </c>
      <c r="S294">
        <f>$W$2*G294</f>
        <v>621587</v>
      </c>
      <c r="T294">
        <f>S294-R294</f>
        <v>1587</v>
      </c>
      <c r="U294">
        <f t="shared" si="4"/>
        <v>0</v>
      </c>
    </row>
    <row r="295" spans="1:21" x14ac:dyDescent="0.25">
      <c r="A295" t="s">
        <v>212</v>
      </c>
      <c r="B295" t="s">
        <v>18</v>
      </c>
      <c r="C295" t="s">
        <v>26</v>
      </c>
      <c r="D295">
        <v>1</v>
      </c>
      <c r="E295" t="s">
        <v>43</v>
      </c>
      <c r="F295" t="s">
        <v>69</v>
      </c>
      <c r="G295">
        <v>59</v>
      </c>
      <c r="H295" t="s">
        <v>22</v>
      </c>
      <c r="I295">
        <v>1977</v>
      </c>
      <c r="J295" t="s">
        <v>209</v>
      </c>
      <c r="L295">
        <v>1.2749526</v>
      </c>
      <c r="M295">
        <v>103.8425767</v>
      </c>
      <c r="N295" t="s">
        <v>45</v>
      </c>
      <c r="O295">
        <v>0.49272281327872403</v>
      </c>
      <c r="P295" t="s">
        <v>46</v>
      </c>
      <c r="Q295">
        <v>0.10732555247053401</v>
      </c>
      <c r="R295">
        <v>440000</v>
      </c>
      <c r="S295">
        <f>$W$2*G295</f>
        <v>441851</v>
      </c>
      <c r="T295">
        <f>S295-R295</f>
        <v>1851</v>
      </c>
      <c r="U295">
        <f t="shared" si="4"/>
        <v>0</v>
      </c>
    </row>
    <row r="296" spans="1:21" hidden="1" x14ac:dyDescent="0.25">
      <c r="A296" t="s">
        <v>308</v>
      </c>
      <c r="B296" t="s">
        <v>18</v>
      </c>
      <c r="C296" t="s">
        <v>51</v>
      </c>
      <c r="D296" t="s">
        <v>98</v>
      </c>
      <c r="E296" t="s">
        <v>47</v>
      </c>
      <c r="F296" t="s">
        <v>34</v>
      </c>
      <c r="G296">
        <v>92</v>
      </c>
      <c r="H296" t="s">
        <v>99</v>
      </c>
      <c r="I296">
        <v>1984</v>
      </c>
      <c r="J296" t="s">
        <v>312</v>
      </c>
      <c r="L296">
        <v>1.2960402</v>
      </c>
      <c r="M296">
        <v>103.8512436</v>
      </c>
      <c r="N296" t="s">
        <v>54</v>
      </c>
      <c r="O296">
        <v>0.119695734786854</v>
      </c>
      <c r="P296" t="s">
        <v>100</v>
      </c>
      <c r="Q296">
        <v>0.22171628456774001</v>
      </c>
      <c r="R296">
        <v>685000</v>
      </c>
      <c r="S296">
        <f>$W$2*G296</f>
        <v>688988</v>
      </c>
      <c r="T296">
        <f>S296-R296</f>
        <v>3988</v>
      </c>
      <c r="U296">
        <f t="shared" si="4"/>
        <v>1</v>
      </c>
    </row>
    <row r="297" spans="1:21" x14ac:dyDescent="0.25">
      <c r="A297" t="s">
        <v>226</v>
      </c>
      <c r="B297" t="s">
        <v>18</v>
      </c>
      <c r="C297" t="s">
        <v>26</v>
      </c>
      <c r="D297">
        <v>4</v>
      </c>
      <c r="E297" t="s">
        <v>43</v>
      </c>
      <c r="F297" t="s">
        <v>21</v>
      </c>
      <c r="G297">
        <v>70</v>
      </c>
      <c r="H297" t="s">
        <v>22</v>
      </c>
      <c r="I297">
        <v>1977</v>
      </c>
      <c r="J297" t="s">
        <v>228</v>
      </c>
      <c r="L297">
        <v>1.2759129</v>
      </c>
      <c r="M297">
        <v>103.8427023</v>
      </c>
      <c r="N297" t="s">
        <v>45</v>
      </c>
      <c r="O297">
        <v>0.45534270980201802</v>
      </c>
      <c r="P297" t="s">
        <v>46</v>
      </c>
      <c r="Q297">
        <v>0.17027456379578601</v>
      </c>
      <c r="R297">
        <v>520000</v>
      </c>
      <c r="S297">
        <f>$W$2*G297</f>
        <v>524230</v>
      </c>
      <c r="T297">
        <f>S297-R297</f>
        <v>4230</v>
      </c>
      <c r="U297">
        <f t="shared" si="4"/>
        <v>1</v>
      </c>
    </row>
    <row r="298" spans="1:21" x14ac:dyDescent="0.25">
      <c r="A298" t="s">
        <v>91</v>
      </c>
      <c r="B298" t="s">
        <v>18</v>
      </c>
      <c r="C298" t="s">
        <v>26</v>
      </c>
      <c r="D298">
        <v>2</v>
      </c>
      <c r="E298" t="s">
        <v>43</v>
      </c>
      <c r="F298" t="s">
        <v>21</v>
      </c>
      <c r="G298">
        <v>59</v>
      </c>
      <c r="H298" t="s">
        <v>22</v>
      </c>
      <c r="I298">
        <v>1977</v>
      </c>
      <c r="J298" t="s">
        <v>97</v>
      </c>
      <c r="L298">
        <v>1.2752683499999999</v>
      </c>
      <c r="M298">
        <v>103.8426017</v>
      </c>
      <c r="N298" t="s">
        <v>45</v>
      </c>
      <c r="O298">
        <v>0.47983351327659401</v>
      </c>
      <c r="P298" t="s">
        <v>46</v>
      </c>
      <c r="Q298">
        <v>0.122686190033255</v>
      </c>
      <c r="R298">
        <v>438000</v>
      </c>
      <c r="S298">
        <f>$W$2*G298</f>
        <v>441851</v>
      </c>
      <c r="T298">
        <f>S298-R298</f>
        <v>3851</v>
      </c>
      <c r="U298">
        <f t="shared" si="4"/>
        <v>1</v>
      </c>
    </row>
    <row r="299" spans="1:21" hidden="1" x14ac:dyDescent="0.25">
      <c r="A299" t="s">
        <v>248</v>
      </c>
      <c r="B299" t="s">
        <v>18</v>
      </c>
      <c r="C299" t="s">
        <v>26</v>
      </c>
      <c r="D299" t="s">
        <v>185</v>
      </c>
      <c r="E299" t="s">
        <v>85</v>
      </c>
      <c r="F299" t="s">
        <v>102</v>
      </c>
      <c r="G299">
        <v>60</v>
      </c>
      <c r="H299" t="s">
        <v>22</v>
      </c>
      <c r="I299">
        <v>1984</v>
      </c>
      <c r="J299" t="s">
        <v>253</v>
      </c>
      <c r="L299">
        <v>1.2822148</v>
      </c>
      <c r="M299">
        <v>103.842932</v>
      </c>
      <c r="N299" t="s">
        <v>24</v>
      </c>
      <c r="O299">
        <v>0.27258718645061403</v>
      </c>
      <c r="P299" t="s">
        <v>25</v>
      </c>
      <c r="Q299">
        <v>0.21627963043437201</v>
      </c>
      <c r="R299">
        <v>445000</v>
      </c>
      <c r="S299">
        <f>$W$2*G299</f>
        <v>449340</v>
      </c>
      <c r="T299">
        <f>S299-R299</f>
        <v>4340</v>
      </c>
      <c r="U299">
        <f t="shared" si="4"/>
        <v>1</v>
      </c>
    </row>
    <row r="300" spans="1:21" hidden="1" x14ac:dyDescent="0.25">
      <c r="A300" t="s">
        <v>303</v>
      </c>
      <c r="B300" t="s">
        <v>18</v>
      </c>
      <c r="C300" t="s">
        <v>51</v>
      </c>
      <c r="D300">
        <v>262</v>
      </c>
      <c r="E300" t="s">
        <v>33</v>
      </c>
      <c r="F300" t="s">
        <v>86</v>
      </c>
      <c r="G300">
        <v>82</v>
      </c>
      <c r="H300" t="s">
        <v>22</v>
      </c>
      <c r="I300">
        <v>1978</v>
      </c>
      <c r="J300" t="s">
        <v>166</v>
      </c>
      <c r="L300">
        <v>1.2985774000000001</v>
      </c>
      <c r="M300">
        <v>103.85182690000001</v>
      </c>
      <c r="N300" t="s">
        <v>36</v>
      </c>
      <c r="O300">
        <v>0.20517246054548</v>
      </c>
      <c r="P300" t="s">
        <v>37</v>
      </c>
      <c r="Q300">
        <v>0.32796651627532603</v>
      </c>
      <c r="R300">
        <v>605000</v>
      </c>
      <c r="S300">
        <f>$W$2*G300</f>
        <v>614098</v>
      </c>
      <c r="T300">
        <f>S300-R300</f>
        <v>9098</v>
      </c>
      <c r="U300">
        <f t="shared" si="4"/>
        <v>2</v>
      </c>
    </row>
    <row r="301" spans="1:21" hidden="1" x14ac:dyDescent="0.25">
      <c r="A301" t="s">
        <v>248</v>
      </c>
      <c r="B301" t="s">
        <v>18</v>
      </c>
      <c r="C301" t="s">
        <v>26</v>
      </c>
      <c r="D301">
        <v>271</v>
      </c>
      <c r="E301" t="s">
        <v>47</v>
      </c>
      <c r="F301" t="s">
        <v>34</v>
      </c>
      <c r="G301">
        <v>68</v>
      </c>
      <c r="H301" t="s">
        <v>22</v>
      </c>
      <c r="I301">
        <v>1979</v>
      </c>
      <c r="J301" t="s">
        <v>74</v>
      </c>
      <c r="L301">
        <v>1.3009377499999999</v>
      </c>
      <c r="M301">
        <v>103.85398120000001</v>
      </c>
      <c r="N301" t="s">
        <v>49</v>
      </c>
      <c r="O301">
        <v>0.21137124000253399</v>
      </c>
      <c r="P301" t="s">
        <v>50</v>
      </c>
      <c r="Q301">
        <v>8.0915617787958194E-2</v>
      </c>
      <c r="R301">
        <v>500000</v>
      </c>
      <c r="S301">
        <f>$W$2*G301</f>
        <v>509252</v>
      </c>
      <c r="T301">
        <f>S301-R301</f>
        <v>9252</v>
      </c>
      <c r="U301">
        <f t="shared" si="4"/>
        <v>2</v>
      </c>
    </row>
    <row r="302" spans="1:21" hidden="1" x14ac:dyDescent="0.25">
      <c r="A302" t="s">
        <v>248</v>
      </c>
      <c r="B302" t="s">
        <v>18</v>
      </c>
      <c r="C302" t="s">
        <v>26</v>
      </c>
      <c r="D302">
        <v>536</v>
      </c>
      <c r="E302" t="s">
        <v>79</v>
      </c>
      <c r="F302" t="s">
        <v>86</v>
      </c>
      <c r="G302">
        <v>68</v>
      </c>
      <c r="H302" t="s">
        <v>22</v>
      </c>
      <c r="I302">
        <v>1981</v>
      </c>
      <c r="J302" t="s">
        <v>143</v>
      </c>
      <c r="L302">
        <v>1.28490785</v>
      </c>
      <c r="M302">
        <v>103.8456623</v>
      </c>
      <c r="N302" t="s">
        <v>24</v>
      </c>
      <c r="O302">
        <v>0.22953861409172399</v>
      </c>
      <c r="P302" t="s">
        <v>81</v>
      </c>
      <c r="Q302">
        <v>8.9081314734366895E-2</v>
      </c>
      <c r="R302">
        <v>500000</v>
      </c>
      <c r="S302">
        <f>$W$2*G302</f>
        <v>509252</v>
      </c>
      <c r="T302">
        <f>S302-R302</f>
        <v>9252</v>
      </c>
      <c r="U302">
        <f t="shared" si="4"/>
        <v>2</v>
      </c>
    </row>
    <row r="303" spans="1:21" hidden="1" x14ac:dyDescent="0.25">
      <c r="A303" t="s">
        <v>290</v>
      </c>
      <c r="B303" t="s">
        <v>18</v>
      </c>
      <c r="C303" t="s">
        <v>26</v>
      </c>
      <c r="D303">
        <v>263</v>
      </c>
      <c r="E303" t="s">
        <v>33</v>
      </c>
      <c r="F303" t="s">
        <v>102</v>
      </c>
      <c r="G303">
        <v>68</v>
      </c>
      <c r="H303" t="s">
        <v>22</v>
      </c>
      <c r="I303">
        <v>1978</v>
      </c>
      <c r="J303" t="s">
        <v>166</v>
      </c>
      <c r="L303">
        <v>1.2987678499999999</v>
      </c>
      <c r="M303">
        <v>103.8521762</v>
      </c>
      <c r="N303" t="s">
        <v>36</v>
      </c>
      <c r="O303">
        <v>0.24583551710740101</v>
      </c>
      <c r="P303" t="s">
        <v>37</v>
      </c>
      <c r="Q303">
        <v>0.352707089767483</v>
      </c>
      <c r="R303">
        <v>500000</v>
      </c>
      <c r="S303">
        <f>$W$2*G303</f>
        <v>509252</v>
      </c>
      <c r="T303">
        <f>S303-R303</f>
        <v>9252</v>
      </c>
      <c r="U303">
        <f t="shared" si="4"/>
        <v>2</v>
      </c>
    </row>
    <row r="304" spans="1:21" hidden="1" x14ac:dyDescent="0.25">
      <c r="A304" t="s">
        <v>274</v>
      </c>
      <c r="B304" t="s">
        <v>18</v>
      </c>
      <c r="C304" t="s">
        <v>26</v>
      </c>
      <c r="D304" t="s">
        <v>185</v>
      </c>
      <c r="E304" t="s">
        <v>85</v>
      </c>
      <c r="F304" t="s">
        <v>102</v>
      </c>
      <c r="G304">
        <v>60</v>
      </c>
      <c r="H304" t="s">
        <v>22</v>
      </c>
      <c r="I304">
        <v>1984</v>
      </c>
      <c r="J304" t="s">
        <v>277</v>
      </c>
      <c r="L304">
        <v>1.2822148</v>
      </c>
      <c r="M304">
        <v>103.842932</v>
      </c>
      <c r="N304" t="s">
        <v>24</v>
      </c>
      <c r="O304">
        <v>0.27258718645061403</v>
      </c>
      <c r="P304" t="s">
        <v>25</v>
      </c>
      <c r="Q304">
        <v>0.21627963043437201</v>
      </c>
      <c r="R304">
        <v>440000</v>
      </c>
      <c r="S304">
        <f>$W$2*G304</f>
        <v>449340</v>
      </c>
      <c r="T304">
        <f>S304-R304</f>
        <v>9340</v>
      </c>
      <c r="U304">
        <f t="shared" si="4"/>
        <v>2</v>
      </c>
    </row>
    <row r="305" spans="1:21" x14ac:dyDescent="0.25">
      <c r="A305" t="s">
        <v>172</v>
      </c>
      <c r="B305" t="s">
        <v>18</v>
      </c>
      <c r="C305" t="s">
        <v>26</v>
      </c>
      <c r="D305">
        <v>5</v>
      </c>
      <c r="E305" t="s">
        <v>43</v>
      </c>
      <c r="F305" t="s">
        <v>86</v>
      </c>
      <c r="G305">
        <v>70</v>
      </c>
      <c r="H305" t="s">
        <v>22</v>
      </c>
      <c r="I305">
        <v>1977</v>
      </c>
      <c r="J305" t="s">
        <v>175</v>
      </c>
      <c r="L305">
        <v>1.2762681</v>
      </c>
      <c r="M305">
        <v>103.8430291</v>
      </c>
      <c r="N305" t="s">
        <v>45</v>
      </c>
      <c r="O305">
        <v>0.41618011124037302</v>
      </c>
      <c r="P305" t="s">
        <v>46</v>
      </c>
      <c r="Q305">
        <v>0.19313753672835801</v>
      </c>
      <c r="R305">
        <v>513000</v>
      </c>
      <c r="S305">
        <f>$W$2*G305</f>
        <v>524230</v>
      </c>
      <c r="T305">
        <f>S305-R305</f>
        <v>11230</v>
      </c>
      <c r="U305">
        <f t="shared" si="4"/>
        <v>2</v>
      </c>
    </row>
    <row r="306" spans="1:21" hidden="1" x14ac:dyDescent="0.25">
      <c r="A306" t="s">
        <v>212</v>
      </c>
      <c r="B306" t="s">
        <v>18</v>
      </c>
      <c r="C306" t="s">
        <v>51</v>
      </c>
      <c r="D306">
        <v>232</v>
      </c>
      <c r="E306" t="s">
        <v>52</v>
      </c>
      <c r="F306" t="s">
        <v>34</v>
      </c>
      <c r="G306">
        <v>82</v>
      </c>
      <c r="H306" t="s">
        <v>22</v>
      </c>
      <c r="I306">
        <v>1980</v>
      </c>
      <c r="J306" t="s">
        <v>215</v>
      </c>
      <c r="L306">
        <v>1.2976486</v>
      </c>
      <c r="M306">
        <v>103.8532702</v>
      </c>
      <c r="N306" t="s">
        <v>54</v>
      </c>
      <c r="O306">
        <v>0.29367682529029299</v>
      </c>
      <c r="P306" t="s">
        <v>55</v>
      </c>
      <c r="Q306">
        <v>0.272036866940432</v>
      </c>
      <c r="R306">
        <v>600000</v>
      </c>
      <c r="S306">
        <f>$W$2*G306</f>
        <v>614098</v>
      </c>
      <c r="T306">
        <f>S306-R306</f>
        <v>14098</v>
      </c>
      <c r="U306">
        <f t="shared" si="4"/>
        <v>2</v>
      </c>
    </row>
    <row r="307" spans="1:21" x14ac:dyDescent="0.25">
      <c r="A307" t="s">
        <v>67</v>
      </c>
      <c r="B307" t="s">
        <v>18</v>
      </c>
      <c r="C307" t="s">
        <v>26</v>
      </c>
      <c r="D307">
        <v>4</v>
      </c>
      <c r="E307" t="s">
        <v>43</v>
      </c>
      <c r="F307" t="s">
        <v>21</v>
      </c>
      <c r="G307">
        <v>59</v>
      </c>
      <c r="H307" t="s">
        <v>22</v>
      </c>
      <c r="I307">
        <v>1977</v>
      </c>
      <c r="J307" t="s">
        <v>78</v>
      </c>
      <c r="L307">
        <v>1.2759129</v>
      </c>
      <c r="M307">
        <v>103.8427023</v>
      </c>
      <c r="N307" t="s">
        <v>45</v>
      </c>
      <c r="O307">
        <v>0.45534270980201802</v>
      </c>
      <c r="P307" t="s">
        <v>46</v>
      </c>
      <c r="Q307">
        <v>0.17027456379578601</v>
      </c>
      <c r="R307">
        <v>430000</v>
      </c>
      <c r="S307">
        <f>$W$2*G307</f>
        <v>441851</v>
      </c>
      <c r="T307">
        <f>S307-R307</f>
        <v>11851</v>
      </c>
      <c r="U307">
        <f t="shared" si="4"/>
        <v>3</v>
      </c>
    </row>
    <row r="308" spans="1:21" x14ac:dyDescent="0.25">
      <c r="A308" t="s">
        <v>113</v>
      </c>
      <c r="B308" t="s">
        <v>18</v>
      </c>
      <c r="C308" t="s">
        <v>26</v>
      </c>
      <c r="D308">
        <v>5</v>
      </c>
      <c r="E308" t="s">
        <v>43</v>
      </c>
      <c r="F308" t="s">
        <v>69</v>
      </c>
      <c r="G308">
        <v>59</v>
      </c>
      <c r="H308" t="s">
        <v>22</v>
      </c>
      <c r="I308">
        <v>1977</v>
      </c>
      <c r="J308" t="s">
        <v>118</v>
      </c>
      <c r="L308">
        <v>1.2762681</v>
      </c>
      <c r="M308">
        <v>103.8430291</v>
      </c>
      <c r="N308" t="s">
        <v>45</v>
      </c>
      <c r="O308">
        <v>0.41618011124037302</v>
      </c>
      <c r="P308" t="s">
        <v>46</v>
      </c>
      <c r="Q308">
        <v>0.19313753672835801</v>
      </c>
      <c r="R308">
        <v>430000</v>
      </c>
      <c r="S308">
        <f>$W$2*G308</f>
        <v>441851</v>
      </c>
      <c r="T308">
        <f>S308-R308</f>
        <v>11851</v>
      </c>
      <c r="U308">
        <f t="shared" si="4"/>
        <v>3</v>
      </c>
    </row>
    <row r="309" spans="1:21" x14ac:dyDescent="0.25">
      <c r="A309" t="s">
        <v>274</v>
      </c>
      <c r="B309" t="s">
        <v>18</v>
      </c>
      <c r="C309" t="s">
        <v>26</v>
      </c>
      <c r="D309">
        <v>2</v>
      </c>
      <c r="E309" t="s">
        <v>43</v>
      </c>
      <c r="F309" t="s">
        <v>34</v>
      </c>
      <c r="G309">
        <v>59</v>
      </c>
      <c r="H309" t="s">
        <v>22</v>
      </c>
      <c r="I309">
        <v>1977</v>
      </c>
      <c r="J309" t="s">
        <v>278</v>
      </c>
      <c r="L309">
        <v>1.2752683499999999</v>
      </c>
      <c r="M309">
        <v>103.8426017</v>
      </c>
      <c r="N309" t="s">
        <v>45</v>
      </c>
      <c r="O309">
        <v>0.47983351327659401</v>
      </c>
      <c r="P309" t="s">
        <v>46</v>
      </c>
      <c r="Q309">
        <v>0.122686190033255</v>
      </c>
      <c r="R309">
        <v>430000</v>
      </c>
      <c r="S309">
        <f>$W$2*G309</f>
        <v>441851</v>
      </c>
      <c r="T309">
        <f>S309-R309</f>
        <v>11851</v>
      </c>
      <c r="U309">
        <f t="shared" si="4"/>
        <v>3</v>
      </c>
    </row>
    <row r="310" spans="1:21" x14ac:dyDescent="0.25">
      <c r="A310" t="s">
        <v>333</v>
      </c>
      <c r="B310" t="s">
        <v>18</v>
      </c>
      <c r="C310" t="s">
        <v>26</v>
      </c>
      <c r="D310">
        <v>2</v>
      </c>
      <c r="E310" t="s">
        <v>43</v>
      </c>
      <c r="F310" t="s">
        <v>34</v>
      </c>
      <c r="G310">
        <v>59</v>
      </c>
      <c r="H310" t="s">
        <v>22</v>
      </c>
      <c r="I310">
        <v>1977</v>
      </c>
      <c r="J310" t="s">
        <v>336</v>
      </c>
      <c r="L310">
        <v>1.2752683499999999</v>
      </c>
      <c r="M310">
        <v>103.8426017</v>
      </c>
      <c r="N310" t="s">
        <v>45</v>
      </c>
      <c r="O310">
        <v>0.47983351327659401</v>
      </c>
      <c r="P310" t="s">
        <v>46</v>
      </c>
      <c r="Q310">
        <v>0.122686190033255</v>
      </c>
      <c r="R310">
        <v>430000</v>
      </c>
      <c r="S310">
        <f>$W$2*G310</f>
        <v>441851</v>
      </c>
      <c r="T310">
        <f>S310-R310</f>
        <v>11851</v>
      </c>
      <c r="U310">
        <f t="shared" si="4"/>
        <v>3</v>
      </c>
    </row>
    <row r="311" spans="1:21" x14ac:dyDescent="0.25">
      <c r="A311" t="s">
        <v>340</v>
      </c>
      <c r="B311" t="s">
        <v>18</v>
      </c>
      <c r="C311" t="s">
        <v>26</v>
      </c>
      <c r="D311">
        <v>2</v>
      </c>
      <c r="E311" t="s">
        <v>43</v>
      </c>
      <c r="F311" t="s">
        <v>34</v>
      </c>
      <c r="G311">
        <v>59</v>
      </c>
      <c r="H311" t="s">
        <v>22</v>
      </c>
      <c r="I311">
        <v>1977</v>
      </c>
      <c r="J311" t="s">
        <v>77</v>
      </c>
      <c r="L311">
        <v>1.2752683499999999</v>
      </c>
      <c r="M311">
        <v>103.8426017</v>
      </c>
      <c r="N311" t="s">
        <v>45</v>
      </c>
      <c r="O311">
        <v>0.47983351327659401</v>
      </c>
      <c r="P311" t="s">
        <v>46</v>
      </c>
      <c r="Q311">
        <v>0.122686190033255</v>
      </c>
      <c r="R311">
        <v>430000</v>
      </c>
      <c r="S311">
        <f>$W$2*G311</f>
        <v>441851</v>
      </c>
      <c r="T311">
        <f>S311-R311</f>
        <v>11851</v>
      </c>
      <c r="U311">
        <f t="shared" si="4"/>
        <v>3</v>
      </c>
    </row>
    <row r="312" spans="1:21" x14ac:dyDescent="0.25">
      <c r="A312" t="s">
        <v>376</v>
      </c>
      <c r="B312" t="s">
        <v>18</v>
      </c>
      <c r="C312" t="s">
        <v>26</v>
      </c>
      <c r="D312">
        <v>2</v>
      </c>
      <c r="E312" t="s">
        <v>43</v>
      </c>
      <c r="F312" t="s">
        <v>69</v>
      </c>
      <c r="G312">
        <v>59</v>
      </c>
      <c r="H312" t="s">
        <v>22</v>
      </c>
      <c r="I312">
        <v>1977</v>
      </c>
      <c r="J312" t="s">
        <v>251</v>
      </c>
      <c r="L312">
        <v>1.2752683499999999</v>
      </c>
      <c r="M312">
        <v>103.8426017</v>
      </c>
      <c r="N312" t="s">
        <v>45</v>
      </c>
      <c r="O312">
        <v>0.47983351327659401</v>
      </c>
      <c r="P312" t="s">
        <v>46</v>
      </c>
      <c r="Q312">
        <v>0.122686190033255</v>
      </c>
      <c r="R312">
        <v>430000</v>
      </c>
      <c r="S312">
        <f>$W$2*G312</f>
        <v>441851</v>
      </c>
      <c r="T312">
        <f>S312-R312</f>
        <v>11851</v>
      </c>
      <c r="U312">
        <f t="shared" si="4"/>
        <v>3</v>
      </c>
    </row>
    <row r="313" spans="1:21" x14ac:dyDescent="0.25">
      <c r="A313" t="s">
        <v>390</v>
      </c>
      <c r="B313" t="s">
        <v>18</v>
      </c>
      <c r="C313" t="s">
        <v>26</v>
      </c>
      <c r="D313">
        <v>2</v>
      </c>
      <c r="E313" t="s">
        <v>43</v>
      </c>
      <c r="F313" t="s">
        <v>69</v>
      </c>
      <c r="G313">
        <v>59</v>
      </c>
      <c r="H313" t="s">
        <v>22</v>
      </c>
      <c r="I313">
        <v>1977</v>
      </c>
      <c r="J313" t="s">
        <v>149</v>
      </c>
      <c r="L313">
        <v>1.2752683499999999</v>
      </c>
      <c r="M313">
        <v>103.8426017</v>
      </c>
      <c r="N313" t="s">
        <v>45</v>
      </c>
      <c r="O313">
        <v>0.47983351327659401</v>
      </c>
      <c r="P313" t="s">
        <v>46</v>
      </c>
      <c r="Q313">
        <v>0.122686190033255</v>
      </c>
      <c r="R313">
        <v>430000</v>
      </c>
      <c r="S313">
        <f>$W$2*G313</f>
        <v>441851</v>
      </c>
      <c r="T313">
        <f>S313-R313</f>
        <v>11851</v>
      </c>
      <c r="U313">
        <f t="shared" si="4"/>
        <v>3</v>
      </c>
    </row>
    <row r="314" spans="1:21" x14ac:dyDescent="0.25">
      <c r="A314" t="s">
        <v>285</v>
      </c>
      <c r="B314" t="s">
        <v>18</v>
      </c>
      <c r="C314" t="s">
        <v>26</v>
      </c>
      <c r="D314">
        <v>3</v>
      </c>
      <c r="E314" t="s">
        <v>43</v>
      </c>
      <c r="F314" t="s">
        <v>34</v>
      </c>
      <c r="G314">
        <v>70</v>
      </c>
      <c r="H314" t="s">
        <v>22</v>
      </c>
      <c r="I314">
        <v>1977</v>
      </c>
      <c r="J314" t="s">
        <v>286</v>
      </c>
      <c r="L314">
        <v>1.2756256500000001</v>
      </c>
      <c r="M314">
        <v>103.8423968</v>
      </c>
      <c r="N314" t="s">
        <v>45</v>
      </c>
      <c r="O314">
        <v>0.493544538904028</v>
      </c>
      <c r="P314" t="s">
        <v>46</v>
      </c>
      <c r="Q314">
        <v>0.16601053525534201</v>
      </c>
      <c r="R314">
        <v>510000</v>
      </c>
      <c r="S314">
        <f>$W$2*G314</f>
        <v>524230</v>
      </c>
      <c r="T314">
        <f>S314-R314</f>
        <v>14230</v>
      </c>
      <c r="U314">
        <f t="shared" si="4"/>
        <v>3</v>
      </c>
    </row>
    <row r="315" spans="1:21" hidden="1" x14ac:dyDescent="0.25">
      <c r="A315" t="s">
        <v>315</v>
      </c>
      <c r="B315" t="s">
        <v>18</v>
      </c>
      <c r="C315" t="s">
        <v>51</v>
      </c>
      <c r="D315">
        <v>334</v>
      </c>
      <c r="E315" t="s">
        <v>293</v>
      </c>
      <c r="F315" t="s">
        <v>86</v>
      </c>
      <c r="G315">
        <v>83</v>
      </c>
      <c r="H315" t="s">
        <v>22</v>
      </c>
      <c r="I315">
        <v>1981</v>
      </c>
      <c r="J315" t="s">
        <v>321</v>
      </c>
      <c r="L315">
        <v>1.28163205</v>
      </c>
      <c r="M315">
        <v>103.84231219999999</v>
      </c>
      <c r="N315" t="s">
        <v>60</v>
      </c>
      <c r="O315">
        <v>0.349172999479265</v>
      </c>
      <c r="P315" t="s">
        <v>25</v>
      </c>
      <c r="Q315">
        <v>0.27925571970419899</v>
      </c>
      <c r="R315">
        <v>602000</v>
      </c>
      <c r="S315">
        <f>$W$2*G315</f>
        <v>621587</v>
      </c>
      <c r="T315">
        <f>S315-R315</f>
        <v>19587</v>
      </c>
      <c r="U315">
        <f t="shared" si="4"/>
        <v>3</v>
      </c>
    </row>
    <row r="316" spans="1:21" hidden="1" x14ac:dyDescent="0.25">
      <c r="A316" t="s">
        <v>345</v>
      </c>
      <c r="B316" t="s">
        <v>18</v>
      </c>
      <c r="C316" t="s">
        <v>26</v>
      </c>
      <c r="D316">
        <v>264</v>
      </c>
      <c r="E316" t="s">
        <v>33</v>
      </c>
      <c r="F316" t="s">
        <v>86</v>
      </c>
      <c r="G316">
        <v>60</v>
      </c>
      <c r="H316" t="s">
        <v>22</v>
      </c>
      <c r="I316">
        <v>1986</v>
      </c>
      <c r="J316" t="s">
        <v>139</v>
      </c>
      <c r="L316">
        <v>1.2990189000000001</v>
      </c>
      <c r="M316">
        <v>103.8522801</v>
      </c>
      <c r="N316" t="s">
        <v>36</v>
      </c>
      <c r="O316">
        <v>0.262265025010889</v>
      </c>
      <c r="P316" t="s">
        <v>37</v>
      </c>
      <c r="Q316">
        <v>0.35301486418182099</v>
      </c>
      <c r="R316">
        <v>435000</v>
      </c>
      <c r="S316">
        <f>$W$2*G316</f>
        <v>449340</v>
      </c>
      <c r="T316">
        <f>S316-R316</f>
        <v>14340</v>
      </c>
      <c r="U316">
        <f t="shared" si="4"/>
        <v>3</v>
      </c>
    </row>
    <row r="317" spans="1:21" x14ac:dyDescent="0.25">
      <c r="A317" t="s">
        <v>267</v>
      </c>
      <c r="B317" t="s">
        <v>18</v>
      </c>
      <c r="C317" t="s">
        <v>51</v>
      </c>
      <c r="D317">
        <v>7</v>
      </c>
      <c r="E317" t="s">
        <v>43</v>
      </c>
      <c r="F317" t="s">
        <v>39</v>
      </c>
      <c r="G317">
        <v>83</v>
      </c>
      <c r="H317" t="s">
        <v>22</v>
      </c>
      <c r="I317">
        <v>1980</v>
      </c>
      <c r="J317" t="s">
        <v>272</v>
      </c>
      <c r="L317">
        <v>1.2769834499999999</v>
      </c>
      <c r="M317">
        <v>103.84327589999999</v>
      </c>
      <c r="N317" t="s">
        <v>45</v>
      </c>
      <c r="O317">
        <v>0.39419820503619302</v>
      </c>
      <c r="P317" t="s">
        <v>46</v>
      </c>
      <c r="Q317">
        <v>0.26721657584479402</v>
      </c>
      <c r="R317">
        <v>600000</v>
      </c>
      <c r="S317">
        <f>$W$2*G317</f>
        <v>621587</v>
      </c>
      <c r="T317">
        <f>S317-R317</f>
        <v>21587</v>
      </c>
      <c r="U317">
        <f t="shared" si="4"/>
        <v>4</v>
      </c>
    </row>
    <row r="318" spans="1:21" x14ac:dyDescent="0.25">
      <c r="A318" t="s">
        <v>362</v>
      </c>
      <c r="B318" t="s">
        <v>18</v>
      </c>
      <c r="C318" t="s">
        <v>51</v>
      </c>
      <c r="D318">
        <v>7</v>
      </c>
      <c r="E318" t="s">
        <v>43</v>
      </c>
      <c r="F318" t="s">
        <v>69</v>
      </c>
      <c r="G318">
        <v>83</v>
      </c>
      <c r="H318" t="s">
        <v>22</v>
      </c>
      <c r="I318">
        <v>1980</v>
      </c>
      <c r="J318" t="s">
        <v>367</v>
      </c>
      <c r="L318">
        <v>1.2769834499999999</v>
      </c>
      <c r="M318">
        <v>103.84327589999999</v>
      </c>
      <c r="N318" t="s">
        <v>45</v>
      </c>
      <c r="O318">
        <v>0.39419820503619302</v>
      </c>
      <c r="P318" t="s">
        <v>46</v>
      </c>
      <c r="Q318">
        <v>0.26721657584479402</v>
      </c>
      <c r="R318">
        <v>600000</v>
      </c>
      <c r="S318">
        <f>$W$2*G318</f>
        <v>621587</v>
      </c>
      <c r="T318">
        <f>S318-R318</f>
        <v>21587</v>
      </c>
      <c r="U318">
        <f t="shared" si="4"/>
        <v>4</v>
      </c>
    </row>
    <row r="319" spans="1:21" x14ac:dyDescent="0.25">
      <c r="A319" t="s">
        <v>259</v>
      </c>
      <c r="B319" t="s">
        <v>18</v>
      </c>
      <c r="C319" t="s">
        <v>26</v>
      </c>
      <c r="D319">
        <v>2</v>
      </c>
      <c r="E319" t="s">
        <v>43</v>
      </c>
      <c r="F319" t="s">
        <v>86</v>
      </c>
      <c r="G319">
        <v>59</v>
      </c>
      <c r="H319" t="s">
        <v>22</v>
      </c>
      <c r="I319">
        <v>1977</v>
      </c>
      <c r="J319" t="s">
        <v>262</v>
      </c>
      <c r="L319">
        <v>1.2752683499999999</v>
      </c>
      <c r="M319">
        <v>103.8426017</v>
      </c>
      <c r="N319" t="s">
        <v>45</v>
      </c>
      <c r="O319">
        <v>0.47983351327659401</v>
      </c>
      <c r="P319" t="s">
        <v>46</v>
      </c>
      <c r="Q319">
        <v>0.122686190033255</v>
      </c>
      <c r="R319">
        <v>425000</v>
      </c>
      <c r="S319">
        <f>$W$2*G319</f>
        <v>441851</v>
      </c>
      <c r="T319">
        <f>S319-R319</f>
        <v>16851</v>
      </c>
      <c r="U319">
        <f t="shared" si="4"/>
        <v>4</v>
      </c>
    </row>
    <row r="320" spans="1:21" x14ac:dyDescent="0.25">
      <c r="A320" t="s">
        <v>285</v>
      </c>
      <c r="B320" t="s">
        <v>18</v>
      </c>
      <c r="C320" t="s">
        <v>26</v>
      </c>
      <c r="D320">
        <v>2</v>
      </c>
      <c r="E320" t="s">
        <v>43</v>
      </c>
      <c r="F320" t="s">
        <v>69</v>
      </c>
      <c r="G320">
        <v>59</v>
      </c>
      <c r="H320" t="s">
        <v>22</v>
      </c>
      <c r="I320">
        <v>1977</v>
      </c>
      <c r="J320" t="s">
        <v>286</v>
      </c>
      <c r="L320">
        <v>1.2752683499999999</v>
      </c>
      <c r="M320">
        <v>103.8426017</v>
      </c>
      <c r="N320" t="s">
        <v>45</v>
      </c>
      <c r="O320">
        <v>0.47983351327659401</v>
      </c>
      <c r="P320" t="s">
        <v>46</v>
      </c>
      <c r="Q320">
        <v>0.122686190033255</v>
      </c>
      <c r="R320">
        <v>425000</v>
      </c>
      <c r="S320">
        <f>$W$2*G320</f>
        <v>441851</v>
      </c>
      <c r="T320">
        <f>S320-R320</f>
        <v>16851</v>
      </c>
      <c r="U320">
        <f t="shared" si="4"/>
        <v>4</v>
      </c>
    </row>
    <row r="321" spans="1:21" x14ac:dyDescent="0.25">
      <c r="A321" t="s">
        <v>315</v>
      </c>
      <c r="B321" t="s">
        <v>18</v>
      </c>
      <c r="C321" t="s">
        <v>26</v>
      </c>
      <c r="D321">
        <v>1</v>
      </c>
      <c r="E321" t="s">
        <v>43</v>
      </c>
      <c r="F321" t="s">
        <v>86</v>
      </c>
      <c r="G321">
        <v>59</v>
      </c>
      <c r="H321" t="s">
        <v>22</v>
      </c>
      <c r="I321">
        <v>1977</v>
      </c>
      <c r="J321" t="s">
        <v>309</v>
      </c>
      <c r="L321">
        <v>1.2749526</v>
      </c>
      <c r="M321">
        <v>103.8425767</v>
      </c>
      <c r="N321" t="s">
        <v>45</v>
      </c>
      <c r="O321">
        <v>0.49272281327872403</v>
      </c>
      <c r="P321" t="s">
        <v>46</v>
      </c>
      <c r="Q321">
        <v>0.10732555247053401</v>
      </c>
      <c r="R321">
        <v>425000</v>
      </c>
      <c r="S321">
        <f>$W$2*G321</f>
        <v>441851</v>
      </c>
      <c r="T321">
        <f>S321-R321</f>
        <v>16851</v>
      </c>
      <c r="U321">
        <f t="shared" si="4"/>
        <v>4</v>
      </c>
    </row>
    <row r="322" spans="1:21" x14ac:dyDescent="0.25">
      <c r="A322" t="s">
        <v>315</v>
      </c>
      <c r="B322" t="s">
        <v>18</v>
      </c>
      <c r="C322" t="s">
        <v>26</v>
      </c>
      <c r="D322">
        <v>2</v>
      </c>
      <c r="E322" t="s">
        <v>43</v>
      </c>
      <c r="F322" t="s">
        <v>39</v>
      </c>
      <c r="G322">
        <v>59</v>
      </c>
      <c r="H322" t="s">
        <v>22</v>
      </c>
      <c r="I322">
        <v>1977</v>
      </c>
      <c r="J322" t="s">
        <v>319</v>
      </c>
      <c r="L322">
        <v>1.2752683499999999</v>
      </c>
      <c r="M322">
        <v>103.8426017</v>
      </c>
      <c r="N322" t="s">
        <v>45</v>
      </c>
      <c r="O322">
        <v>0.47983351327659401</v>
      </c>
      <c r="P322" t="s">
        <v>46</v>
      </c>
      <c r="Q322">
        <v>0.122686190033255</v>
      </c>
      <c r="R322">
        <v>425000</v>
      </c>
      <c r="S322">
        <f>$W$2*G322</f>
        <v>441851</v>
      </c>
      <c r="T322">
        <f>S322-R322</f>
        <v>16851</v>
      </c>
      <c r="U322">
        <f t="shared" si="4"/>
        <v>4</v>
      </c>
    </row>
    <row r="323" spans="1:21" hidden="1" x14ac:dyDescent="0.25">
      <c r="A323" t="s">
        <v>328</v>
      </c>
      <c r="B323" t="s">
        <v>18</v>
      </c>
      <c r="C323" t="s">
        <v>26</v>
      </c>
      <c r="D323">
        <v>532</v>
      </c>
      <c r="E323" t="s">
        <v>79</v>
      </c>
      <c r="F323" t="s">
        <v>21</v>
      </c>
      <c r="G323">
        <v>60</v>
      </c>
      <c r="H323" t="s">
        <v>22</v>
      </c>
      <c r="I323">
        <v>1980</v>
      </c>
      <c r="J323" t="s">
        <v>313</v>
      </c>
      <c r="L323">
        <v>1.2841811999999999</v>
      </c>
      <c r="M323">
        <v>103.8459737</v>
      </c>
      <c r="N323" t="s">
        <v>24</v>
      </c>
      <c r="O323">
        <v>0.26447093642327701</v>
      </c>
      <c r="P323" t="s">
        <v>81</v>
      </c>
      <c r="Q323">
        <v>0.16595315288238899</v>
      </c>
      <c r="R323">
        <v>432000</v>
      </c>
      <c r="S323">
        <f>$W$2*G323</f>
        <v>449340</v>
      </c>
      <c r="T323">
        <f>S323-R323</f>
        <v>17340</v>
      </c>
      <c r="U323">
        <f t="shared" ref="U323:U386" si="5">ROUND(T323/R323, 2)*100</f>
        <v>4</v>
      </c>
    </row>
    <row r="324" spans="1:21" hidden="1" x14ac:dyDescent="0.25">
      <c r="A324" t="s">
        <v>160</v>
      </c>
      <c r="B324" t="s">
        <v>18</v>
      </c>
      <c r="C324" t="s">
        <v>26</v>
      </c>
      <c r="D324">
        <v>263</v>
      </c>
      <c r="E324" t="s">
        <v>33</v>
      </c>
      <c r="F324" t="s">
        <v>102</v>
      </c>
      <c r="G324">
        <v>60</v>
      </c>
      <c r="H324" t="s">
        <v>22</v>
      </c>
      <c r="I324">
        <v>1978</v>
      </c>
      <c r="J324" t="s">
        <v>165</v>
      </c>
      <c r="L324">
        <v>1.2987678499999999</v>
      </c>
      <c r="M324">
        <v>103.8521762</v>
      </c>
      <c r="N324" t="s">
        <v>36</v>
      </c>
      <c r="O324">
        <v>0.24583551710740101</v>
      </c>
      <c r="P324" t="s">
        <v>37</v>
      </c>
      <c r="Q324">
        <v>0.352707089767483</v>
      </c>
      <c r="R324">
        <v>432000</v>
      </c>
      <c r="S324">
        <f>$W$2*G324</f>
        <v>449340</v>
      </c>
      <c r="T324">
        <f>S324-R324</f>
        <v>17340</v>
      </c>
      <c r="U324">
        <f t="shared" si="5"/>
        <v>4</v>
      </c>
    </row>
    <row r="325" spans="1:21" hidden="1" x14ac:dyDescent="0.25">
      <c r="A325" t="s">
        <v>394</v>
      </c>
      <c r="B325" t="s">
        <v>18</v>
      </c>
      <c r="C325" t="s">
        <v>51</v>
      </c>
      <c r="D325" t="s">
        <v>84</v>
      </c>
      <c r="E325" t="s">
        <v>85</v>
      </c>
      <c r="F325" t="s">
        <v>69</v>
      </c>
      <c r="G325">
        <v>82</v>
      </c>
      <c r="H325" t="s">
        <v>22</v>
      </c>
      <c r="I325">
        <v>1984</v>
      </c>
      <c r="J325" t="s">
        <v>80</v>
      </c>
      <c r="L325">
        <v>1.2823852</v>
      </c>
      <c r="M325">
        <v>103.8434498</v>
      </c>
      <c r="N325" t="s">
        <v>24</v>
      </c>
      <c r="O325">
        <v>0.24328371272935601</v>
      </c>
      <c r="P325" t="s">
        <v>25</v>
      </c>
      <c r="Q325">
        <v>0.21639869621003499</v>
      </c>
      <c r="R325">
        <v>590000</v>
      </c>
      <c r="S325">
        <f>$W$2*G325</f>
        <v>614098</v>
      </c>
      <c r="T325">
        <f>S325-R325</f>
        <v>24098</v>
      </c>
      <c r="U325">
        <f t="shared" si="5"/>
        <v>4</v>
      </c>
    </row>
    <row r="326" spans="1:21" hidden="1" x14ac:dyDescent="0.25">
      <c r="A326" t="s">
        <v>376</v>
      </c>
      <c r="B326" t="s">
        <v>18</v>
      </c>
      <c r="C326" t="s">
        <v>51</v>
      </c>
      <c r="D326">
        <v>262</v>
      </c>
      <c r="E326" t="s">
        <v>33</v>
      </c>
      <c r="F326" t="s">
        <v>34</v>
      </c>
      <c r="G326">
        <v>82</v>
      </c>
      <c r="H326" t="s">
        <v>22</v>
      </c>
      <c r="I326">
        <v>1978</v>
      </c>
      <c r="J326" t="s">
        <v>382</v>
      </c>
      <c r="L326">
        <v>1.2985774000000001</v>
      </c>
      <c r="M326">
        <v>103.85182690000001</v>
      </c>
      <c r="N326" t="s">
        <v>36</v>
      </c>
      <c r="O326">
        <v>0.20517246054548</v>
      </c>
      <c r="P326" t="s">
        <v>37</v>
      </c>
      <c r="Q326">
        <v>0.32796651627532603</v>
      </c>
      <c r="R326">
        <v>588000</v>
      </c>
      <c r="S326">
        <f>$W$2*G326</f>
        <v>614098</v>
      </c>
      <c r="T326">
        <f>S326-R326</f>
        <v>26098</v>
      </c>
      <c r="U326">
        <f t="shared" si="5"/>
        <v>4</v>
      </c>
    </row>
    <row r="327" spans="1:21" hidden="1" x14ac:dyDescent="0.25">
      <c r="A327" t="s">
        <v>205</v>
      </c>
      <c r="B327" t="s">
        <v>18</v>
      </c>
      <c r="C327" t="s">
        <v>26</v>
      </c>
      <c r="D327">
        <v>533</v>
      </c>
      <c r="E327" t="s">
        <v>79</v>
      </c>
      <c r="F327" t="s">
        <v>39</v>
      </c>
      <c r="G327">
        <v>60</v>
      </c>
      <c r="H327" t="s">
        <v>22</v>
      </c>
      <c r="I327">
        <v>1980</v>
      </c>
      <c r="J327" t="s">
        <v>176</v>
      </c>
      <c r="L327">
        <v>1.2846009</v>
      </c>
      <c r="M327">
        <v>103.8453028</v>
      </c>
      <c r="N327" t="s">
        <v>24</v>
      </c>
      <c r="O327">
        <v>0.186445184713351</v>
      </c>
      <c r="P327" t="s">
        <v>81</v>
      </c>
      <c r="Q327">
        <v>8.35700518333167E-2</v>
      </c>
      <c r="R327">
        <v>430000</v>
      </c>
      <c r="S327">
        <f>$W$2*G327</f>
        <v>449340</v>
      </c>
      <c r="T327">
        <f>S327-R327</f>
        <v>19340</v>
      </c>
      <c r="U327">
        <f t="shared" si="5"/>
        <v>4</v>
      </c>
    </row>
    <row r="328" spans="1:21" x14ac:dyDescent="0.25">
      <c r="A328" t="s">
        <v>259</v>
      </c>
      <c r="B328" t="s">
        <v>18</v>
      </c>
      <c r="C328" t="s">
        <v>26</v>
      </c>
      <c r="D328">
        <v>1</v>
      </c>
      <c r="E328" t="s">
        <v>43</v>
      </c>
      <c r="F328" t="s">
        <v>34</v>
      </c>
      <c r="G328">
        <v>70</v>
      </c>
      <c r="H328" t="s">
        <v>22</v>
      </c>
      <c r="I328">
        <v>1977</v>
      </c>
      <c r="J328" t="s">
        <v>263</v>
      </c>
      <c r="L328">
        <v>1.2749526</v>
      </c>
      <c r="M328">
        <v>103.8425767</v>
      </c>
      <c r="N328" t="s">
        <v>45</v>
      </c>
      <c r="O328">
        <v>0.49272281327872403</v>
      </c>
      <c r="P328" t="s">
        <v>46</v>
      </c>
      <c r="Q328">
        <v>0.10732555247053401</v>
      </c>
      <c r="R328">
        <v>500000</v>
      </c>
      <c r="S328">
        <f>$W$2*G328</f>
        <v>524230</v>
      </c>
      <c r="T328">
        <f>S328-R328</f>
        <v>24230</v>
      </c>
      <c r="U328">
        <f t="shared" si="5"/>
        <v>5</v>
      </c>
    </row>
    <row r="329" spans="1:21" hidden="1" x14ac:dyDescent="0.25">
      <c r="A329" t="s">
        <v>259</v>
      </c>
      <c r="B329" t="s">
        <v>18</v>
      </c>
      <c r="C329" t="s">
        <v>26</v>
      </c>
      <c r="D329">
        <v>536</v>
      </c>
      <c r="E329" t="s">
        <v>79</v>
      </c>
      <c r="F329" t="s">
        <v>39</v>
      </c>
      <c r="G329">
        <v>60</v>
      </c>
      <c r="H329" t="s">
        <v>22</v>
      </c>
      <c r="I329">
        <v>1981</v>
      </c>
      <c r="J329" t="s">
        <v>170</v>
      </c>
      <c r="L329">
        <v>1.28490785</v>
      </c>
      <c r="M329">
        <v>103.8456623</v>
      </c>
      <c r="N329" t="s">
        <v>24</v>
      </c>
      <c r="O329">
        <v>0.22953861409172399</v>
      </c>
      <c r="P329" t="s">
        <v>81</v>
      </c>
      <c r="Q329">
        <v>8.9081314734366895E-2</v>
      </c>
      <c r="R329">
        <v>428000</v>
      </c>
      <c r="S329">
        <f>$W$2*G329</f>
        <v>449340</v>
      </c>
      <c r="T329">
        <f>S329-R329</f>
        <v>21340</v>
      </c>
      <c r="U329">
        <f t="shared" si="5"/>
        <v>5</v>
      </c>
    </row>
    <row r="330" spans="1:21" hidden="1" x14ac:dyDescent="0.25">
      <c r="A330" t="s">
        <v>394</v>
      </c>
      <c r="B330" t="s">
        <v>18</v>
      </c>
      <c r="C330" t="s">
        <v>26</v>
      </c>
      <c r="D330">
        <v>532</v>
      </c>
      <c r="E330" t="s">
        <v>79</v>
      </c>
      <c r="F330" t="s">
        <v>34</v>
      </c>
      <c r="G330">
        <v>60</v>
      </c>
      <c r="H330" t="s">
        <v>22</v>
      </c>
      <c r="I330">
        <v>1980</v>
      </c>
      <c r="J330" t="s">
        <v>97</v>
      </c>
      <c r="L330">
        <v>1.2841811999999999</v>
      </c>
      <c r="M330">
        <v>103.8459737</v>
      </c>
      <c r="N330" t="s">
        <v>24</v>
      </c>
      <c r="O330">
        <v>0.26447093642327701</v>
      </c>
      <c r="P330" t="s">
        <v>81</v>
      </c>
      <c r="Q330">
        <v>0.16595315288238899</v>
      </c>
      <c r="R330">
        <v>428000</v>
      </c>
      <c r="S330">
        <f>$W$2*G330</f>
        <v>449340</v>
      </c>
      <c r="T330">
        <f>S330-R330</f>
        <v>21340</v>
      </c>
      <c r="U330">
        <f t="shared" si="5"/>
        <v>5</v>
      </c>
    </row>
    <row r="331" spans="1:21" hidden="1" x14ac:dyDescent="0.25">
      <c r="A331" t="s">
        <v>160</v>
      </c>
      <c r="B331" t="s">
        <v>18</v>
      </c>
      <c r="C331" t="s">
        <v>26</v>
      </c>
      <c r="D331">
        <v>264</v>
      </c>
      <c r="E331" t="s">
        <v>33</v>
      </c>
      <c r="F331" t="s">
        <v>69</v>
      </c>
      <c r="G331">
        <v>60</v>
      </c>
      <c r="H331" t="s">
        <v>22</v>
      </c>
      <c r="I331">
        <v>1986</v>
      </c>
      <c r="J331" t="s">
        <v>164</v>
      </c>
      <c r="L331">
        <v>1.2990189000000001</v>
      </c>
      <c r="M331">
        <v>103.8522801</v>
      </c>
      <c r="N331" t="s">
        <v>36</v>
      </c>
      <c r="O331">
        <v>0.262265025010889</v>
      </c>
      <c r="P331" t="s">
        <v>37</v>
      </c>
      <c r="Q331">
        <v>0.35301486418182099</v>
      </c>
      <c r="R331">
        <v>428000</v>
      </c>
      <c r="S331">
        <f>$W$2*G331</f>
        <v>449340</v>
      </c>
      <c r="T331">
        <f>S331-R331</f>
        <v>21340</v>
      </c>
      <c r="U331">
        <f t="shared" si="5"/>
        <v>5</v>
      </c>
    </row>
    <row r="332" spans="1:21" x14ac:dyDescent="0.25">
      <c r="A332" t="s">
        <v>226</v>
      </c>
      <c r="B332" t="s">
        <v>18</v>
      </c>
      <c r="C332" t="s">
        <v>26</v>
      </c>
      <c r="D332">
        <v>3</v>
      </c>
      <c r="E332" t="s">
        <v>43</v>
      </c>
      <c r="F332" t="s">
        <v>86</v>
      </c>
      <c r="G332">
        <v>59</v>
      </c>
      <c r="H332" t="s">
        <v>22</v>
      </c>
      <c r="I332">
        <v>1977</v>
      </c>
      <c r="J332" t="s">
        <v>228</v>
      </c>
      <c r="L332">
        <v>1.2756256500000001</v>
      </c>
      <c r="M332">
        <v>103.8423968</v>
      </c>
      <c r="N332" t="s">
        <v>45</v>
      </c>
      <c r="O332">
        <v>0.493544538904028</v>
      </c>
      <c r="P332" t="s">
        <v>46</v>
      </c>
      <c r="Q332">
        <v>0.16601053525534201</v>
      </c>
      <c r="R332">
        <v>420000</v>
      </c>
      <c r="S332">
        <f>$W$2*G332</f>
        <v>441851</v>
      </c>
      <c r="T332">
        <f>S332-R332</f>
        <v>21851</v>
      </c>
      <c r="U332">
        <f t="shared" si="5"/>
        <v>5</v>
      </c>
    </row>
    <row r="333" spans="1:21" x14ac:dyDescent="0.25">
      <c r="A333" t="s">
        <v>333</v>
      </c>
      <c r="B333" t="s">
        <v>18</v>
      </c>
      <c r="C333" t="s">
        <v>26</v>
      </c>
      <c r="D333">
        <v>3</v>
      </c>
      <c r="E333" t="s">
        <v>43</v>
      </c>
      <c r="F333" t="s">
        <v>34</v>
      </c>
      <c r="G333">
        <v>59</v>
      </c>
      <c r="H333" t="s">
        <v>22</v>
      </c>
      <c r="I333">
        <v>1977</v>
      </c>
      <c r="J333" t="s">
        <v>336</v>
      </c>
      <c r="L333">
        <v>1.2756256500000001</v>
      </c>
      <c r="M333">
        <v>103.8423968</v>
      </c>
      <c r="N333" t="s">
        <v>45</v>
      </c>
      <c r="O333">
        <v>0.493544538904028</v>
      </c>
      <c r="P333" t="s">
        <v>46</v>
      </c>
      <c r="Q333">
        <v>0.16601053525534201</v>
      </c>
      <c r="R333">
        <v>420000</v>
      </c>
      <c r="S333">
        <f>$W$2*G333</f>
        <v>441851</v>
      </c>
      <c r="T333">
        <f>S333-R333</f>
        <v>21851</v>
      </c>
      <c r="U333">
        <f t="shared" si="5"/>
        <v>5</v>
      </c>
    </row>
    <row r="334" spans="1:21" x14ac:dyDescent="0.25">
      <c r="A334" t="s">
        <v>384</v>
      </c>
      <c r="B334" t="s">
        <v>18</v>
      </c>
      <c r="C334" t="s">
        <v>26</v>
      </c>
      <c r="D334">
        <v>1</v>
      </c>
      <c r="E334" t="s">
        <v>43</v>
      </c>
      <c r="F334" t="s">
        <v>39</v>
      </c>
      <c r="G334">
        <v>70</v>
      </c>
      <c r="H334" t="s">
        <v>22</v>
      </c>
      <c r="I334">
        <v>1977</v>
      </c>
      <c r="J334" t="s">
        <v>202</v>
      </c>
      <c r="L334">
        <v>1.2749526</v>
      </c>
      <c r="M334">
        <v>103.8425767</v>
      </c>
      <c r="N334" t="s">
        <v>45</v>
      </c>
      <c r="O334">
        <v>0.49272281327872403</v>
      </c>
      <c r="P334" t="s">
        <v>46</v>
      </c>
      <c r="Q334">
        <v>0.10732555247053401</v>
      </c>
      <c r="R334">
        <v>496000</v>
      </c>
      <c r="S334">
        <f>$W$2*G334</f>
        <v>524230</v>
      </c>
      <c r="T334">
        <f>S334-R334</f>
        <v>28230</v>
      </c>
      <c r="U334">
        <f t="shared" si="5"/>
        <v>6</v>
      </c>
    </row>
    <row r="335" spans="1:21" hidden="1" x14ac:dyDescent="0.25">
      <c r="A335" t="s">
        <v>193</v>
      </c>
      <c r="B335" t="s">
        <v>18</v>
      </c>
      <c r="C335" t="s">
        <v>26</v>
      </c>
      <c r="D335">
        <v>532</v>
      </c>
      <c r="E335" t="s">
        <v>79</v>
      </c>
      <c r="F335" t="s">
        <v>39</v>
      </c>
      <c r="G335">
        <v>60</v>
      </c>
      <c r="H335" t="s">
        <v>22</v>
      </c>
      <c r="I335">
        <v>1980</v>
      </c>
      <c r="J335" t="s">
        <v>170</v>
      </c>
      <c r="L335">
        <v>1.2841811999999999</v>
      </c>
      <c r="M335">
        <v>103.8459737</v>
      </c>
      <c r="N335" t="s">
        <v>24</v>
      </c>
      <c r="O335">
        <v>0.26447093642327701</v>
      </c>
      <c r="P335" t="s">
        <v>81</v>
      </c>
      <c r="Q335">
        <v>0.16595315288238899</v>
      </c>
      <c r="R335">
        <v>425000</v>
      </c>
      <c r="S335">
        <f>$W$2*G335</f>
        <v>449340</v>
      </c>
      <c r="T335">
        <f>S335-R335</f>
        <v>24340</v>
      </c>
      <c r="U335">
        <f t="shared" si="5"/>
        <v>6</v>
      </c>
    </row>
    <row r="336" spans="1:21" x14ac:dyDescent="0.25">
      <c r="A336" t="s">
        <v>315</v>
      </c>
      <c r="B336" t="s">
        <v>18</v>
      </c>
      <c r="C336" t="s">
        <v>26</v>
      </c>
      <c r="D336">
        <v>1</v>
      </c>
      <c r="E336" t="s">
        <v>43</v>
      </c>
      <c r="F336" t="s">
        <v>39</v>
      </c>
      <c r="G336">
        <v>70</v>
      </c>
      <c r="H336" t="s">
        <v>22</v>
      </c>
      <c r="I336">
        <v>1977</v>
      </c>
      <c r="J336" t="s">
        <v>309</v>
      </c>
      <c r="L336">
        <v>1.2749526</v>
      </c>
      <c r="M336">
        <v>103.8425767</v>
      </c>
      <c r="N336" t="s">
        <v>45</v>
      </c>
      <c r="O336">
        <v>0.49272281327872403</v>
      </c>
      <c r="P336" t="s">
        <v>46</v>
      </c>
      <c r="Q336">
        <v>0.10732555247053401</v>
      </c>
      <c r="R336">
        <v>495000</v>
      </c>
      <c r="S336">
        <f>$W$2*G336</f>
        <v>524230</v>
      </c>
      <c r="T336">
        <f>S336-R336</f>
        <v>29230</v>
      </c>
      <c r="U336">
        <f t="shared" si="5"/>
        <v>6</v>
      </c>
    </row>
    <row r="337" spans="1:21" hidden="1" x14ac:dyDescent="0.25">
      <c r="A337" t="s">
        <v>333</v>
      </c>
      <c r="B337" t="s">
        <v>18</v>
      </c>
      <c r="C337" t="s">
        <v>26</v>
      </c>
      <c r="D337">
        <v>271</v>
      </c>
      <c r="E337" t="s">
        <v>47</v>
      </c>
      <c r="F337" t="s">
        <v>86</v>
      </c>
      <c r="G337">
        <v>68</v>
      </c>
      <c r="H337" t="s">
        <v>22</v>
      </c>
      <c r="I337">
        <v>1979</v>
      </c>
      <c r="J337" t="s">
        <v>335</v>
      </c>
      <c r="L337">
        <v>1.3009377499999999</v>
      </c>
      <c r="M337">
        <v>103.85398120000001</v>
      </c>
      <c r="N337" t="s">
        <v>49</v>
      </c>
      <c r="O337">
        <v>0.21137124000253399</v>
      </c>
      <c r="P337" t="s">
        <v>50</v>
      </c>
      <c r="Q337">
        <v>8.0915617787958194E-2</v>
      </c>
      <c r="R337">
        <v>480000</v>
      </c>
      <c r="S337">
        <f>$W$2*G337</f>
        <v>509252</v>
      </c>
      <c r="T337">
        <f>S337-R337</f>
        <v>29252</v>
      </c>
      <c r="U337">
        <f t="shared" si="5"/>
        <v>6</v>
      </c>
    </row>
    <row r="338" spans="1:21" hidden="1" x14ac:dyDescent="0.25">
      <c r="A338" t="s">
        <v>180</v>
      </c>
      <c r="B338" t="s">
        <v>18</v>
      </c>
      <c r="C338" t="s">
        <v>26</v>
      </c>
      <c r="D338">
        <v>538</v>
      </c>
      <c r="E338" t="s">
        <v>79</v>
      </c>
      <c r="F338" t="s">
        <v>39</v>
      </c>
      <c r="G338">
        <v>68</v>
      </c>
      <c r="H338" t="s">
        <v>22</v>
      </c>
      <c r="I338">
        <v>1978</v>
      </c>
      <c r="J338" t="s">
        <v>190</v>
      </c>
      <c r="L338">
        <v>1.2852437999999999</v>
      </c>
      <c r="M338">
        <v>103.84569980000001</v>
      </c>
      <c r="N338" t="s">
        <v>24</v>
      </c>
      <c r="O338">
        <v>0.24254508608609601</v>
      </c>
      <c r="P338" t="s">
        <v>81</v>
      </c>
      <c r="Q338">
        <v>8.4163339660587894E-2</v>
      </c>
      <c r="R338">
        <v>480000</v>
      </c>
      <c r="S338">
        <f>$W$2*G338</f>
        <v>509252</v>
      </c>
      <c r="T338">
        <f>S338-R338</f>
        <v>29252</v>
      </c>
      <c r="U338">
        <f t="shared" si="5"/>
        <v>6</v>
      </c>
    </row>
    <row r="339" spans="1:21" hidden="1" x14ac:dyDescent="0.25">
      <c r="A339" t="s">
        <v>345</v>
      </c>
      <c r="B339" t="s">
        <v>18</v>
      </c>
      <c r="C339" t="s">
        <v>26</v>
      </c>
      <c r="D339">
        <v>264</v>
      </c>
      <c r="E339" t="s">
        <v>33</v>
      </c>
      <c r="F339" t="s">
        <v>39</v>
      </c>
      <c r="G339">
        <v>68</v>
      </c>
      <c r="H339" t="s">
        <v>22</v>
      </c>
      <c r="I339">
        <v>1986</v>
      </c>
      <c r="J339" t="s">
        <v>139</v>
      </c>
      <c r="L339">
        <v>1.2990189000000001</v>
      </c>
      <c r="M339">
        <v>103.8522801</v>
      </c>
      <c r="N339" t="s">
        <v>36</v>
      </c>
      <c r="O339">
        <v>0.262265025010889</v>
      </c>
      <c r="P339" t="s">
        <v>37</v>
      </c>
      <c r="Q339">
        <v>0.35301486418182099</v>
      </c>
      <c r="R339">
        <v>480000</v>
      </c>
      <c r="S339">
        <f>$W$2*G339</f>
        <v>509252</v>
      </c>
      <c r="T339">
        <f>S339-R339</f>
        <v>29252</v>
      </c>
      <c r="U339">
        <f t="shared" si="5"/>
        <v>6</v>
      </c>
    </row>
    <row r="340" spans="1:21" hidden="1" x14ac:dyDescent="0.25">
      <c r="A340" t="s">
        <v>384</v>
      </c>
      <c r="B340" t="s">
        <v>18</v>
      </c>
      <c r="C340" t="s">
        <v>26</v>
      </c>
      <c r="D340">
        <v>538</v>
      </c>
      <c r="E340" t="s">
        <v>79</v>
      </c>
      <c r="F340" t="s">
        <v>86</v>
      </c>
      <c r="G340">
        <v>60</v>
      </c>
      <c r="H340" t="s">
        <v>22</v>
      </c>
      <c r="I340">
        <v>1978</v>
      </c>
      <c r="J340" t="s">
        <v>93</v>
      </c>
      <c r="L340">
        <v>1.2852437999999999</v>
      </c>
      <c r="M340">
        <v>103.84569980000001</v>
      </c>
      <c r="N340" t="s">
        <v>24</v>
      </c>
      <c r="O340">
        <v>0.24254508608609601</v>
      </c>
      <c r="P340" t="s">
        <v>81</v>
      </c>
      <c r="Q340">
        <v>8.4163339660587894E-2</v>
      </c>
      <c r="R340">
        <v>423000</v>
      </c>
      <c r="S340">
        <f>$W$2*G340</f>
        <v>449340</v>
      </c>
      <c r="T340">
        <f>S340-R340</f>
        <v>26340</v>
      </c>
      <c r="U340">
        <f t="shared" si="5"/>
        <v>6</v>
      </c>
    </row>
    <row r="341" spans="1:21" x14ac:dyDescent="0.25">
      <c r="A341" t="s">
        <v>180</v>
      </c>
      <c r="B341" t="s">
        <v>18</v>
      </c>
      <c r="C341" t="s">
        <v>26</v>
      </c>
      <c r="D341">
        <v>4</v>
      </c>
      <c r="E341" t="s">
        <v>43</v>
      </c>
      <c r="F341" t="s">
        <v>21</v>
      </c>
      <c r="G341">
        <v>59</v>
      </c>
      <c r="H341" t="s">
        <v>22</v>
      </c>
      <c r="I341">
        <v>1977</v>
      </c>
      <c r="J341" t="s">
        <v>184</v>
      </c>
      <c r="L341">
        <v>1.2759129</v>
      </c>
      <c r="M341">
        <v>103.8427023</v>
      </c>
      <c r="N341" t="s">
        <v>45</v>
      </c>
      <c r="O341">
        <v>0.45534270980201802</v>
      </c>
      <c r="P341" t="s">
        <v>46</v>
      </c>
      <c r="Q341">
        <v>0.17027456379578601</v>
      </c>
      <c r="R341">
        <v>415000</v>
      </c>
      <c r="S341">
        <f>$W$2*G341</f>
        <v>441851</v>
      </c>
      <c r="T341">
        <f>S341-R341</f>
        <v>26851</v>
      </c>
      <c r="U341">
        <f t="shared" si="5"/>
        <v>6</v>
      </c>
    </row>
    <row r="342" spans="1:21" x14ac:dyDescent="0.25">
      <c r="A342" t="s">
        <v>294</v>
      </c>
      <c r="B342" t="s">
        <v>18</v>
      </c>
      <c r="C342" t="s">
        <v>26</v>
      </c>
      <c r="D342">
        <v>4</v>
      </c>
      <c r="E342" t="s">
        <v>43</v>
      </c>
      <c r="F342" t="s">
        <v>86</v>
      </c>
      <c r="G342">
        <v>59</v>
      </c>
      <c r="H342" t="s">
        <v>22</v>
      </c>
      <c r="I342">
        <v>1977</v>
      </c>
      <c r="J342" t="s">
        <v>137</v>
      </c>
      <c r="L342">
        <v>1.2759129</v>
      </c>
      <c r="M342">
        <v>103.8427023</v>
      </c>
      <c r="N342" t="s">
        <v>45</v>
      </c>
      <c r="O342">
        <v>0.45534270980201802</v>
      </c>
      <c r="P342" t="s">
        <v>46</v>
      </c>
      <c r="Q342">
        <v>0.17027456379578601</v>
      </c>
      <c r="R342">
        <v>415000</v>
      </c>
      <c r="S342">
        <f>$W$2*G342</f>
        <v>441851</v>
      </c>
      <c r="T342">
        <f>S342-R342</f>
        <v>26851</v>
      </c>
      <c r="U342">
        <f t="shared" si="5"/>
        <v>6</v>
      </c>
    </row>
    <row r="343" spans="1:21" hidden="1" x14ac:dyDescent="0.25">
      <c r="A343" t="s">
        <v>280</v>
      </c>
      <c r="B343" t="s">
        <v>18</v>
      </c>
      <c r="C343" t="s">
        <v>26</v>
      </c>
      <c r="D343">
        <v>271</v>
      </c>
      <c r="E343" t="s">
        <v>47</v>
      </c>
      <c r="F343" t="s">
        <v>102</v>
      </c>
      <c r="G343">
        <v>60</v>
      </c>
      <c r="H343" t="s">
        <v>22</v>
      </c>
      <c r="I343">
        <v>1979</v>
      </c>
      <c r="J343" t="s">
        <v>281</v>
      </c>
      <c r="L343">
        <v>1.3009377499999999</v>
      </c>
      <c r="M343">
        <v>103.85398120000001</v>
      </c>
      <c r="N343" t="s">
        <v>49</v>
      </c>
      <c r="O343">
        <v>0.21137124000253399</v>
      </c>
      <c r="P343" t="s">
        <v>50</v>
      </c>
      <c r="Q343">
        <v>8.0915617787958194E-2</v>
      </c>
      <c r="R343">
        <v>422000</v>
      </c>
      <c r="S343">
        <f>$W$2*G343</f>
        <v>449340</v>
      </c>
      <c r="T343">
        <f>S343-R343</f>
        <v>27340</v>
      </c>
      <c r="U343">
        <f t="shared" si="5"/>
        <v>6</v>
      </c>
    </row>
    <row r="344" spans="1:21" hidden="1" x14ac:dyDescent="0.25">
      <c r="A344" t="s">
        <v>280</v>
      </c>
      <c r="B344" t="s">
        <v>18</v>
      </c>
      <c r="C344" t="s">
        <v>26</v>
      </c>
      <c r="D344">
        <v>4</v>
      </c>
      <c r="E344" t="s">
        <v>76</v>
      </c>
      <c r="F344" t="s">
        <v>102</v>
      </c>
      <c r="G344">
        <v>57</v>
      </c>
      <c r="H344" t="s">
        <v>22</v>
      </c>
      <c r="I344">
        <v>1974</v>
      </c>
      <c r="J344" t="s">
        <v>243</v>
      </c>
      <c r="L344">
        <v>1.28177045</v>
      </c>
      <c r="M344">
        <v>103.84289440000001</v>
      </c>
      <c r="N344" t="s">
        <v>24</v>
      </c>
      <c r="O344">
        <v>0.32131428184734501</v>
      </c>
      <c r="P344" t="s">
        <v>25</v>
      </c>
      <c r="Q344">
        <v>0.26446628459662702</v>
      </c>
      <c r="R344">
        <v>400000</v>
      </c>
      <c r="S344">
        <f>$W$2*G344</f>
        <v>426873</v>
      </c>
      <c r="T344">
        <f>S344-R344</f>
        <v>26873</v>
      </c>
      <c r="U344">
        <f t="shared" si="5"/>
        <v>7.0000000000000009</v>
      </c>
    </row>
    <row r="345" spans="1:21" hidden="1" x14ac:dyDescent="0.25">
      <c r="A345" t="s">
        <v>180</v>
      </c>
      <c r="B345" t="s">
        <v>18</v>
      </c>
      <c r="C345" t="s">
        <v>26</v>
      </c>
      <c r="D345" t="s">
        <v>185</v>
      </c>
      <c r="E345" t="s">
        <v>85</v>
      </c>
      <c r="F345" t="s">
        <v>86</v>
      </c>
      <c r="G345">
        <v>60</v>
      </c>
      <c r="H345" t="s">
        <v>22</v>
      </c>
      <c r="I345">
        <v>1984</v>
      </c>
      <c r="J345" t="s">
        <v>186</v>
      </c>
      <c r="L345">
        <v>1.2822148</v>
      </c>
      <c r="M345">
        <v>103.842932</v>
      </c>
      <c r="N345" t="s">
        <v>24</v>
      </c>
      <c r="O345">
        <v>0.27258718645061403</v>
      </c>
      <c r="P345" t="s">
        <v>25</v>
      </c>
      <c r="Q345">
        <v>0.21627963043437201</v>
      </c>
      <c r="R345">
        <v>420000</v>
      </c>
      <c r="S345">
        <f>$W$2*G345</f>
        <v>449340</v>
      </c>
      <c r="T345">
        <f>S345-R345</f>
        <v>29340</v>
      </c>
      <c r="U345">
        <f t="shared" si="5"/>
        <v>7.0000000000000009</v>
      </c>
    </row>
    <row r="346" spans="1:21" hidden="1" x14ac:dyDescent="0.25">
      <c r="A346" t="s">
        <v>226</v>
      </c>
      <c r="B346" t="s">
        <v>18</v>
      </c>
      <c r="C346" t="s">
        <v>26</v>
      </c>
      <c r="D346" t="s">
        <v>185</v>
      </c>
      <c r="E346" t="s">
        <v>85</v>
      </c>
      <c r="F346" t="s">
        <v>34</v>
      </c>
      <c r="G346">
        <v>60</v>
      </c>
      <c r="H346" t="s">
        <v>22</v>
      </c>
      <c r="I346">
        <v>1984</v>
      </c>
      <c r="J346" t="s">
        <v>116</v>
      </c>
      <c r="L346">
        <v>1.2822148</v>
      </c>
      <c r="M346">
        <v>103.842932</v>
      </c>
      <c r="N346" t="s">
        <v>24</v>
      </c>
      <c r="O346">
        <v>0.27258718645061403</v>
      </c>
      <c r="P346" t="s">
        <v>25</v>
      </c>
      <c r="Q346">
        <v>0.21627963043437201</v>
      </c>
      <c r="R346">
        <v>420000</v>
      </c>
      <c r="S346">
        <f>$W$2*G346</f>
        <v>449340</v>
      </c>
      <c r="T346">
        <f>S346-R346</f>
        <v>29340</v>
      </c>
      <c r="U346">
        <f t="shared" si="5"/>
        <v>7.0000000000000009</v>
      </c>
    </row>
    <row r="347" spans="1:21" x14ac:dyDescent="0.25">
      <c r="A347" t="s">
        <v>233</v>
      </c>
      <c r="B347" t="s">
        <v>18</v>
      </c>
      <c r="C347" t="s">
        <v>26</v>
      </c>
      <c r="D347">
        <v>1</v>
      </c>
      <c r="E347" t="s">
        <v>43</v>
      </c>
      <c r="F347" t="s">
        <v>102</v>
      </c>
      <c r="G347">
        <v>70</v>
      </c>
      <c r="H347" t="s">
        <v>22</v>
      </c>
      <c r="I347">
        <v>1977</v>
      </c>
      <c r="J347" t="s">
        <v>235</v>
      </c>
      <c r="L347">
        <v>1.2749526</v>
      </c>
      <c r="M347">
        <v>103.8425767</v>
      </c>
      <c r="N347" t="s">
        <v>45</v>
      </c>
      <c r="O347">
        <v>0.49272281327872403</v>
      </c>
      <c r="P347" t="s">
        <v>46</v>
      </c>
      <c r="Q347">
        <v>0.10732555247053401</v>
      </c>
      <c r="R347">
        <v>490000</v>
      </c>
      <c r="S347">
        <f>$W$2*G347</f>
        <v>524230</v>
      </c>
      <c r="T347">
        <f>S347-R347</f>
        <v>34230</v>
      </c>
      <c r="U347">
        <f t="shared" si="5"/>
        <v>7.0000000000000009</v>
      </c>
    </row>
    <row r="348" spans="1:21" hidden="1" x14ac:dyDescent="0.25">
      <c r="A348" t="s">
        <v>355</v>
      </c>
      <c r="B348" t="s">
        <v>18</v>
      </c>
      <c r="C348" t="s">
        <v>26</v>
      </c>
      <c r="D348">
        <v>538</v>
      </c>
      <c r="E348" t="s">
        <v>79</v>
      </c>
      <c r="F348" t="s">
        <v>86</v>
      </c>
      <c r="G348">
        <v>60</v>
      </c>
      <c r="H348" t="s">
        <v>22</v>
      </c>
      <c r="I348">
        <v>1978</v>
      </c>
      <c r="J348" t="s">
        <v>357</v>
      </c>
      <c r="L348">
        <v>1.2852437999999999</v>
      </c>
      <c r="M348">
        <v>103.84569980000001</v>
      </c>
      <c r="N348" t="s">
        <v>24</v>
      </c>
      <c r="O348">
        <v>0.24254508608609601</v>
      </c>
      <c r="P348" t="s">
        <v>81</v>
      </c>
      <c r="Q348">
        <v>8.4163339660587894E-2</v>
      </c>
      <c r="R348">
        <v>420000</v>
      </c>
      <c r="S348">
        <f>$W$2*G348</f>
        <v>449340</v>
      </c>
      <c r="T348">
        <f>S348-R348</f>
        <v>29340</v>
      </c>
      <c r="U348">
        <f t="shared" si="5"/>
        <v>7.0000000000000009</v>
      </c>
    </row>
    <row r="349" spans="1:21" hidden="1" x14ac:dyDescent="0.25">
      <c r="A349" t="s">
        <v>362</v>
      </c>
      <c r="B349" t="s">
        <v>18</v>
      </c>
      <c r="C349" t="s">
        <v>26</v>
      </c>
      <c r="D349">
        <v>535</v>
      </c>
      <c r="E349" t="s">
        <v>79</v>
      </c>
      <c r="F349" t="s">
        <v>69</v>
      </c>
      <c r="G349">
        <v>60</v>
      </c>
      <c r="H349" t="s">
        <v>22</v>
      </c>
      <c r="I349">
        <v>1980</v>
      </c>
      <c r="J349" t="s">
        <v>346</v>
      </c>
      <c r="L349">
        <v>1.2845348000000001</v>
      </c>
      <c r="M349">
        <v>103.8462566</v>
      </c>
      <c r="N349" t="s">
        <v>24</v>
      </c>
      <c r="O349">
        <v>0.29245644166034701</v>
      </c>
      <c r="P349" t="s">
        <v>81</v>
      </c>
      <c r="Q349">
        <v>0.16686370383011601</v>
      </c>
      <c r="R349">
        <v>420000</v>
      </c>
      <c r="S349">
        <f>$W$2*G349</f>
        <v>449340</v>
      </c>
      <c r="T349">
        <f>S349-R349</f>
        <v>29340</v>
      </c>
      <c r="U349">
        <f t="shared" si="5"/>
        <v>7.0000000000000009</v>
      </c>
    </row>
    <row r="350" spans="1:21" hidden="1" x14ac:dyDescent="0.25">
      <c r="A350" t="s">
        <v>67</v>
      </c>
      <c r="B350" t="s">
        <v>18</v>
      </c>
      <c r="C350" t="s">
        <v>51</v>
      </c>
      <c r="D350" t="s">
        <v>84</v>
      </c>
      <c r="E350" t="s">
        <v>85</v>
      </c>
      <c r="F350" t="s">
        <v>86</v>
      </c>
      <c r="G350">
        <v>89</v>
      </c>
      <c r="H350" t="s">
        <v>22</v>
      </c>
      <c r="I350">
        <v>1984</v>
      </c>
      <c r="J350" t="s">
        <v>87</v>
      </c>
      <c r="L350">
        <v>1.2823852</v>
      </c>
      <c r="M350">
        <v>103.8434498</v>
      </c>
      <c r="N350" t="s">
        <v>24</v>
      </c>
      <c r="O350">
        <v>0.24328371272935601</v>
      </c>
      <c r="P350" t="s">
        <v>25</v>
      </c>
      <c r="Q350">
        <v>0.21639869621003499</v>
      </c>
      <c r="R350">
        <v>620000</v>
      </c>
      <c r="S350">
        <f>$W$2*G350</f>
        <v>666521</v>
      </c>
      <c r="T350">
        <f>S350-R350</f>
        <v>46521</v>
      </c>
      <c r="U350">
        <f t="shared" si="5"/>
        <v>8</v>
      </c>
    </row>
    <row r="351" spans="1:21" hidden="1" x14ac:dyDescent="0.25">
      <c r="A351" t="s">
        <v>267</v>
      </c>
      <c r="B351" t="s">
        <v>18</v>
      </c>
      <c r="C351" t="s">
        <v>26</v>
      </c>
      <c r="D351">
        <v>9</v>
      </c>
      <c r="E351" t="s">
        <v>148</v>
      </c>
      <c r="F351" t="s">
        <v>34</v>
      </c>
      <c r="G351">
        <v>56</v>
      </c>
      <c r="H351" t="s">
        <v>40</v>
      </c>
      <c r="I351">
        <v>1974</v>
      </c>
      <c r="J351" t="s">
        <v>270</v>
      </c>
      <c r="L351">
        <v>1.3034250999999999</v>
      </c>
      <c r="M351">
        <v>103.850931</v>
      </c>
      <c r="N351" t="s">
        <v>150</v>
      </c>
      <c r="O351">
        <v>0.184464035637351</v>
      </c>
      <c r="P351" t="s">
        <v>151</v>
      </c>
      <c r="Q351">
        <v>0.22074950483359099</v>
      </c>
      <c r="R351">
        <v>390000</v>
      </c>
      <c r="S351">
        <f>$W$2*G351</f>
        <v>419384</v>
      </c>
      <c r="T351">
        <f>S351-R351</f>
        <v>29384</v>
      </c>
      <c r="U351">
        <f t="shared" si="5"/>
        <v>8</v>
      </c>
    </row>
    <row r="352" spans="1:21" hidden="1" x14ac:dyDescent="0.25">
      <c r="A352" t="s">
        <v>280</v>
      </c>
      <c r="B352" t="s">
        <v>18</v>
      </c>
      <c r="C352" t="s">
        <v>26</v>
      </c>
      <c r="D352">
        <v>9</v>
      </c>
      <c r="E352" t="s">
        <v>148</v>
      </c>
      <c r="F352" t="s">
        <v>34</v>
      </c>
      <c r="G352">
        <v>56</v>
      </c>
      <c r="H352" t="s">
        <v>40</v>
      </c>
      <c r="I352">
        <v>1974</v>
      </c>
      <c r="J352" t="s">
        <v>282</v>
      </c>
      <c r="L352">
        <v>1.3034250999999999</v>
      </c>
      <c r="M352">
        <v>103.850931</v>
      </c>
      <c r="N352" t="s">
        <v>150</v>
      </c>
      <c r="O352">
        <v>0.184464035637351</v>
      </c>
      <c r="P352" t="s">
        <v>151</v>
      </c>
      <c r="Q352">
        <v>0.22074950483359099</v>
      </c>
      <c r="R352">
        <v>390000</v>
      </c>
      <c r="S352">
        <f>$W$2*G352</f>
        <v>419384</v>
      </c>
      <c r="T352">
        <f>S352-R352</f>
        <v>29384</v>
      </c>
      <c r="U352">
        <f t="shared" si="5"/>
        <v>8</v>
      </c>
    </row>
    <row r="353" spans="1:21" hidden="1" x14ac:dyDescent="0.25">
      <c r="A353" t="s">
        <v>280</v>
      </c>
      <c r="B353" t="s">
        <v>18</v>
      </c>
      <c r="C353" t="s">
        <v>26</v>
      </c>
      <c r="D353">
        <v>8</v>
      </c>
      <c r="E353" t="s">
        <v>148</v>
      </c>
      <c r="F353" t="s">
        <v>39</v>
      </c>
      <c r="G353">
        <v>56</v>
      </c>
      <c r="H353" t="s">
        <v>40</v>
      </c>
      <c r="I353">
        <v>1974</v>
      </c>
      <c r="J353" t="s">
        <v>282</v>
      </c>
      <c r="L353">
        <v>1.30313305</v>
      </c>
      <c r="M353">
        <v>103.8506271</v>
      </c>
      <c r="N353" t="s">
        <v>150</v>
      </c>
      <c r="O353">
        <v>0.22335313863904499</v>
      </c>
      <c r="P353" t="s">
        <v>151</v>
      </c>
      <c r="Q353">
        <v>0.25025657627540299</v>
      </c>
      <c r="R353">
        <v>390000</v>
      </c>
      <c r="S353">
        <f>$W$2*G353</f>
        <v>419384</v>
      </c>
      <c r="T353">
        <f>S353-R353</f>
        <v>29384</v>
      </c>
      <c r="U353">
        <f t="shared" si="5"/>
        <v>8</v>
      </c>
    </row>
    <row r="354" spans="1:21" x14ac:dyDescent="0.25">
      <c r="A354" t="s">
        <v>308</v>
      </c>
      <c r="B354" t="s">
        <v>18</v>
      </c>
      <c r="C354" t="s">
        <v>26</v>
      </c>
      <c r="D354">
        <v>1</v>
      </c>
      <c r="E354" t="s">
        <v>43</v>
      </c>
      <c r="F354" t="s">
        <v>21</v>
      </c>
      <c r="G354">
        <v>59</v>
      </c>
      <c r="H354" t="s">
        <v>22</v>
      </c>
      <c r="I354">
        <v>1977</v>
      </c>
      <c r="J354" t="s">
        <v>309</v>
      </c>
      <c r="L354">
        <v>1.2749526</v>
      </c>
      <c r="M354">
        <v>103.8425767</v>
      </c>
      <c r="N354" t="s">
        <v>45</v>
      </c>
      <c r="O354">
        <v>0.49272281327872403</v>
      </c>
      <c r="P354" t="s">
        <v>46</v>
      </c>
      <c r="Q354">
        <v>0.10732555247053401</v>
      </c>
      <c r="R354">
        <v>410000</v>
      </c>
      <c r="S354">
        <f>$W$2*G354</f>
        <v>441851</v>
      </c>
      <c r="T354">
        <f>S354-R354</f>
        <v>31851</v>
      </c>
      <c r="U354">
        <f t="shared" si="5"/>
        <v>8</v>
      </c>
    </row>
    <row r="355" spans="1:21" x14ac:dyDescent="0.25">
      <c r="A355" t="s">
        <v>193</v>
      </c>
      <c r="B355" t="s">
        <v>18</v>
      </c>
      <c r="C355" t="s">
        <v>26</v>
      </c>
      <c r="D355">
        <v>3</v>
      </c>
      <c r="E355" t="s">
        <v>43</v>
      </c>
      <c r="F355" t="s">
        <v>107</v>
      </c>
      <c r="G355">
        <v>70</v>
      </c>
      <c r="H355" t="s">
        <v>22</v>
      </c>
      <c r="I355">
        <v>1977</v>
      </c>
      <c r="J355" t="s">
        <v>196</v>
      </c>
      <c r="L355">
        <v>1.2756256500000001</v>
      </c>
      <c r="M355">
        <v>103.8423968</v>
      </c>
      <c r="N355" t="s">
        <v>45</v>
      </c>
      <c r="O355">
        <v>0.493544538904028</v>
      </c>
      <c r="P355" t="s">
        <v>46</v>
      </c>
      <c r="Q355">
        <v>0.16601053525534201</v>
      </c>
      <c r="R355">
        <v>485000</v>
      </c>
      <c r="S355">
        <f>$W$2*G355</f>
        <v>524230</v>
      </c>
      <c r="T355">
        <f>S355-R355</f>
        <v>39230</v>
      </c>
      <c r="U355">
        <f t="shared" si="5"/>
        <v>8</v>
      </c>
    </row>
    <row r="356" spans="1:21" hidden="1" x14ac:dyDescent="0.25">
      <c r="A356" t="s">
        <v>205</v>
      </c>
      <c r="B356" t="s">
        <v>18</v>
      </c>
      <c r="C356" t="s">
        <v>26</v>
      </c>
      <c r="D356">
        <v>271</v>
      </c>
      <c r="E356" t="s">
        <v>47</v>
      </c>
      <c r="F356" t="s">
        <v>21</v>
      </c>
      <c r="G356">
        <v>60</v>
      </c>
      <c r="H356" t="s">
        <v>22</v>
      </c>
      <c r="I356">
        <v>1979</v>
      </c>
      <c r="J356" t="s">
        <v>208</v>
      </c>
      <c r="L356">
        <v>1.3009377499999999</v>
      </c>
      <c r="M356">
        <v>103.85398120000001</v>
      </c>
      <c r="N356" t="s">
        <v>49</v>
      </c>
      <c r="O356">
        <v>0.21137124000253399</v>
      </c>
      <c r="P356" t="s">
        <v>50</v>
      </c>
      <c r="Q356">
        <v>8.0915617787958194E-2</v>
      </c>
      <c r="R356">
        <v>415000</v>
      </c>
      <c r="S356">
        <f>$W$2*G356</f>
        <v>449340</v>
      </c>
      <c r="T356">
        <f>S356-R356</f>
        <v>34340</v>
      </c>
      <c r="U356">
        <f t="shared" si="5"/>
        <v>8</v>
      </c>
    </row>
    <row r="357" spans="1:21" x14ac:dyDescent="0.25">
      <c r="A357" t="s">
        <v>340</v>
      </c>
      <c r="B357" t="s">
        <v>18</v>
      </c>
      <c r="C357" t="s">
        <v>26</v>
      </c>
      <c r="D357">
        <v>5</v>
      </c>
      <c r="E357" t="s">
        <v>43</v>
      </c>
      <c r="F357" t="s">
        <v>21</v>
      </c>
      <c r="G357">
        <v>59</v>
      </c>
      <c r="H357" t="s">
        <v>22</v>
      </c>
      <c r="I357">
        <v>1977</v>
      </c>
      <c r="J357" t="s">
        <v>77</v>
      </c>
      <c r="L357">
        <v>1.2762681</v>
      </c>
      <c r="M357">
        <v>103.8430291</v>
      </c>
      <c r="N357" t="s">
        <v>45</v>
      </c>
      <c r="O357">
        <v>0.41618011124037302</v>
      </c>
      <c r="P357" t="s">
        <v>46</v>
      </c>
      <c r="Q357">
        <v>0.19313753672835801</v>
      </c>
      <c r="R357">
        <v>408000</v>
      </c>
      <c r="S357">
        <f>$W$2*G357</f>
        <v>441851</v>
      </c>
      <c r="T357">
        <f>S357-R357</f>
        <v>33851</v>
      </c>
      <c r="U357">
        <f t="shared" si="5"/>
        <v>8</v>
      </c>
    </row>
    <row r="358" spans="1:21" hidden="1" x14ac:dyDescent="0.25">
      <c r="A358" t="s">
        <v>17</v>
      </c>
      <c r="B358" t="s">
        <v>18</v>
      </c>
      <c r="C358" t="s">
        <v>26</v>
      </c>
      <c r="D358">
        <v>271</v>
      </c>
      <c r="E358" t="s">
        <v>47</v>
      </c>
      <c r="F358" t="s">
        <v>34</v>
      </c>
      <c r="G358">
        <v>68</v>
      </c>
      <c r="H358" t="s">
        <v>22</v>
      </c>
      <c r="I358">
        <v>1979</v>
      </c>
      <c r="J358" t="s">
        <v>48</v>
      </c>
      <c r="L358">
        <v>1.3009377499999999</v>
      </c>
      <c r="M358">
        <v>103.85398120000001</v>
      </c>
      <c r="N358" t="s">
        <v>49</v>
      </c>
      <c r="O358">
        <v>0.21137124000253399</v>
      </c>
      <c r="P358" t="s">
        <v>50</v>
      </c>
      <c r="Q358">
        <v>8.0915617787958194E-2</v>
      </c>
      <c r="R358">
        <v>470000</v>
      </c>
      <c r="S358">
        <f>$W$2*G358</f>
        <v>509252</v>
      </c>
      <c r="T358">
        <f>S358-R358</f>
        <v>39252</v>
      </c>
      <c r="U358">
        <f t="shared" si="5"/>
        <v>8</v>
      </c>
    </row>
    <row r="359" spans="1:21" hidden="1" x14ac:dyDescent="0.25">
      <c r="A359" t="s">
        <v>17</v>
      </c>
      <c r="B359" t="s">
        <v>18</v>
      </c>
      <c r="C359" t="s">
        <v>26</v>
      </c>
      <c r="D359">
        <v>271</v>
      </c>
      <c r="E359" t="s">
        <v>47</v>
      </c>
      <c r="F359" t="s">
        <v>34</v>
      </c>
      <c r="G359">
        <v>68</v>
      </c>
      <c r="H359" t="s">
        <v>22</v>
      </c>
      <c r="I359">
        <v>1979</v>
      </c>
      <c r="J359" t="s">
        <v>48</v>
      </c>
      <c r="L359">
        <v>1.3009377499999999</v>
      </c>
      <c r="M359">
        <v>103.85398120000001</v>
      </c>
      <c r="N359" t="s">
        <v>49</v>
      </c>
      <c r="O359">
        <v>0.21137124000253399</v>
      </c>
      <c r="P359" t="s">
        <v>50</v>
      </c>
      <c r="Q359">
        <v>8.0915617787958194E-2</v>
      </c>
      <c r="R359">
        <v>470000</v>
      </c>
      <c r="S359">
        <f>$W$2*G359</f>
        <v>509252</v>
      </c>
      <c r="T359">
        <f>S359-R359</f>
        <v>39252</v>
      </c>
      <c r="U359">
        <f t="shared" si="5"/>
        <v>8</v>
      </c>
    </row>
    <row r="360" spans="1:21" hidden="1" x14ac:dyDescent="0.25">
      <c r="A360" t="s">
        <v>180</v>
      </c>
      <c r="B360" t="s">
        <v>18</v>
      </c>
      <c r="C360" t="s">
        <v>26</v>
      </c>
      <c r="D360">
        <v>271</v>
      </c>
      <c r="E360" t="s">
        <v>47</v>
      </c>
      <c r="F360" t="s">
        <v>21</v>
      </c>
      <c r="G360">
        <v>68</v>
      </c>
      <c r="H360" t="s">
        <v>22</v>
      </c>
      <c r="I360">
        <v>1979</v>
      </c>
      <c r="J360" t="s">
        <v>189</v>
      </c>
      <c r="L360">
        <v>1.3009377499999999</v>
      </c>
      <c r="M360">
        <v>103.85398120000001</v>
      </c>
      <c r="N360" t="s">
        <v>49</v>
      </c>
      <c r="O360">
        <v>0.21137124000253399</v>
      </c>
      <c r="P360" t="s">
        <v>50</v>
      </c>
      <c r="Q360">
        <v>8.0915617787958194E-2</v>
      </c>
      <c r="R360">
        <v>470000</v>
      </c>
      <c r="S360">
        <f>$W$2*G360</f>
        <v>509252</v>
      </c>
      <c r="T360">
        <f>S360-R360</f>
        <v>39252</v>
      </c>
      <c r="U360">
        <f t="shared" si="5"/>
        <v>8</v>
      </c>
    </row>
    <row r="361" spans="1:21" hidden="1" x14ac:dyDescent="0.25">
      <c r="A361" t="s">
        <v>180</v>
      </c>
      <c r="B361" t="s">
        <v>18</v>
      </c>
      <c r="C361" t="s">
        <v>26</v>
      </c>
      <c r="D361">
        <v>271</v>
      </c>
      <c r="E361" t="s">
        <v>47</v>
      </c>
      <c r="F361" t="s">
        <v>21</v>
      </c>
      <c r="G361">
        <v>68</v>
      </c>
      <c r="H361" t="s">
        <v>22</v>
      </c>
      <c r="I361">
        <v>1979</v>
      </c>
      <c r="J361" t="s">
        <v>189</v>
      </c>
      <c r="L361">
        <v>1.3009377499999999</v>
      </c>
      <c r="M361">
        <v>103.85398120000001</v>
      </c>
      <c r="N361" t="s">
        <v>49</v>
      </c>
      <c r="O361">
        <v>0.21137124000253399</v>
      </c>
      <c r="P361" t="s">
        <v>50</v>
      </c>
      <c r="Q361">
        <v>8.0915617787958194E-2</v>
      </c>
      <c r="R361">
        <v>470000</v>
      </c>
      <c r="S361">
        <f>$W$2*G361</f>
        <v>509252</v>
      </c>
      <c r="T361">
        <f>S361-R361</f>
        <v>39252</v>
      </c>
      <c r="U361">
        <f t="shared" si="5"/>
        <v>8</v>
      </c>
    </row>
    <row r="362" spans="1:21" hidden="1" x14ac:dyDescent="0.25">
      <c r="A362" t="s">
        <v>369</v>
      </c>
      <c r="B362" t="s">
        <v>18</v>
      </c>
      <c r="C362" t="s">
        <v>26</v>
      </c>
      <c r="D362">
        <v>536</v>
      </c>
      <c r="E362" t="s">
        <v>79</v>
      </c>
      <c r="F362" t="s">
        <v>34</v>
      </c>
      <c r="G362">
        <v>68</v>
      </c>
      <c r="H362" t="s">
        <v>22</v>
      </c>
      <c r="I362">
        <v>1981</v>
      </c>
      <c r="J362" t="s">
        <v>208</v>
      </c>
      <c r="L362">
        <v>1.28490785</v>
      </c>
      <c r="M362">
        <v>103.8456623</v>
      </c>
      <c r="N362" t="s">
        <v>24</v>
      </c>
      <c r="O362">
        <v>0.22953861409172399</v>
      </c>
      <c r="P362" t="s">
        <v>81</v>
      </c>
      <c r="Q362">
        <v>8.9081314734366895E-2</v>
      </c>
      <c r="R362">
        <v>470000</v>
      </c>
      <c r="S362">
        <f>$W$2*G362</f>
        <v>509252</v>
      </c>
      <c r="T362">
        <f>S362-R362</f>
        <v>39252</v>
      </c>
      <c r="U362">
        <f t="shared" si="5"/>
        <v>8</v>
      </c>
    </row>
    <row r="363" spans="1:21" hidden="1" x14ac:dyDescent="0.25">
      <c r="A363" t="s">
        <v>359</v>
      </c>
      <c r="B363" t="s">
        <v>18</v>
      </c>
      <c r="C363" t="s">
        <v>26</v>
      </c>
      <c r="D363">
        <v>538</v>
      </c>
      <c r="E363" t="s">
        <v>79</v>
      </c>
      <c r="F363" t="s">
        <v>69</v>
      </c>
      <c r="G363">
        <v>60</v>
      </c>
      <c r="H363" t="s">
        <v>22</v>
      </c>
      <c r="I363">
        <v>1978</v>
      </c>
      <c r="J363" t="s">
        <v>235</v>
      </c>
      <c r="L363">
        <v>1.2852437999999999</v>
      </c>
      <c r="M363">
        <v>103.84569980000001</v>
      </c>
      <c r="N363" t="s">
        <v>24</v>
      </c>
      <c r="O363">
        <v>0.24254508608609601</v>
      </c>
      <c r="P363" t="s">
        <v>81</v>
      </c>
      <c r="Q363">
        <v>8.4163339660587894E-2</v>
      </c>
      <c r="R363">
        <v>414000</v>
      </c>
      <c r="S363">
        <f>$W$2*G363</f>
        <v>449340</v>
      </c>
      <c r="T363">
        <f>S363-R363</f>
        <v>35340</v>
      </c>
      <c r="U363">
        <f t="shared" si="5"/>
        <v>9</v>
      </c>
    </row>
    <row r="364" spans="1:21" hidden="1" x14ac:dyDescent="0.25">
      <c r="A364" t="s">
        <v>180</v>
      </c>
      <c r="B364" t="s">
        <v>18</v>
      </c>
      <c r="C364" t="s">
        <v>26</v>
      </c>
      <c r="D364">
        <v>264</v>
      </c>
      <c r="E364" t="s">
        <v>33</v>
      </c>
      <c r="F364" t="s">
        <v>34</v>
      </c>
      <c r="G364">
        <v>68</v>
      </c>
      <c r="H364" t="s">
        <v>22</v>
      </c>
      <c r="I364">
        <v>1986</v>
      </c>
      <c r="J364" t="s">
        <v>188</v>
      </c>
      <c r="L364">
        <v>1.2990189000000001</v>
      </c>
      <c r="M364">
        <v>103.8522801</v>
      </c>
      <c r="N364" t="s">
        <v>36</v>
      </c>
      <c r="O364">
        <v>0.262265025010889</v>
      </c>
      <c r="P364" t="s">
        <v>37</v>
      </c>
      <c r="Q364">
        <v>0.35301486418182099</v>
      </c>
      <c r="R364">
        <v>468000</v>
      </c>
      <c r="S364">
        <f>$W$2*G364</f>
        <v>509252</v>
      </c>
      <c r="T364">
        <f>S364-R364</f>
        <v>41252</v>
      </c>
      <c r="U364">
        <f t="shared" si="5"/>
        <v>9</v>
      </c>
    </row>
    <row r="365" spans="1:21" hidden="1" x14ac:dyDescent="0.25">
      <c r="A365" t="s">
        <v>180</v>
      </c>
      <c r="B365" t="s">
        <v>18</v>
      </c>
      <c r="C365" t="s">
        <v>26</v>
      </c>
      <c r="D365">
        <v>264</v>
      </c>
      <c r="E365" t="s">
        <v>33</v>
      </c>
      <c r="F365" t="s">
        <v>34</v>
      </c>
      <c r="G365">
        <v>68</v>
      </c>
      <c r="H365" t="s">
        <v>22</v>
      </c>
      <c r="I365">
        <v>1986</v>
      </c>
      <c r="J365" t="s">
        <v>188</v>
      </c>
      <c r="L365">
        <v>1.2990189000000001</v>
      </c>
      <c r="M365">
        <v>103.8522801</v>
      </c>
      <c r="N365" t="s">
        <v>36</v>
      </c>
      <c r="O365">
        <v>0.262265025010889</v>
      </c>
      <c r="P365" t="s">
        <v>37</v>
      </c>
      <c r="Q365">
        <v>0.35301486418182099</v>
      </c>
      <c r="R365">
        <v>468000</v>
      </c>
      <c r="S365">
        <f>$W$2*G365</f>
        <v>509252</v>
      </c>
      <c r="T365">
        <f>S365-R365</f>
        <v>41252</v>
      </c>
      <c r="U365">
        <f t="shared" si="5"/>
        <v>9</v>
      </c>
    </row>
    <row r="366" spans="1:21" hidden="1" x14ac:dyDescent="0.25">
      <c r="A366" t="s">
        <v>290</v>
      </c>
      <c r="B366" t="s">
        <v>18</v>
      </c>
      <c r="C366" t="s">
        <v>51</v>
      </c>
      <c r="D366">
        <v>334</v>
      </c>
      <c r="E366" t="s">
        <v>293</v>
      </c>
      <c r="F366" t="s">
        <v>39</v>
      </c>
      <c r="G366">
        <v>83</v>
      </c>
      <c r="H366" t="s">
        <v>22</v>
      </c>
      <c r="I366">
        <v>1981</v>
      </c>
      <c r="J366" t="s">
        <v>215</v>
      </c>
      <c r="L366">
        <v>1.28163205</v>
      </c>
      <c r="M366">
        <v>103.84231219999999</v>
      </c>
      <c r="N366" t="s">
        <v>60</v>
      </c>
      <c r="O366">
        <v>0.349172999479265</v>
      </c>
      <c r="P366" t="s">
        <v>25</v>
      </c>
      <c r="Q366">
        <v>0.27925571970419899</v>
      </c>
      <c r="R366">
        <v>570000</v>
      </c>
      <c r="S366">
        <f>$W$2*G366</f>
        <v>621587</v>
      </c>
      <c r="T366">
        <f>S366-R366</f>
        <v>51587</v>
      </c>
      <c r="U366">
        <f t="shared" si="5"/>
        <v>9</v>
      </c>
    </row>
    <row r="367" spans="1:21" hidden="1" x14ac:dyDescent="0.25">
      <c r="A367" t="s">
        <v>394</v>
      </c>
      <c r="B367" t="s">
        <v>18</v>
      </c>
      <c r="C367" t="s">
        <v>26</v>
      </c>
      <c r="D367">
        <v>271</v>
      </c>
      <c r="E367" t="s">
        <v>47</v>
      </c>
      <c r="F367" t="s">
        <v>69</v>
      </c>
      <c r="G367">
        <v>60</v>
      </c>
      <c r="H367" t="s">
        <v>22</v>
      </c>
      <c r="I367">
        <v>1979</v>
      </c>
      <c r="J367" t="s">
        <v>263</v>
      </c>
      <c r="L367">
        <v>1.3009377499999999</v>
      </c>
      <c r="M367">
        <v>103.85398120000001</v>
      </c>
      <c r="N367" t="s">
        <v>49</v>
      </c>
      <c r="O367">
        <v>0.21137124000253399</v>
      </c>
      <c r="P367" t="s">
        <v>50</v>
      </c>
      <c r="Q367">
        <v>8.0915617787958194E-2</v>
      </c>
      <c r="R367">
        <v>412000</v>
      </c>
      <c r="S367">
        <f>$W$2*G367</f>
        <v>449340</v>
      </c>
      <c r="T367">
        <f>S367-R367</f>
        <v>37340</v>
      </c>
      <c r="U367">
        <f t="shared" si="5"/>
        <v>9</v>
      </c>
    </row>
    <row r="368" spans="1:21" hidden="1" x14ac:dyDescent="0.25">
      <c r="A368" t="s">
        <v>384</v>
      </c>
      <c r="B368" t="s">
        <v>18</v>
      </c>
      <c r="C368" t="s">
        <v>26</v>
      </c>
      <c r="D368">
        <v>263</v>
      </c>
      <c r="E368" t="s">
        <v>33</v>
      </c>
      <c r="F368" t="s">
        <v>86</v>
      </c>
      <c r="G368">
        <v>60</v>
      </c>
      <c r="H368" t="s">
        <v>22</v>
      </c>
      <c r="I368">
        <v>1978</v>
      </c>
      <c r="J368" t="s">
        <v>128</v>
      </c>
      <c r="L368">
        <v>1.2987678499999999</v>
      </c>
      <c r="M368">
        <v>103.8521762</v>
      </c>
      <c r="N368" t="s">
        <v>36</v>
      </c>
      <c r="O368">
        <v>0.24583551710740101</v>
      </c>
      <c r="P368" t="s">
        <v>37</v>
      </c>
      <c r="Q368">
        <v>0.352707089767483</v>
      </c>
      <c r="R368">
        <v>412000</v>
      </c>
      <c r="S368">
        <f>$W$2*G368</f>
        <v>449340</v>
      </c>
      <c r="T368">
        <f>S368-R368</f>
        <v>37340</v>
      </c>
      <c r="U368">
        <f t="shared" si="5"/>
        <v>9</v>
      </c>
    </row>
    <row r="369" spans="1:21" x14ac:dyDescent="0.25">
      <c r="A369" t="s">
        <v>340</v>
      </c>
      <c r="B369" t="s">
        <v>18</v>
      </c>
      <c r="C369" t="s">
        <v>26</v>
      </c>
      <c r="D369">
        <v>3</v>
      </c>
      <c r="E369" t="s">
        <v>43</v>
      </c>
      <c r="F369" t="s">
        <v>107</v>
      </c>
      <c r="G369">
        <v>59</v>
      </c>
      <c r="H369" t="s">
        <v>22</v>
      </c>
      <c r="I369">
        <v>1977</v>
      </c>
      <c r="J369" t="s">
        <v>77</v>
      </c>
      <c r="L369">
        <v>1.2756256500000001</v>
      </c>
      <c r="M369">
        <v>103.8423968</v>
      </c>
      <c r="N369" t="s">
        <v>45</v>
      </c>
      <c r="O369">
        <v>0.493544538904028</v>
      </c>
      <c r="P369" t="s">
        <v>46</v>
      </c>
      <c r="Q369">
        <v>0.16601053525534201</v>
      </c>
      <c r="R369">
        <v>405000</v>
      </c>
      <c r="S369">
        <f>$W$2*G369</f>
        <v>441851</v>
      </c>
      <c r="T369">
        <f>S369-R369</f>
        <v>36851</v>
      </c>
      <c r="U369">
        <f t="shared" si="5"/>
        <v>9</v>
      </c>
    </row>
    <row r="370" spans="1:21" x14ac:dyDescent="0.25">
      <c r="A370" t="s">
        <v>303</v>
      </c>
      <c r="B370" t="s">
        <v>18</v>
      </c>
      <c r="C370" t="s">
        <v>26</v>
      </c>
      <c r="D370">
        <v>3</v>
      </c>
      <c r="E370" t="s">
        <v>43</v>
      </c>
      <c r="F370" t="s">
        <v>21</v>
      </c>
      <c r="G370">
        <v>70</v>
      </c>
      <c r="H370" t="s">
        <v>22</v>
      </c>
      <c r="I370">
        <v>1977</v>
      </c>
      <c r="J370" t="s">
        <v>305</v>
      </c>
      <c r="L370">
        <v>1.2756256500000001</v>
      </c>
      <c r="M370">
        <v>103.8423968</v>
      </c>
      <c r="N370" t="s">
        <v>45</v>
      </c>
      <c r="O370">
        <v>0.493544538904028</v>
      </c>
      <c r="P370" t="s">
        <v>46</v>
      </c>
      <c r="Q370">
        <v>0.16601053525534201</v>
      </c>
      <c r="R370">
        <v>480000</v>
      </c>
      <c r="S370">
        <f>$W$2*G370</f>
        <v>524230</v>
      </c>
      <c r="T370">
        <f>S370-R370</f>
        <v>44230</v>
      </c>
      <c r="U370">
        <f t="shared" si="5"/>
        <v>9</v>
      </c>
    </row>
    <row r="371" spans="1:21" x14ac:dyDescent="0.25">
      <c r="A371" t="s">
        <v>350</v>
      </c>
      <c r="B371" t="s">
        <v>18</v>
      </c>
      <c r="C371" t="s">
        <v>26</v>
      </c>
      <c r="D371">
        <v>2</v>
      </c>
      <c r="E371" t="s">
        <v>43</v>
      </c>
      <c r="F371" t="s">
        <v>34</v>
      </c>
      <c r="G371">
        <v>70</v>
      </c>
      <c r="H371" t="s">
        <v>22</v>
      </c>
      <c r="I371">
        <v>1977</v>
      </c>
      <c r="J371" t="s">
        <v>351</v>
      </c>
      <c r="L371">
        <v>1.2752683499999999</v>
      </c>
      <c r="M371">
        <v>103.8426017</v>
      </c>
      <c r="N371" t="s">
        <v>45</v>
      </c>
      <c r="O371">
        <v>0.47983351327659401</v>
      </c>
      <c r="P371" t="s">
        <v>46</v>
      </c>
      <c r="Q371">
        <v>0.122686190033255</v>
      </c>
      <c r="R371">
        <v>480000</v>
      </c>
      <c r="S371">
        <f>$W$2*G371</f>
        <v>524230</v>
      </c>
      <c r="T371">
        <f>S371-R371</f>
        <v>44230</v>
      </c>
      <c r="U371">
        <f t="shared" si="5"/>
        <v>9</v>
      </c>
    </row>
    <row r="372" spans="1:21" hidden="1" x14ac:dyDescent="0.25">
      <c r="A372" t="s">
        <v>303</v>
      </c>
      <c r="B372" t="s">
        <v>18</v>
      </c>
      <c r="C372" t="s">
        <v>26</v>
      </c>
      <c r="D372">
        <v>9</v>
      </c>
      <c r="E372" t="s">
        <v>148</v>
      </c>
      <c r="F372" t="s">
        <v>86</v>
      </c>
      <c r="G372">
        <v>56</v>
      </c>
      <c r="H372" t="s">
        <v>40</v>
      </c>
      <c r="I372">
        <v>1974</v>
      </c>
      <c r="J372" t="s">
        <v>304</v>
      </c>
      <c r="L372">
        <v>1.3034250999999999</v>
      </c>
      <c r="M372">
        <v>103.850931</v>
      </c>
      <c r="N372" t="s">
        <v>150</v>
      </c>
      <c r="O372">
        <v>0.184464035637351</v>
      </c>
      <c r="P372" t="s">
        <v>151</v>
      </c>
      <c r="Q372">
        <v>0.22074950483359099</v>
      </c>
      <c r="R372">
        <v>381000</v>
      </c>
      <c r="S372">
        <f>$W$2*G372</f>
        <v>419384</v>
      </c>
      <c r="T372">
        <f>S372-R372</f>
        <v>38384</v>
      </c>
      <c r="U372">
        <f t="shared" si="5"/>
        <v>10</v>
      </c>
    </row>
    <row r="373" spans="1:21" hidden="1" x14ac:dyDescent="0.25">
      <c r="A373" t="s">
        <v>328</v>
      </c>
      <c r="B373" t="s">
        <v>18</v>
      </c>
      <c r="C373" t="s">
        <v>26</v>
      </c>
      <c r="D373">
        <v>8</v>
      </c>
      <c r="E373" t="s">
        <v>148</v>
      </c>
      <c r="F373" t="s">
        <v>21</v>
      </c>
      <c r="G373">
        <v>56</v>
      </c>
      <c r="H373" t="s">
        <v>40</v>
      </c>
      <c r="I373">
        <v>1974</v>
      </c>
      <c r="J373" t="s">
        <v>329</v>
      </c>
      <c r="L373">
        <v>1.30313305</v>
      </c>
      <c r="M373">
        <v>103.8506271</v>
      </c>
      <c r="N373" t="s">
        <v>150</v>
      </c>
      <c r="O373">
        <v>0.22335313863904499</v>
      </c>
      <c r="P373" t="s">
        <v>151</v>
      </c>
      <c r="Q373">
        <v>0.25025657627540299</v>
      </c>
      <c r="R373">
        <v>380000</v>
      </c>
      <c r="S373">
        <f>$W$2*G373</f>
        <v>419384</v>
      </c>
      <c r="T373">
        <f>S373-R373</f>
        <v>39384</v>
      </c>
      <c r="U373">
        <f t="shared" si="5"/>
        <v>10</v>
      </c>
    </row>
    <row r="374" spans="1:21" x14ac:dyDescent="0.25">
      <c r="A374" t="s">
        <v>322</v>
      </c>
      <c r="B374" t="s">
        <v>18</v>
      </c>
      <c r="C374" t="s">
        <v>26</v>
      </c>
      <c r="D374">
        <v>5</v>
      </c>
      <c r="E374" t="s">
        <v>43</v>
      </c>
      <c r="F374" t="s">
        <v>39</v>
      </c>
      <c r="G374">
        <v>70</v>
      </c>
      <c r="H374" t="s">
        <v>22</v>
      </c>
      <c r="I374">
        <v>1977</v>
      </c>
      <c r="J374" t="s">
        <v>183</v>
      </c>
      <c r="L374">
        <v>1.2762681</v>
      </c>
      <c r="M374">
        <v>103.8430291</v>
      </c>
      <c r="N374" t="s">
        <v>45</v>
      </c>
      <c r="O374">
        <v>0.41618011124037302</v>
      </c>
      <c r="P374" t="s">
        <v>46</v>
      </c>
      <c r="Q374">
        <v>0.19313753672835801</v>
      </c>
      <c r="R374">
        <v>475000</v>
      </c>
      <c r="S374">
        <f>$W$2*G374</f>
        <v>524230</v>
      </c>
      <c r="T374">
        <f>S374-R374</f>
        <v>49230</v>
      </c>
      <c r="U374">
        <f t="shared" si="5"/>
        <v>10</v>
      </c>
    </row>
    <row r="375" spans="1:21" hidden="1" x14ac:dyDescent="0.25">
      <c r="A375" t="s">
        <v>267</v>
      </c>
      <c r="B375" t="s">
        <v>18</v>
      </c>
      <c r="C375" t="s">
        <v>26</v>
      </c>
      <c r="D375">
        <v>264</v>
      </c>
      <c r="E375" t="s">
        <v>33</v>
      </c>
      <c r="F375" t="s">
        <v>69</v>
      </c>
      <c r="G375">
        <v>68</v>
      </c>
      <c r="H375" t="s">
        <v>22</v>
      </c>
      <c r="I375">
        <v>1986</v>
      </c>
      <c r="J375" t="s">
        <v>129</v>
      </c>
      <c r="L375">
        <v>1.2990189000000001</v>
      </c>
      <c r="M375">
        <v>103.8522801</v>
      </c>
      <c r="N375" t="s">
        <v>36</v>
      </c>
      <c r="O375">
        <v>0.262265025010889</v>
      </c>
      <c r="P375" t="s">
        <v>37</v>
      </c>
      <c r="Q375">
        <v>0.35301486418182099</v>
      </c>
      <c r="R375">
        <v>460000</v>
      </c>
      <c r="S375">
        <f>$W$2*G375</f>
        <v>509252</v>
      </c>
      <c r="T375">
        <f>S375-R375</f>
        <v>49252</v>
      </c>
      <c r="U375">
        <f t="shared" si="5"/>
        <v>11</v>
      </c>
    </row>
    <row r="376" spans="1:21" hidden="1" x14ac:dyDescent="0.25">
      <c r="A376" t="s">
        <v>376</v>
      </c>
      <c r="B376" t="s">
        <v>18</v>
      </c>
      <c r="C376" t="s">
        <v>26</v>
      </c>
      <c r="D376">
        <v>271</v>
      </c>
      <c r="E376" t="s">
        <v>47</v>
      </c>
      <c r="F376" t="s">
        <v>69</v>
      </c>
      <c r="G376">
        <v>60</v>
      </c>
      <c r="H376" t="s">
        <v>22</v>
      </c>
      <c r="I376">
        <v>1979</v>
      </c>
      <c r="J376" t="s">
        <v>379</v>
      </c>
      <c r="L376">
        <v>1.3009377499999999</v>
      </c>
      <c r="M376">
        <v>103.85398120000001</v>
      </c>
      <c r="N376" t="s">
        <v>49</v>
      </c>
      <c r="O376">
        <v>0.21137124000253399</v>
      </c>
      <c r="P376" t="s">
        <v>50</v>
      </c>
      <c r="Q376">
        <v>8.0915617787958194E-2</v>
      </c>
      <c r="R376">
        <v>405000</v>
      </c>
      <c r="S376">
        <f>$W$2*G376</f>
        <v>449340</v>
      </c>
      <c r="T376">
        <f>S376-R376</f>
        <v>44340</v>
      </c>
      <c r="U376">
        <f t="shared" si="5"/>
        <v>11</v>
      </c>
    </row>
    <row r="377" spans="1:21" hidden="1" x14ac:dyDescent="0.25">
      <c r="A377" t="s">
        <v>172</v>
      </c>
      <c r="B377" t="s">
        <v>18</v>
      </c>
      <c r="C377" t="s">
        <v>63</v>
      </c>
      <c r="D377">
        <v>271</v>
      </c>
      <c r="E377" t="s">
        <v>47</v>
      </c>
      <c r="F377" t="s">
        <v>102</v>
      </c>
      <c r="G377">
        <v>128</v>
      </c>
      <c r="H377" t="s">
        <v>178</v>
      </c>
      <c r="I377">
        <v>1979</v>
      </c>
      <c r="J377" t="s">
        <v>179</v>
      </c>
      <c r="L377">
        <v>1.3009377499999999</v>
      </c>
      <c r="M377">
        <v>103.85398120000001</v>
      </c>
      <c r="N377" t="s">
        <v>49</v>
      </c>
      <c r="O377">
        <v>0.21137124000253399</v>
      </c>
      <c r="P377" t="s">
        <v>50</v>
      </c>
      <c r="Q377">
        <v>8.0915617787958194E-2</v>
      </c>
      <c r="R377">
        <v>860000</v>
      </c>
      <c r="S377">
        <f>$W$2*G377</f>
        <v>958592</v>
      </c>
      <c r="T377">
        <f>S377-R377</f>
        <v>98592</v>
      </c>
      <c r="U377">
        <f t="shared" si="5"/>
        <v>11</v>
      </c>
    </row>
    <row r="378" spans="1:21" x14ac:dyDescent="0.25">
      <c r="A378" t="s">
        <v>350</v>
      </c>
      <c r="B378" t="s">
        <v>18</v>
      </c>
      <c r="C378" t="s">
        <v>26</v>
      </c>
      <c r="D378">
        <v>1</v>
      </c>
      <c r="E378" t="s">
        <v>43</v>
      </c>
      <c r="F378" t="s">
        <v>21</v>
      </c>
      <c r="G378">
        <v>70</v>
      </c>
      <c r="H378" t="s">
        <v>22</v>
      </c>
      <c r="I378">
        <v>1977</v>
      </c>
      <c r="J378" t="s">
        <v>117</v>
      </c>
      <c r="L378">
        <v>1.2749526</v>
      </c>
      <c r="M378">
        <v>103.8425767</v>
      </c>
      <c r="N378" t="s">
        <v>45</v>
      </c>
      <c r="O378">
        <v>0.49272281327872403</v>
      </c>
      <c r="P378" t="s">
        <v>46</v>
      </c>
      <c r="Q378">
        <v>0.10732555247053401</v>
      </c>
      <c r="R378">
        <v>470000</v>
      </c>
      <c r="S378">
        <f>$W$2*G378</f>
        <v>524230</v>
      </c>
      <c r="T378">
        <f>S378-R378</f>
        <v>54230</v>
      </c>
      <c r="U378">
        <f t="shared" si="5"/>
        <v>12</v>
      </c>
    </row>
    <row r="379" spans="1:21" hidden="1" x14ac:dyDescent="0.25">
      <c r="A379" t="s">
        <v>241</v>
      </c>
      <c r="B379" t="s">
        <v>18</v>
      </c>
      <c r="C379" t="s">
        <v>26</v>
      </c>
      <c r="D379">
        <v>9</v>
      </c>
      <c r="E379" t="s">
        <v>148</v>
      </c>
      <c r="F379" t="s">
        <v>34</v>
      </c>
      <c r="G379">
        <v>58</v>
      </c>
      <c r="H379" t="s">
        <v>40</v>
      </c>
      <c r="I379">
        <v>1974</v>
      </c>
      <c r="J379" t="s">
        <v>243</v>
      </c>
      <c r="L379">
        <v>1.3034250999999999</v>
      </c>
      <c r="M379">
        <v>103.850931</v>
      </c>
      <c r="N379" t="s">
        <v>150</v>
      </c>
      <c r="O379">
        <v>0.184464035637351</v>
      </c>
      <c r="P379" t="s">
        <v>151</v>
      </c>
      <c r="Q379">
        <v>0.22074950483359099</v>
      </c>
      <c r="R379">
        <v>388000</v>
      </c>
      <c r="S379">
        <f>$W$2*G379</f>
        <v>434362</v>
      </c>
      <c r="T379">
        <f>S379-R379</f>
        <v>46362</v>
      </c>
      <c r="U379">
        <f t="shared" si="5"/>
        <v>12</v>
      </c>
    </row>
    <row r="380" spans="1:21" hidden="1" x14ac:dyDescent="0.25">
      <c r="A380" t="s">
        <v>172</v>
      </c>
      <c r="B380" t="s">
        <v>18</v>
      </c>
      <c r="C380" t="s">
        <v>26</v>
      </c>
      <c r="D380" t="s">
        <v>138</v>
      </c>
      <c r="E380" t="s">
        <v>47</v>
      </c>
      <c r="F380" t="s">
        <v>21</v>
      </c>
      <c r="G380">
        <v>67</v>
      </c>
      <c r="H380" t="s">
        <v>99</v>
      </c>
      <c r="I380">
        <v>1984</v>
      </c>
      <c r="J380" t="s">
        <v>174</v>
      </c>
      <c r="L380">
        <v>1.2960402</v>
      </c>
      <c r="M380">
        <v>103.8512436</v>
      </c>
      <c r="N380" t="s">
        <v>54</v>
      </c>
      <c r="O380">
        <v>0.119695734786854</v>
      </c>
      <c r="P380" t="s">
        <v>100</v>
      </c>
      <c r="Q380">
        <v>0.22171628456774001</v>
      </c>
      <c r="R380">
        <v>448000</v>
      </c>
      <c r="S380">
        <f>$W$2*G380</f>
        <v>501763</v>
      </c>
      <c r="T380">
        <f>S380-R380</f>
        <v>53763</v>
      </c>
      <c r="U380">
        <f t="shared" si="5"/>
        <v>12</v>
      </c>
    </row>
    <row r="381" spans="1:21" hidden="1" x14ac:dyDescent="0.25">
      <c r="A381" t="s">
        <v>280</v>
      </c>
      <c r="B381" t="s">
        <v>18</v>
      </c>
      <c r="C381" t="s">
        <v>51</v>
      </c>
      <c r="D381" t="s">
        <v>155</v>
      </c>
      <c r="E381" t="s">
        <v>125</v>
      </c>
      <c r="F381" t="s">
        <v>28</v>
      </c>
      <c r="G381">
        <v>75</v>
      </c>
      <c r="H381" t="s">
        <v>29</v>
      </c>
      <c r="I381">
        <v>2003</v>
      </c>
      <c r="J381" t="s">
        <v>284</v>
      </c>
      <c r="L381">
        <v>1.3093562999999999</v>
      </c>
      <c r="M381">
        <v>103.85250550000001</v>
      </c>
      <c r="N381" t="s">
        <v>157</v>
      </c>
      <c r="O381">
        <v>0.45355708495401698</v>
      </c>
      <c r="P381" t="s">
        <v>32</v>
      </c>
      <c r="Q381">
        <v>0.32083595706381701</v>
      </c>
      <c r="R381">
        <v>500000</v>
      </c>
      <c r="S381">
        <f>$W$2*G381</f>
        <v>561675</v>
      </c>
      <c r="T381">
        <f>S381-R381</f>
        <v>61675</v>
      </c>
      <c r="U381">
        <f t="shared" si="5"/>
        <v>12</v>
      </c>
    </row>
    <row r="382" spans="1:21" hidden="1" x14ac:dyDescent="0.25">
      <c r="A382" t="s">
        <v>322</v>
      </c>
      <c r="B382" t="s">
        <v>18</v>
      </c>
      <c r="C382" t="s">
        <v>26</v>
      </c>
      <c r="D382">
        <v>4</v>
      </c>
      <c r="E382" t="s">
        <v>76</v>
      </c>
      <c r="F382" t="s">
        <v>69</v>
      </c>
      <c r="G382">
        <v>57</v>
      </c>
      <c r="H382" t="s">
        <v>22</v>
      </c>
      <c r="I382">
        <v>1974</v>
      </c>
      <c r="J382" t="s">
        <v>325</v>
      </c>
      <c r="L382">
        <v>1.28177045</v>
      </c>
      <c r="M382">
        <v>103.84289440000001</v>
      </c>
      <c r="N382" t="s">
        <v>24</v>
      </c>
      <c r="O382">
        <v>0.32131428184734501</v>
      </c>
      <c r="P382" t="s">
        <v>25</v>
      </c>
      <c r="Q382">
        <v>0.26446628459662702</v>
      </c>
      <c r="R382">
        <v>380000</v>
      </c>
      <c r="S382">
        <f>$W$2*G382</f>
        <v>426873</v>
      </c>
      <c r="T382">
        <f>S382-R382</f>
        <v>46873</v>
      </c>
      <c r="U382">
        <f t="shared" si="5"/>
        <v>12</v>
      </c>
    </row>
    <row r="383" spans="1:21" hidden="1" x14ac:dyDescent="0.25">
      <c r="A383" t="s">
        <v>355</v>
      </c>
      <c r="B383" t="s">
        <v>18</v>
      </c>
      <c r="C383" t="s">
        <v>26</v>
      </c>
      <c r="D383" t="s">
        <v>185</v>
      </c>
      <c r="E383" t="s">
        <v>85</v>
      </c>
      <c r="F383" t="s">
        <v>102</v>
      </c>
      <c r="G383">
        <v>60</v>
      </c>
      <c r="H383" t="s">
        <v>22</v>
      </c>
      <c r="I383">
        <v>1984</v>
      </c>
      <c r="J383" t="s">
        <v>213</v>
      </c>
      <c r="L383">
        <v>1.2822148</v>
      </c>
      <c r="M383">
        <v>103.842932</v>
      </c>
      <c r="N383" t="s">
        <v>24</v>
      </c>
      <c r="O383">
        <v>0.27258718645061403</v>
      </c>
      <c r="P383" t="s">
        <v>25</v>
      </c>
      <c r="Q383">
        <v>0.21627963043437201</v>
      </c>
      <c r="R383">
        <v>399000</v>
      </c>
      <c r="S383">
        <f>$W$2*G383</f>
        <v>449340</v>
      </c>
      <c r="T383">
        <f>S383-R383</f>
        <v>50340</v>
      </c>
      <c r="U383">
        <f t="shared" si="5"/>
        <v>13</v>
      </c>
    </row>
    <row r="384" spans="1:21" hidden="1" x14ac:dyDescent="0.25">
      <c r="A384" t="s">
        <v>322</v>
      </c>
      <c r="B384" t="s">
        <v>18</v>
      </c>
      <c r="C384" t="s">
        <v>26</v>
      </c>
      <c r="D384">
        <v>271</v>
      </c>
      <c r="E384" t="s">
        <v>47</v>
      </c>
      <c r="F384" t="s">
        <v>69</v>
      </c>
      <c r="G384">
        <v>60</v>
      </c>
      <c r="H384" t="s">
        <v>22</v>
      </c>
      <c r="I384">
        <v>1979</v>
      </c>
      <c r="J384" t="s">
        <v>324</v>
      </c>
      <c r="L384">
        <v>1.3009377499999999</v>
      </c>
      <c r="M384">
        <v>103.85398120000001</v>
      </c>
      <c r="N384" t="s">
        <v>49</v>
      </c>
      <c r="O384">
        <v>0.21137124000253399</v>
      </c>
      <c r="P384" t="s">
        <v>50</v>
      </c>
      <c r="Q384">
        <v>8.0915617787958194E-2</v>
      </c>
      <c r="R384">
        <v>398000</v>
      </c>
      <c r="S384">
        <f>$W$2*G384</f>
        <v>449340</v>
      </c>
      <c r="T384">
        <f>S384-R384</f>
        <v>51340</v>
      </c>
      <c r="U384">
        <f t="shared" si="5"/>
        <v>13</v>
      </c>
    </row>
    <row r="385" spans="1:21" hidden="1" x14ac:dyDescent="0.25">
      <c r="A385" t="s">
        <v>136</v>
      </c>
      <c r="B385" t="s">
        <v>18</v>
      </c>
      <c r="C385" t="s">
        <v>51</v>
      </c>
      <c r="D385">
        <v>53</v>
      </c>
      <c r="E385" t="s">
        <v>82</v>
      </c>
      <c r="F385" t="s">
        <v>34</v>
      </c>
      <c r="G385">
        <v>77</v>
      </c>
      <c r="H385" t="s">
        <v>22</v>
      </c>
      <c r="I385">
        <v>1974</v>
      </c>
      <c r="J385" t="s">
        <v>141</v>
      </c>
      <c r="L385">
        <v>1.2876157500000001</v>
      </c>
      <c r="M385">
        <v>103.8414011</v>
      </c>
      <c r="N385" t="s">
        <v>24</v>
      </c>
      <c r="O385">
        <v>0.41973192698733602</v>
      </c>
      <c r="P385" t="s">
        <v>83</v>
      </c>
      <c r="Q385">
        <v>0.34886321905134798</v>
      </c>
      <c r="R385">
        <v>510000</v>
      </c>
      <c r="S385">
        <f>$W$2*G385</f>
        <v>576653</v>
      </c>
      <c r="T385">
        <f>S385-R385</f>
        <v>66653</v>
      </c>
      <c r="U385">
        <f t="shared" si="5"/>
        <v>13</v>
      </c>
    </row>
    <row r="386" spans="1:21" hidden="1" x14ac:dyDescent="0.25">
      <c r="A386" t="s">
        <v>376</v>
      </c>
      <c r="B386" t="s">
        <v>18</v>
      </c>
      <c r="C386" t="s">
        <v>26</v>
      </c>
      <c r="D386">
        <v>271</v>
      </c>
      <c r="E386" t="s">
        <v>47</v>
      </c>
      <c r="F386" t="s">
        <v>69</v>
      </c>
      <c r="G386">
        <v>68</v>
      </c>
      <c r="H386" t="s">
        <v>22</v>
      </c>
      <c r="I386">
        <v>1979</v>
      </c>
      <c r="J386" t="s">
        <v>228</v>
      </c>
      <c r="L386">
        <v>1.3009377499999999</v>
      </c>
      <c r="M386">
        <v>103.85398120000001</v>
      </c>
      <c r="N386" t="s">
        <v>49</v>
      </c>
      <c r="O386">
        <v>0.21137124000253399</v>
      </c>
      <c r="P386" t="s">
        <v>50</v>
      </c>
      <c r="Q386">
        <v>8.0915617787958194E-2</v>
      </c>
      <c r="R386">
        <v>450000</v>
      </c>
      <c r="S386">
        <f>$W$2*G386</f>
        <v>509252</v>
      </c>
      <c r="T386">
        <f>S386-R386</f>
        <v>59252</v>
      </c>
      <c r="U386">
        <f t="shared" si="5"/>
        <v>13</v>
      </c>
    </row>
    <row r="387" spans="1:21" hidden="1" x14ac:dyDescent="0.25">
      <c r="A387" t="s">
        <v>315</v>
      </c>
      <c r="B387" t="s">
        <v>18</v>
      </c>
      <c r="C387" t="s">
        <v>26</v>
      </c>
      <c r="D387">
        <v>536</v>
      </c>
      <c r="E387" t="s">
        <v>79</v>
      </c>
      <c r="F387" t="s">
        <v>39</v>
      </c>
      <c r="G387">
        <v>68</v>
      </c>
      <c r="H387" t="s">
        <v>22</v>
      </c>
      <c r="I387">
        <v>1981</v>
      </c>
      <c r="J387" t="s">
        <v>215</v>
      </c>
      <c r="L387">
        <v>1.28490785</v>
      </c>
      <c r="M387">
        <v>103.8456623</v>
      </c>
      <c r="N387" t="s">
        <v>24</v>
      </c>
      <c r="O387">
        <v>0.22953861409172399</v>
      </c>
      <c r="P387" t="s">
        <v>81</v>
      </c>
      <c r="Q387">
        <v>8.9081314734366895E-2</v>
      </c>
      <c r="R387">
        <v>450000</v>
      </c>
      <c r="S387">
        <f>$W$2*G387</f>
        <v>509252</v>
      </c>
      <c r="T387">
        <f>S387-R387</f>
        <v>59252</v>
      </c>
      <c r="U387">
        <f t="shared" ref="U387:U450" si="6">ROUND(T387/R387, 2)*100</f>
        <v>13</v>
      </c>
    </row>
    <row r="388" spans="1:21" hidden="1" x14ac:dyDescent="0.25">
      <c r="A388" t="s">
        <v>345</v>
      </c>
      <c r="B388" t="s">
        <v>18</v>
      </c>
      <c r="C388" t="s">
        <v>26</v>
      </c>
      <c r="D388">
        <v>9</v>
      </c>
      <c r="E388" t="s">
        <v>148</v>
      </c>
      <c r="F388" t="s">
        <v>86</v>
      </c>
      <c r="G388">
        <v>56</v>
      </c>
      <c r="H388" t="s">
        <v>40</v>
      </c>
      <c r="I388">
        <v>1974</v>
      </c>
      <c r="J388" t="s">
        <v>92</v>
      </c>
      <c r="L388">
        <v>1.3034250999999999</v>
      </c>
      <c r="M388">
        <v>103.850931</v>
      </c>
      <c r="N388" t="s">
        <v>150</v>
      </c>
      <c r="O388">
        <v>0.184464035637351</v>
      </c>
      <c r="P388" t="s">
        <v>151</v>
      </c>
      <c r="Q388">
        <v>0.22074950483359099</v>
      </c>
      <c r="R388">
        <v>370000</v>
      </c>
      <c r="S388">
        <f>$W$2*G388</f>
        <v>419384</v>
      </c>
      <c r="T388">
        <f>S388-R388</f>
        <v>49384</v>
      </c>
      <c r="U388">
        <f t="shared" si="6"/>
        <v>13</v>
      </c>
    </row>
    <row r="389" spans="1:21" hidden="1" x14ac:dyDescent="0.25">
      <c r="A389" t="s">
        <v>226</v>
      </c>
      <c r="B389" t="s">
        <v>18</v>
      </c>
      <c r="C389" t="s">
        <v>51</v>
      </c>
      <c r="D389">
        <v>53</v>
      </c>
      <c r="E389" t="s">
        <v>82</v>
      </c>
      <c r="F389" t="s">
        <v>34</v>
      </c>
      <c r="G389">
        <v>77</v>
      </c>
      <c r="H389" t="s">
        <v>22</v>
      </c>
      <c r="I389">
        <v>1974</v>
      </c>
      <c r="J389" t="s">
        <v>181</v>
      </c>
      <c r="L389">
        <v>1.2876157500000001</v>
      </c>
      <c r="M389">
        <v>103.8414011</v>
      </c>
      <c r="N389" t="s">
        <v>24</v>
      </c>
      <c r="O389">
        <v>0.41973192698733602</v>
      </c>
      <c r="P389" t="s">
        <v>83</v>
      </c>
      <c r="Q389">
        <v>0.34886321905134798</v>
      </c>
      <c r="R389">
        <v>508000</v>
      </c>
      <c r="S389">
        <f>$W$2*G389</f>
        <v>576653</v>
      </c>
      <c r="T389">
        <f>S389-R389</f>
        <v>68653</v>
      </c>
      <c r="U389">
        <f t="shared" si="6"/>
        <v>14.000000000000002</v>
      </c>
    </row>
    <row r="390" spans="1:21" hidden="1" x14ac:dyDescent="0.25">
      <c r="A390" t="s">
        <v>91</v>
      </c>
      <c r="B390" t="s">
        <v>18</v>
      </c>
      <c r="C390" t="s">
        <v>26</v>
      </c>
      <c r="D390">
        <v>532</v>
      </c>
      <c r="E390" t="s">
        <v>79</v>
      </c>
      <c r="F390" t="s">
        <v>21</v>
      </c>
      <c r="G390">
        <v>60</v>
      </c>
      <c r="H390" t="s">
        <v>22</v>
      </c>
      <c r="I390">
        <v>1980</v>
      </c>
      <c r="J390" t="s">
        <v>95</v>
      </c>
      <c r="L390">
        <v>1.2841811999999999</v>
      </c>
      <c r="M390">
        <v>103.8459737</v>
      </c>
      <c r="N390" t="s">
        <v>24</v>
      </c>
      <c r="O390">
        <v>0.26447093642327701</v>
      </c>
      <c r="P390" t="s">
        <v>81</v>
      </c>
      <c r="Q390">
        <v>0.16595315288238899</v>
      </c>
      <c r="R390">
        <v>395000</v>
      </c>
      <c r="S390">
        <f>$W$2*G390</f>
        <v>449340</v>
      </c>
      <c r="T390">
        <f>S390-R390</f>
        <v>54340</v>
      </c>
      <c r="U390">
        <f t="shared" si="6"/>
        <v>14.000000000000002</v>
      </c>
    </row>
    <row r="391" spans="1:21" hidden="1" x14ac:dyDescent="0.25">
      <c r="A391" t="s">
        <v>136</v>
      </c>
      <c r="B391" t="s">
        <v>18</v>
      </c>
      <c r="C391" t="s">
        <v>26</v>
      </c>
      <c r="D391" t="s">
        <v>138</v>
      </c>
      <c r="E391" t="s">
        <v>47</v>
      </c>
      <c r="F391" t="s">
        <v>39</v>
      </c>
      <c r="G391">
        <v>67</v>
      </c>
      <c r="H391" t="s">
        <v>99</v>
      </c>
      <c r="I391">
        <v>1984</v>
      </c>
      <c r="J391" t="s">
        <v>139</v>
      </c>
      <c r="L391">
        <v>1.2960402</v>
      </c>
      <c r="M391">
        <v>103.8512436</v>
      </c>
      <c r="N391" t="s">
        <v>54</v>
      </c>
      <c r="O391">
        <v>0.119695734786854</v>
      </c>
      <c r="P391" t="s">
        <v>100</v>
      </c>
      <c r="Q391">
        <v>0.22171628456774001</v>
      </c>
      <c r="R391">
        <v>440000</v>
      </c>
      <c r="S391">
        <f>$W$2*G391</f>
        <v>501763</v>
      </c>
      <c r="T391">
        <f>S391-R391</f>
        <v>61763</v>
      </c>
      <c r="U391">
        <f t="shared" si="6"/>
        <v>14.000000000000002</v>
      </c>
    </row>
    <row r="392" spans="1:21" hidden="1" x14ac:dyDescent="0.25">
      <c r="A392" t="s">
        <v>294</v>
      </c>
      <c r="B392" t="s">
        <v>18</v>
      </c>
      <c r="C392" t="s">
        <v>26</v>
      </c>
      <c r="D392">
        <v>10</v>
      </c>
      <c r="E392" t="s">
        <v>148</v>
      </c>
      <c r="F392" t="s">
        <v>39</v>
      </c>
      <c r="G392">
        <v>57</v>
      </c>
      <c r="H392" t="s">
        <v>40</v>
      </c>
      <c r="I392">
        <v>1974</v>
      </c>
      <c r="J392" t="s">
        <v>297</v>
      </c>
      <c r="L392">
        <v>1.3036636500000001</v>
      </c>
      <c r="M392">
        <v>103.85055269999999</v>
      </c>
      <c r="N392" t="s">
        <v>150</v>
      </c>
      <c r="O392">
        <v>0.22558588429687201</v>
      </c>
      <c r="P392" t="s">
        <v>151</v>
      </c>
      <c r="Q392">
        <v>0.26787419608785101</v>
      </c>
      <c r="R392">
        <v>373000</v>
      </c>
      <c r="S392">
        <f>$W$2*G392</f>
        <v>426873</v>
      </c>
      <c r="T392">
        <f>S392-R392</f>
        <v>53873</v>
      </c>
      <c r="U392">
        <f t="shared" si="6"/>
        <v>14.000000000000002</v>
      </c>
    </row>
    <row r="393" spans="1:21" hidden="1" x14ac:dyDescent="0.25">
      <c r="A393" t="s">
        <v>248</v>
      </c>
      <c r="B393" t="s">
        <v>18</v>
      </c>
      <c r="C393" t="s">
        <v>19</v>
      </c>
      <c r="D393">
        <v>8</v>
      </c>
      <c r="E393" t="s">
        <v>148</v>
      </c>
      <c r="F393" t="s">
        <v>21</v>
      </c>
      <c r="G393">
        <v>41</v>
      </c>
      <c r="H393" t="s">
        <v>40</v>
      </c>
      <c r="I393">
        <v>1974</v>
      </c>
      <c r="J393" t="s">
        <v>249</v>
      </c>
      <c r="L393">
        <v>1.30313305</v>
      </c>
      <c r="M393">
        <v>103.8506271</v>
      </c>
      <c r="N393" t="s">
        <v>150</v>
      </c>
      <c r="O393">
        <v>0.22335313863904499</v>
      </c>
      <c r="P393" t="s">
        <v>151</v>
      </c>
      <c r="Q393">
        <v>0.25025657627540299</v>
      </c>
      <c r="R393">
        <v>268000</v>
      </c>
      <c r="S393">
        <f>$W$2*G393</f>
        <v>307049</v>
      </c>
      <c r="T393">
        <f>S393-R393</f>
        <v>39049</v>
      </c>
      <c r="U393">
        <f t="shared" si="6"/>
        <v>15</v>
      </c>
    </row>
    <row r="394" spans="1:21" hidden="1" x14ac:dyDescent="0.25">
      <c r="A394" t="s">
        <v>217</v>
      </c>
      <c r="B394" t="s">
        <v>18</v>
      </c>
      <c r="C394" t="s">
        <v>51</v>
      </c>
      <c r="D394">
        <v>262</v>
      </c>
      <c r="E394" t="s">
        <v>33</v>
      </c>
      <c r="F394" t="s">
        <v>39</v>
      </c>
      <c r="G394">
        <v>82</v>
      </c>
      <c r="H394" t="s">
        <v>22</v>
      </c>
      <c r="I394">
        <v>1978</v>
      </c>
      <c r="J394" t="s">
        <v>221</v>
      </c>
      <c r="L394">
        <v>1.2985774000000001</v>
      </c>
      <c r="M394">
        <v>103.85182690000001</v>
      </c>
      <c r="N394" t="s">
        <v>36</v>
      </c>
      <c r="O394">
        <v>0.20517246054548</v>
      </c>
      <c r="P394" t="s">
        <v>37</v>
      </c>
      <c r="Q394">
        <v>0.32796651627532603</v>
      </c>
      <c r="R394">
        <v>535000</v>
      </c>
      <c r="S394">
        <f>$W$2*G394</f>
        <v>614098</v>
      </c>
      <c r="T394">
        <f>S394-R394</f>
        <v>79098</v>
      </c>
      <c r="U394">
        <f t="shared" si="6"/>
        <v>15</v>
      </c>
    </row>
    <row r="395" spans="1:21" hidden="1" x14ac:dyDescent="0.25">
      <c r="A395" t="s">
        <v>91</v>
      </c>
      <c r="B395" t="s">
        <v>18</v>
      </c>
      <c r="C395" t="s">
        <v>51</v>
      </c>
      <c r="D395" t="s">
        <v>98</v>
      </c>
      <c r="E395" t="s">
        <v>47</v>
      </c>
      <c r="F395" t="s">
        <v>21</v>
      </c>
      <c r="G395">
        <v>92</v>
      </c>
      <c r="H395" t="s">
        <v>99</v>
      </c>
      <c r="I395">
        <v>1984</v>
      </c>
      <c r="J395" t="s">
        <v>96</v>
      </c>
      <c r="L395">
        <v>1.2960402</v>
      </c>
      <c r="M395">
        <v>103.8512436</v>
      </c>
      <c r="N395" t="s">
        <v>54</v>
      </c>
      <c r="O395">
        <v>0.119695734786854</v>
      </c>
      <c r="P395" t="s">
        <v>100</v>
      </c>
      <c r="Q395">
        <v>0.22171628456774001</v>
      </c>
      <c r="R395">
        <v>600000</v>
      </c>
      <c r="S395">
        <f>$W$2*G395</f>
        <v>688988</v>
      </c>
      <c r="T395">
        <f>S395-R395</f>
        <v>88988</v>
      </c>
      <c r="U395">
        <f t="shared" si="6"/>
        <v>15</v>
      </c>
    </row>
    <row r="396" spans="1:21" hidden="1" x14ac:dyDescent="0.25">
      <c r="A396" t="s">
        <v>322</v>
      </c>
      <c r="B396" t="s">
        <v>18</v>
      </c>
      <c r="C396" t="s">
        <v>26</v>
      </c>
      <c r="D396">
        <v>9</v>
      </c>
      <c r="E396" t="s">
        <v>148</v>
      </c>
      <c r="F396" t="s">
        <v>69</v>
      </c>
      <c r="G396">
        <v>56</v>
      </c>
      <c r="H396" t="s">
        <v>40</v>
      </c>
      <c r="I396">
        <v>1974</v>
      </c>
      <c r="J396" t="s">
        <v>326</v>
      </c>
      <c r="L396">
        <v>1.3034250999999999</v>
      </c>
      <c r="M396">
        <v>103.850931</v>
      </c>
      <c r="N396" t="s">
        <v>150</v>
      </c>
      <c r="O396">
        <v>0.184464035637351</v>
      </c>
      <c r="P396" t="s">
        <v>151</v>
      </c>
      <c r="Q396">
        <v>0.22074950483359099</v>
      </c>
      <c r="R396">
        <v>365000</v>
      </c>
      <c r="S396">
        <f>$W$2*G396</f>
        <v>419384</v>
      </c>
      <c r="T396">
        <f>S396-R396</f>
        <v>54384</v>
      </c>
      <c r="U396">
        <f t="shared" si="6"/>
        <v>15</v>
      </c>
    </row>
    <row r="397" spans="1:21" hidden="1" x14ac:dyDescent="0.25">
      <c r="A397" t="s">
        <v>259</v>
      </c>
      <c r="B397" t="s">
        <v>18</v>
      </c>
      <c r="C397" t="s">
        <v>26</v>
      </c>
      <c r="D397" t="s">
        <v>185</v>
      </c>
      <c r="E397" t="s">
        <v>85</v>
      </c>
      <c r="F397" t="s">
        <v>21</v>
      </c>
      <c r="G397">
        <v>60</v>
      </c>
      <c r="H397" t="s">
        <v>22</v>
      </c>
      <c r="I397">
        <v>1984</v>
      </c>
      <c r="J397" t="s">
        <v>161</v>
      </c>
      <c r="L397">
        <v>1.2822148</v>
      </c>
      <c r="M397">
        <v>103.842932</v>
      </c>
      <c r="N397" t="s">
        <v>24</v>
      </c>
      <c r="O397">
        <v>0.27258718645061403</v>
      </c>
      <c r="P397" t="s">
        <v>25</v>
      </c>
      <c r="Q397">
        <v>0.21627963043437201</v>
      </c>
      <c r="R397">
        <v>390000</v>
      </c>
      <c r="S397">
        <f>$W$2*G397</f>
        <v>449340</v>
      </c>
      <c r="T397">
        <f>S397-R397</f>
        <v>59340</v>
      </c>
      <c r="U397">
        <f t="shared" si="6"/>
        <v>15</v>
      </c>
    </row>
    <row r="398" spans="1:21" hidden="1" x14ac:dyDescent="0.25">
      <c r="A398" t="s">
        <v>394</v>
      </c>
      <c r="B398" t="s">
        <v>18</v>
      </c>
      <c r="C398" t="s">
        <v>26</v>
      </c>
      <c r="D398" t="s">
        <v>185</v>
      </c>
      <c r="E398" t="s">
        <v>85</v>
      </c>
      <c r="F398" t="s">
        <v>102</v>
      </c>
      <c r="G398">
        <v>60</v>
      </c>
      <c r="H398" t="s">
        <v>22</v>
      </c>
      <c r="I398">
        <v>1984</v>
      </c>
      <c r="J398" t="s">
        <v>80</v>
      </c>
      <c r="L398">
        <v>1.2822148</v>
      </c>
      <c r="M398">
        <v>103.842932</v>
      </c>
      <c r="N398" t="s">
        <v>24</v>
      </c>
      <c r="O398">
        <v>0.27258718645061403</v>
      </c>
      <c r="P398" t="s">
        <v>25</v>
      </c>
      <c r="Q398">
        <v>0.21627963043437201</v>
      </c>
      <c r="R398">
        <v>390000</v>
      </c>
      <c r="S398">
        <f>$W$2*G398</f>
        <v>449340</v>
      </c>
      <c r="T398">
        <f>S398-R398</f>
        <v>59340</v>
      </c>
      <c r="U398">
        <f t="shared" si="6"/>
        <v>15</v>
      </c>
    </row>
    <row r="399" spans="1:21" hidden="1" x14ac:dyDescent="0.25">
      <c r="A399" t="s">
        <v>17</v>
      </c>
      <c r="B399" t="s">
        <v>18</v>
      </c>
      <c r="C399" t="s">
        <v>26</v>
      </c>
      <c r="D399">
        <v>32</v>
      </c>
      <c r="E399" t="s">
        <v>38</v>
      </c>
      <c r="F399" t="s">
        <v>39</v>
      </c>
      <c r="G399">
        <v>66</v>
      </c>
      <c r="H399" t="s">
        <v>40</v>
      </c>
      <c r="I399">
        <v>1983</v>
      </c>
      <c r="J399" t="s">
        <v>41</v>
      </c>
      <c r="L399">
        <v>1.2850983</v>
      </c>
      <c r="M399">
        <v>103.8425388</v>
      </c>
      <c r="N399" t="s">
        <v>24</v>
      </c>
      <c r="O399">
        <v>0.13457585509831599</v>
      </c>
      <c r="P399" t="s">
        <v>42</v>
      </c>
      <c r="Q399">
        <v>8.4396719544093501E-2</v>
      </c>
      <c r="R399">
        <v>428000</v>
      </c>
      <c r="S399">
        <f>$W$2*G399</f>
        <v>494274</v>
      </c>
      <c r="T399">
        <f>S399-R399</f>
        <v>66274</v>
      </c>
      <c r="U399">
        <f t="shared" si="6"/>
        <v>15</v>
      </c>
    </row>
    <row r="400" spans="1:21" hidden="1" x14ac:dyDescent="0.25">
      <c r="A400" t="s">
        <v>315</v>
      </c>
      <c r="B400" t="s">
        <v>18</v>
      </c>
      <c r="C400" t="s">
        <v>26</v>
      </c>
      <c r="D400" t="s">
        <v>185</v>
      </c>
      <c r="E400" t="s">
        <v>85</v>
      </c>
      <c r="F400" t="s">
        <v>21</v>
      </c>
      <c r="G400">
        <v>60</v>
      </c>
      <c r="H400" t="s">
        <v>22</v>
      </c>
      <c r="I400">
        <v>1984</v>
      </c>
      <c r="J400" t="s">
        <v>154</v>
      </c>
      <c r="L400">
        <v>1.2822148</v>
      </c>
      <c r="M400">
        <v>103.842932</v>
      </c>
      <c r="N400" t="s">
        <v>24</v>
      </c>
      <c r="O400">
        <v>0.27258718645061403</v>
      </c>
      <c r="P400" t="s">
        <v>25</v>
      </c>
      <c r="Q400">
        <v>0.21627963043437201</v>
      </c>
      <c r="R400">
        <v>388000</v>
      </c>
      <c r="S400">
        <f>$W$2*G400</f>
        <v>449340</v>
      </c>
      <c r="T400">
        <f>S400-R400</f>
        <v>61340</v>
      </c>
      <c r="U400">
        <f t="shared" si="6"/>
        <v>16</v>
      </c>
    </row>
    <row r="401" spans="1:21" hidden="1" x14ac:dyDescent="0.25">
      <c r="A401" t="s">
        <v>322</v>
      </c>
      <c r="B401" t="s">
        <v>18</v>
      </c>
      <c r="C401" t="s">
        <v>26</v>
      </c>
      <c r="D401">
        <v>9</v>
      </c>
      <c r="E401" t="s">
        <v>148</v>
      </c>
      <c r="F401" t="s">
        <v>86</v>
      </c>
      <c r="G401">
        <v>56</v>
      </c>
      <c r="H401" t="s">
        <v>40</v>
      </c>
      <c r="I401">
        <v>1974</v>
      </c>
      <c r="J401" t="s">
        <v>318</v>
      </c>
      <c r="L401">
        <v>1.3034250999999999</v>
      </c>
      <c r="M401">
        <v>103.850931</v>
      </c>
      <c r="N401" t="s">
        <v>150</v>
      </c>
      <c r="O401">
        <v>0.184464035637351</v>
      </c>
      <c r="P401" t="s">
        <v>151</v>
      </c>
      <c r="Q401">
        <v>0.22074950483359099</v>
      </c>
      <c r="R401">
        <v>362000</v>
      </c>
      <c r="S401">
        <f>$W$2*G401</f>
        <v>419384</v>
      </c>
      <c r="T401">
        <f>S401-R401</f>
        <v>57384</v>
      </c>
      <c r="U401">
        <f t="shared" si="6"/>
        <v>16</v>
      </c>
    </row>
    <row r="402" spans="1:21" x14ac:dyDescent="0.25">
      <c r="A402" t="s">
        <v>193</v>
      </c>
      <c r="B402" t="s">
        <v>18</v>
      </c>
      <c r="C402" t="s">
        <v>26</v>
      </c>
      <c r="D402">
        <v>3</v>
      </c>
      <c r="E402" t="s">
        <v>43</v>
      </c>
      <c r="F402" t="s">
        <v>39</v>
      </c>
      <c r="G402">
        <v>59</v>
      </c>
      <c r="H402" t="s">
        <v>22</v>
      </c>
      <c r="I402">
        <v>1977</v>
      </c>
      <c r="J402" t="s">
        <v>184</v>
      </c>
      <c r="L402">
        <v>1.2756256500000001</v>
      </c>
      <c r="M402">
        <v>103.8423968</v>
      </c>
      <c r="N402" t="s">
        <v>45</v>
      </c>
      <c r="O402">
        <v>0.493544538904028</v>
      </c>
      <c r="P402" t="s">
        <v>46</v>
      </c>
      <c r="Q402">
        <v>0.16601053525534201</v>
      </c>
      <c r="R402">
        <v>380000</v>
      </c>
      <c r="S402">
        <f>$W$2*G402</f>
        <v>441851</v>
      </c>
      <c r="T402">
        <f>S402-R402</f>
        <v>61851</v>
      </c>
      <c r="U402">
        <f t="shared" si="6"/>
        <v>16</v>
      </c>
    </row>
    <row r="403" spans="1:21" hidden="1" x14ac:dyDescent="0.25">
      <c r="A403" t="s">
        <v>355</v>
      </c>
      <c r="B403" t="s">
        <v>18</v>
      </c>
      <c r="C403" t="s">
        <v>51</v>
      </c>
      <c r="D403" t="s">
        <v>167</v>
      </c>
      <c r="E403" t="s">
        <v>125</v>
      </c>
      <c r="F403" t="s">
        <v>34</v>
      </c>
      <c r="G403">
        <v>75</v>
      </c>
      <c r="H403" t="s">
        <v>29</v>
      </c>
      <c r="I403">
        <v>2003</v>
      </c>
      <c r="J403" t="s">
        <v>314</v>
      </c>
      <c r="L403">
        <v>1.3088019</v>
      </c>
      <c r="M403">
        <v>103.852008</v>
      </c>
      <c r="N403" t="s">
        <v>71</v>
      </c>
      <c r="O403">
        <v>0.37337145615077499</v>
      </c>
      <c r="P403" t="s">
        <v>72</v>
      </c>
      <c r="Q403">
        <v>0.33059982599965099</v>
      </c>
      <c r="R403">
        <v>483000</v>
      </c>
      <c r="S403">
        <f>$W$2*G403</f>
        <v>561675</v>
      </c>
      <c r="T403">
        <f>S403-R403</f>
        <v>78675</v>
      </c>
      <c r="U403">
        <f t="shared" si="6"/>
        <v>16</v>
      </c>
    </row>
    <row r="404" spans="1:21" hidden="1" x14ac:dyDescent="0.25">
      <c r="A404" t="s">
        <v>160</v>
      </c>
      <c r="B404" t="s">
        <v>18</v>
      </c>
      <c r="C404" t="s">
        <v>26</v>
      </c>
      <c r="D404">
        <v>9</v>
      </c>
      <c r="E404" t="s">
        <v>148</v>
      </c>
      <c r="F404" t="s">
        <v>39</v>
      </c>
      <c r="G404">
        <v>56</v>
      </c>
      <c r="H404" t="s">
        <v>40</v>
      </c>
      <c r="I404">
        <v>1974</v>
      </c>
      <c r="J404" t="s">
        <v>162</v>
      </c>
      <c r="L404">
        <v>1.3034250999999999</v>
      </c>
      <c r="M404">
        <v>103.850931</v>
      </c>
      <c r="N404" t="s">
        <v>150</v>
      </c>
      <c r="O404">
        <v>0.184464035637351</v>
      </c>
      <c r="P404" t="s">
        <v>151</v>
      </c>
      <c r="Q404">
        <v>0.22074950483359099</v>
      </c>
      <c r="R404">
        <v>360000</v>
      </c>
      <c r="S404">
        <f>$W$2*G404</f>
        <v>419384</v>
      </c>
      <c r="T404">
        <f>S404-R404</f>
        <v>59384</v>
      </c>
      <c r="U404">
        <f t="shared" si="6"/>
        <v>16</v>
      </c>
    </row>
    <row r="405" spans="1:21" hidden="1" x14ac:dyDescent="0.25">
      <c r="A405" t="s">
        <v>241</v>
      </c>
      <c r="B405" t="s">
        <v>18</v>
      </c>
      <c r="C405" t="s">
        <v>26</v>
      </c>
      <c r="D405">
        <v>8</v>
      </c>
      <c r="E405" t="s">
        <v>148</v>
      </c>
      <c r="F405" t="s">
        <v>21</v>
      </c>
      <c r="G405">
        <v>56</v>
      </c>
      <c r="H405" t="s">
        <v>40</v>
      </c>
      <c r="I405">
        <v>1974</v>
      </c>
      <c r="J405" t="s">
        <v>243</v>
      </c>
      <c r="L405">
        <v>1.30313305</v>
      </c>
      <c r="M405">
        <v>103.8506271</v>
      </c>
      <c r="N405" t="s">
        <v>150</v>
      </c>
      <c r="O405">
        <v>0.22335313863904499</v>
      </c>
      <c r="P405" t="s">
        <v>151</v>
      </c>
      <c r="Q405">
        <v>0.25025657627540299</v>
      </c>
      <c r="R405">
        <v>360000</v>
      </c>
      <c r="S405">
        <f>$W$2*G405</f>
        <v>419384</v>
      </c>
      <c r="T405">
        <f>S405-R405</f>
        <v>59384</v>
      </c>
      <c r="U405">
        <f t="shared" si="6"/>
        <v>16</v>
      </c>
    </row>
    <row r="406" spans="1:21" hidden="1" x14ac:dyDescent="0.25">
      <c r="A406" t="s">
        <v>315</v>
      </c>
      <c r="B406" t="s">
        <v>18</v>
      </c>
      <c r="C406" t="s">
        <v>26</v>
      </c>
      <c r="D406">
        <v>8</v>
      </c>
      <c r="E406" t="s">
        <v>148</v>
      </c>
      <c r="F406" t="s">
        <v>39</v>
      </c>
      <c r="G406">
        <v>56</v>
      </c>
      <c r="H406" t="s">
        <v>40</v>
      </c>
      <c r="I406">
        <v>1974</v>
      </c>
      <c r="J406" t="s">
        <v>318</v>
      </c>
      <c r="L406">
        <v>1.30313305</v>
      </c>
      <c r="M406">
        <v>103.8506271</v>
      </c>
      <c r="N406" t="s">
        <v>150</v>
      </c>
      <c r="O406">
        <v>0.22335313863904499</v>
      </c>
      <c r="P406" t="s">
        <v>151</v>
      </c>
      <c r="Q406">
        <v>0.25025657627540299</v>
      </c>
      <c r="R406">
        <v>360000</v>
      </c>
      <c r="S406">
        <f>$W$2*G406</f>
        <v>419384</v>
      </c>
      <c r="T406">
        <f>S406-R406</f>
        <v>59384</v>
      </c>
      <c r="U406">
        <f t="shared" si="6"/>
        <v>16</v>
      </c>
    </row>
    <row r="407" spans="1:21" hidden="1" x14ac:dyDescent="0.25">
      <c r="A407" t="s">
        <v>328</v>
      </c>
      <c r="B407" t="s">
        <v>18</v>
      </c>
      <c r="C407" t="s">
        <v>51</v>
      </c>
      <c r="D407" t="s">
        <v>167</v>
      </c>
      <c r="E407" t="s">
        <v>125</v>
      </c>
      <c r="F407" t="s">
        <v>34</v>
      </c>
      <c r="G407">
        <v>85</v>
      </c>
      <c r="H407" t="s">
        <v>29</v>
      </c>
      <c r="I407">
        <v>2003</v>
      </c>
      <c r="J407" t="s">
        <v>331</v>
      </c>
      <c r="L407">
        <v>1.3088019</v>
      </c>
      <c r="M407">
        <v>103.852008</v>
      </c>
      <c r="N407" t="s">
        <v>71</v>
      </c>
      <c r="O407">
        <v>0.37337145615077499</v>
      </c>
      <c r="P407" t="s">
        <v>72</v>
      </c>
      <c r="Q407">
        <v>0.33059982599965099</v>
      </c>
      <c r="R407">
        <v>545000</v>
      </c>
      <c r="S407">
        <f>$W$2*G407</f>
        <v>636565</v>
      </c>
      <c r="T407">
        <f>S407-R407</f>
        <v>91565</v>
      </c>
      <c r="U407">
        <f t="shared" si="6"/>
        <v>17</v>
      </c>
    </row>
    <row r="408" spans="1:21" hidden="1" x14ac:dyDescent="0.25">
      <c r="A408" t="s">
        <v>303</v>
      </c>
      <c r="B408" t="s">
        <v>18</v>
      </c>
      <c r="C408" t="s">
        <v>26</v>
      </c>
      <c r="D408">
        <v>536</v>
      </c>
      <c r="E408" t="s">
        <v>79</v>
      </c>
      <c r="F408" t="s">
        <v>21</v>
      </c>
      <c r="G408">
        <v>68</v>
      </c>
      <c r="H408" t="s">
        <v>22</v>
      </c>
      <c r="I408">
        <v>1981</v>
      </c>
      <c r="J408" t="s">
        <v>48</v>
      </c>
      <c r="L408">
        <v>1.28490785</v>
      </c>
      <c r="M408">
        <v>103.8456623</v>
      </c>
      <c r="N408" t="s">
        <v>24</v>
      </c>
      <c r="O408">
        <v>0.22953861409172399</v>
      </c>
      <c r="P408" t="s">
        <v>81</v>
      </c>
      <c r="Q408">
        <v>8.9081314734366895E-2</v>
      </c>
      <c r="R408">
        <v>435000</v>
      </c>
      <c r="S408">
        <f>$W$2*G408</f>
        <v>509252</v>
      </c>
      <c r="T408">
        <f>S408-R408</f>
        <v>74252</v>
      </c>
      <c r="U408">
        <f t="shared" si="6"/>
        <v>17</v>
      </c>
    </row>
    <row r="409" spans="1:21" hidden="1" x14ac:dyDescent="0.25">
      <c r="A409" t="s">
        <v>205</v>
      </c>
      <c r="B409" t="s">
        <v>18</v>
      </c>
      <c r="C409" t="s">
        <v>26</v>
      </c>
      <c r="D409">
        <v>9</v>
      </c>
      <c r="E409" t="s">
        <v>148</v>
      </c>
      <c r="F409" t="s">
        <v>86</v>
      </c>
      <c r="G409">
        <v>56</v>
      </c>
      <c r="H409" t="s">
        <v>40</v>
      </c>
      <c r="I409">
        <v>1974</v>
      </c>
      <c r="J409" t="s">
        <v>207</v>
      </c>
      <c r="L409">
        <v>1.3034250999999999</v>
      </c>
      <c r="M409">
        <v>103.850931</v>
      </c>
      <c r="N409" t="s">
        <v>150</v>
      </c>
      <c r="O409">
        <v>0.184464035637351</v>
      </c>
      <c r="P409" t="s">
        <v>151</v>
      </c>
      <c r="Q409">
        <v>0.22074950483359099</v>
      </c>
      <c r="R409">
        <v>358000</v>
      </c>
      <c r="S409">
        <f>$W$2*G409</f>
        <v>419384</v>
      </c>
      <c r="T409">
        <f>S409-R409</f>
        <v>61384</v>
      </c>
      <c r="U409">
        <f t="shared" si="6"/>
        <v>17</v>
      </c>
    </row>
    <row r="410" spans="1:21" hidden="1" x14ac:dyDescent="0.25">
      <c r="A410" t="s">
        <v>315</v>
      </c>
      <c r="B410" t="s">
        <v>18</v>
      </c>
      <c r="C410" t="s">
        <v>26</v>
      </c>
      <c r="D410">
        <v>9</v>
      </c>
      <c r="E410" t="s">
        <v>148</v>
      </c>
      <c r="F410" t="s">
        <v>39</v>
      </c>
      <c r="G410">
        <v>58</v>
      </c>
      <c r="H410" t="s">
        <v>40</v>
      </c>
      <c r="I410">
        <v>1974</v>
      </c>
      <c r="J410" t="s">
        <v>317</v>
      </c>
      <c r="L410">
        <v>1.3034250999999999</v>
      </c>
      <c r="M410">
        <v>103.850931</v>
      </c>
      <c r="N410" t="s">
        <v>150</v>
      </c>
      <c r="O410">
        <v>0.184464035637351</v>
      </c>
      <c r="P410" t="s">
        <v>151</v>
      </c>
      <c r="Q410">
        <v>0.22074950483359099</v>
      </c>
      <c r="R410">
        <v>370000</v>
      </c>
      <c r="S410">
        <f>$W$2*G410</f>
        <v>434362</v>
      </c>
      <c r="T410">
        <f>S410-R410</f>
        <v>64362</v>
      </c>
      <c r="U410">
        <f t="shared" si="6"/>
        <v>17</v>
      </c>
    </row>
    <row r="411" spans="1:21" hidden="1" x14ac:dyDescent="0.25">
      <c r="A411" t="s">
        <v>201</v>
      </c>
      <c r="B411" t="s">
        <v>18</v>
      </c>
      <c r="C411" t="s">
        <v>51</v>
      </c>
      <c r="D411">
        <v>53</v>
      </c>
      <c r="E411" t="s">
        <v>82</v>
      </c>
      <c r="F411" t="s">
        <v>86</v>
      </c>
      <c r="G411">
        <v>77</v>
      </c>
      <c r="H411" t="s">
        <v>22</v>
      </c>
      <c r="I411">
        <v>1974</v>
      </c>
      <c r="J411" t="s">
        <v>204</v>
      </c>
      <c r="L411">
        <v>1.2876157500000001</v>
      </c>
      <c r="M411">
        <v>103.8414011</v>
      </c>
      <c r="N411" t="s">
        <v>24</v>
      </c>
      <c r="O411">
        <v>0.41973192698733602</v>
      </c>
      <c r="P411" t="s">
        <v>83</v>
      </c>
      <c r="Q411">
        <v>0.34886321905134798</v>
      </c>
      <c r="R411">
        <v>490000</v>
      </c>
      <c r="S411">
        <f>$W$2*G411</f>
        <v>576653</v>
      </c>
      <c r="T411">
        <f>S411-R411</f>
        <v>86653</v>
      </c>
      <c r="U411">
        <f t="shared" si="6"/>
        <v>18</v>
      </c>
    </row>
    <row r="412" spans="1:21" hidden="1" x14ac:dyDescent="0.25">
      <c r="A412" t="s">
        <v>333</v>
      </c>
      <c r="B412" t="s">
        <v>18</v>
      </c>
      <c r="C412" t="s">
        <v>63</v>
      </c>
      <c r="D412" t="s">
        <v>223</v>
      </c>
      <c r="E412" t="s">
        <v>125</v>
      </c>
      <c r="F412" t="s">
        <v>102</v>
      </c>
      <c r="G412">
        <v>105</v>
      </c>
      <c r="H412" t="s">
        <v>22</v>
      </c>
      <c r="I412">
        <v>2002</v>
      </c>
      <c r="J412" t="s">
        <v>339</v>
      </c>
      <c r="L412">
        <v>1.3090299000000001</v>
      </c>
      <c r="M412">
        <v>103.852757</v>
      </c>
      <c r="N412" t="s">
        <v>71</v>
      </c>
      <c r="O412">
        <v>0.455232753612272</v>
      </c>
      <c r="P412" t="s">
        <v>32</v>
      </c>
      <c r="Q412">
        <v>0.30630443139783498</v>
      </c>
      <c r="R412">
        <v>668000</v>
      </c>
      <c r="S412">
        <f>$W$2*G412</f>
        <v>786345</v>
      </c>
      <c r="T412">
        <f>S412-R412</f>
        <v>118345</v>
      </c>
      <c r="U412">
        <f t="shared" si="6"/>
        <v>18</v>
      </c>
    </row>
    <row r="413" spans="1:21" hidden="1" x14ac:dyDescent="0.25">
      <c r="A413" t="s">
        <v>376</v>
      </c>
      <c r="B413" t="s">
        <v>18</v>
      </c>
      <c r="C413" t="s">
        <v>26</v>
      </c>
      <c r="D413">
        <v>9</v>
      </c>
      <c r="E413" t="s">
        <v>148</v>
      </c>
      <c r="F413" t="s">
        <v>39</v>
      </c>
      <c r="G413">
        <v>58</v>
      </c>
      <c r="H413" t="s">
        <v>40</v>
      </c>
      <c r="I413">
        <v>1974</v>
      </c>
      <c r="J413" t="s">
        <v>380</v>
      </c>
      <c r="L413">
        <v>1.3034250999999999</v>
      </c>
      <c r="M413">
        <v>103.850931</v>
      </c>
      <c r="N413" t="s">
        <v>150</v>
      </c>
      <c r="O413">
        <v>0.184464035637351</v>
      </c>
      <c r="P413" t="s">
        <v>151</v>
      </c>
      <c r="Q413">
        <v>0.22074950483359099</v>
      </c>
      <c r="R413">
        <v>368000</v>
      </c>
      <c r="S413">
        <f>$W$2*G413</f>
        <v>434362</v>
      </c>
      <c r="T413">
        <f>S413-R413</f>
        <v>66362</v>
      </c>
      <c r="U413">
        <f t="shared" si="6"/>
        <v>18</v>
      </c>
    </row>
    <row r="414" spans="1:21" hidden="1" x14ac:dyDescent="0.25">
      <c r="A414" t="s">
        <v>113</v>
      </c>
      <c r="B414" t="s">
        <v>18</v>
      </c>
      <c r="C414" t="s">
        <v>26</v>
      </c>
      <c r="D414">
        <v>4</v>
      </c>
      <c r="E414" t="s">
        <v>76</v>
      </c>
      <c r="F414" t="s">
        <v>102</v>
      </c>
      <c r="G414">
        <v>67</v>
      </c>
      <c r="H414" t="s">
        <v>22</v>
      </c>
      <c r="I414">
        <v>1974</v>
      </c>
      <c r="J414" t="s">
        <v>117</v>
      </c>
      <c r="L414">
        <v>1.28177045</v>
      </c>
      <c r="M414">
        <v>103.84289440000001</v>
      </c>
      <c r="N414" t="s">
        <v>24</v>
      </c>
      <c r="O414">
        <v>0.32131428184734501</v>
      </c>
      <c r="P414" t="s">
        <v>25</v>
      </c>
      <c r="Q414">
        <v>0.26446628459662702</v>
      </c>
      <c r="R414">
        <v>425000</v>
      </c>
      <c r="S414">
        <f>$W$2*G414</f>
        <v>501763</v>
      </c>
      <c r="T414">
        <f>S414-R414</f>
        <v>76763</v>
      </c>
      <c r="U414">
        <f t="shared" si="6"/>
        <v>18</v>
      </c>
    </row>
    <row r="415" spans="1:21" hidden="1" x14ac:dyDescent="0.25">
      <c r="A415" t="s">
        <v>322</v>
      </c>
      <c r="B415" t="s">
        <v>18</v>
      </c>
      <c r="C415" t="s">
        <v>26</v>
      </c>
      <c r="D415">
        <v>662</v>
      </c>
      <c r="E415" t="s">
        <v>131</v>
      </c>
      <c r="F415" t="s">
        <v>28</v>
      </c>
      <c r="G415">
        <v>60</v>
      </c>
      <c r="H415" t="s">
        <v>22</v>
      </c>
      <c r="I415">
        <v>1982</v>
      </c>
      <c r="J415" t="s">
        <v>143</v>
      </c>
      <c r="L415">
        <v>1.3061465999999999</v>
      </c>
      <c r="M415">
        <v>103.8500303</v>
      </c>
      <c r="N415" t="s">
        <v>71</v>
      </c>
      <c r="O415">
        <v>9.2932533595255107E-2</v>
      </c>
      <c r="P415" t="s">
        <v>72</v>
      </c>
      <c r="Q415">
        <v>6.4535848742975702E-2</v>
      </c>
      <c r="R415">
        <v>380000</v>
      </c>
      <c r="S415">
        <f>$W$2*G415</f>
        <v>449340</v>
      </c>
      <c r="T415">
        <f>S415-R415</f>
        <v>69340</v>
      </c>
      <c r="U415">
        <f t="shared" si="6"/>
        <v>18</v>
      </c>
    </row>
    <row r="416" spans="1:21" hidden="1" x14ac:dyDescent="0.25">
      <c r="A416" t="s">
        <v>146</v>
      </c>
      <c r="B416" t="s">
        <v>18</v>
      </c>
      <c r="C416" t="s">
        <v>51</v>
      </c>
      <c r="D416" t="s">
        <v>155</v>
      </c>
      <c r="E416" t="s">
        <v>125</v>
      </c>
      <c r="F416" t="s">
        <v>21</v>
      </c>
      <c r="G416">
        <v>75</v>
      </c>
      <c r="H416" t="s">
        <v>29</v>
      </c>
      <c r="I416">
        <v>2003</v>
      </c>
      <c r="J416" t="s">
        <v>156</v>
      </c>
      <c r="L416">
        <v>1.3093562999999999</v>
      </c>
      <c r="M416">
        <v>103.85250550000001</v>
      </c>
      <c r="N416" t="s">
        <v>157</v>
      </c>
      <c r="O416">
        <v>0.45355708495401698</v>
      </c>
      <c r="P416" t="s">
        <v>32</v>
      </c>
      <c r="Q416">
        <v>0.32083595706381701</v>
      </c>
      <c r="R416">
        <v>475000</v>
      </c>
      <c r="S416">
        <f>$W$2*G416</f>
        <v>561675</v>
      </c>
      <c r="T416">
        <f>S416-R416</f>
        <v>86675</v>
      </c>
      <c r="U416">
        <f t="shared" si="6"/>
        <v>18</v>
      </c>
    </row>
    <row r="417" spans="1:21" hidden="1" x14ac:dyDescent="0.25">
      <c r="A417" t="s">
        <v>248</v>
      </c>
      <c r="B417" t="s">
        <v>18</v>
      </c>
      <c r="C417" t="s">
        <v>26</v>
      </c>
      <c r="D417">
        <v>533</v>
      </c>
      <c r="E417" t="s">
        <v>79</v>
      </c>
      <c r="F417" t="s">
        <v>69</v>
      </c>
      <c r="G417">
        <v>68</v>
      </c>
      <c r="H417" t="s">
        <v>22</v>
      </c>
      <c r="I417">
        <v>1980</v>
      </c>
      <c r="J417" t="s">
        <v>231</v>
      </c>
      <c r="L417">
        <v>1.2846009</v>
      </c>
      <c r="M417">
        <v>103.8453028</v>
      </c>
      <c r="N417" t="s">
        <v>24</v>
      </c>
      <c r="O417">
        <v>0.186445184713351</v>
      </c>
      <c r="P417" t="s">
        <v>81</v>
      </c>
      <c r="Q417">
        <v>8.35700518333167E-2</v>
      </c>
      <c r="R417">
        <v>430000</v>
      </c>
      <c r="S417">
        <f>$W$2*G417</f>
        <v>509252</v>
      </c>
      <c r="T417">
        <f>S417-R417</f>
        <v>79252</v>
      </c>
      <c r="U417">
        <f t="shared" si="6"/>
        <v>18</v>
      </c>
    </row>
    <row r="418" spans="1:21" hidden="1" x14ac:dyDescent="0.25">
      <c r="A418" t="s">
        <v>205</v>
      </c>
      <c r="B418" t="s">
        <v>18</v>
      </c>
      <c r="C418" t="s">
        <v>51</v>
      </c>
      <c r="D418" t="s">
        <v>155</v>
      </c>
      <c r="E418" t="s">
        <v>125</v>
      </c>
      <c r="F418" t="s">
        <v>39</v>
      </c>
      <c r="G418">
        <v>75</v>
      </c>
      <c r="H418" t="s">
        <v>29</v>
      </c>
      <c r="I418">
        <v>2003</v>
      </c>
      <c r="J418" t="s">
        <v>210</v>
      </c>
      <c r="L418">
        <v>1.3093562999999999</v>
      </c>
      <c r="M418">
        <v>103.85250550000001</v>
      </c>
      <c r="N418" t="s">
        <v>157</v>
      </c>
      <c r="O418">
        <v>0.45355708495401698</v>
      </c>
      <c r="P418" t="s">
        <v>32</v>
      </c>
      <c r="Q418">
        <v>0.32083595706381701</v>
      </c>
      <c r="R418">
        <v>474000</v>
      </c>
      <c r="S418">
        <f>$W$2*G418</f>
        <v>561675</v>
      </c>
      <c r="T418">
        <f>S418-R418</f>
        <v>87675</v>
      </c>
      <c r="U418">
        <f t="shared" si="6"/>
        <v>18</v>
      </c>
    </row>
    <row r="419" spans="1:21" hidden="1" x14ac:dyDescent="0.25">
      <c r="A419" t="s">
        <v>362</v>
      </c>
      <c r="B419" t="s">
        <v>18</v>
      </c>
      <c r="C419" t="s">
        <v>26</v>
      </c>
      <c r="D419">
        <v>8</v>
      </c>
      <c r="E419" t="s">
        <v>148</v>
      </c>
      <c r="F419" t="s">
        <v>21</v>
      </c>
      <c r="G419">
        <v>65</v>
      </c>
      <c r="H419" t="s">
        <v>40</v>
      </c>
      <c r="I419">
        <v>1974</v>
      </c>
      <c r="J419" t="s">
        <v>364</v>
      </c>
      <c r="L419">
        <v>1.30313305</v>
      </c>
      <c r="M419">
        <v>103.8506271</v>
      </c>
      <c r="N419" t="s">
        <v>150</v>
      </c>
      <c r="O419">
        <v>0.22335313863904499</v>
      </c>
      <c r="P419" t="s">
        <v>151</v>
      </c>
      <c r="Q419">
        <v>0.25025657627540299</v>
      </c>
      <c r="R419">
        <v>410000</v>
      </c>
      <c r="S419">
        <f>$W$2*G419</f>
        <v>486785</v>
      </c>
      <c r="T419">
        <f>S419-R419</f>
        <v>76785</v>
      </c>
      <c r="U419">
        <f t="shared" si="6"/>
        <v>19</v>
      </c>
    </row>
    <row r="420" spans="1:21" hidden="1" x14ac:dyDescent="0.25">
      <c r="A420" t="s">
        <v>180</v>
      </c>
      <c r="B420" t="s">
        <v>18</v>
      </c>
      <c r="C420" t="s">
        <v>26</v>
      </c>
      <c r="D420">
        <v>34</v>
      </c>
      <c r="E420" t="s">
        <v>79</v>
      </c>
      <c r="F420" t="s">
        <v>34</v>
      </c>
      <c r="G420">
        <v>65</v>
      </c>
      <c r="H420" t="s">
        <v>22</v>
      </c>
      <c r="I420">
        <v>1975</v>
      </c>
      <c r="J420" t="s">
        <v>183</v>
      </c>
      <c r="L420">
        <v>1.2840670999999999</v>
      </c>
      <c r="M420">
        <v>103.8449957</v>
      </c>
      <c r="N420" t="s">
        <v>24</v>
      </c>
      <c r="O420">
        <v>0.16205632723417199</v>
      </c>
      <c r="P420" t="s">
        <v>81</v>
      </c>
      <c r="Q420">
        <v>0.13285610256083599</v>
      </c>
      <c r="R420">
        <v>410000</v>
      </c>
      <c r="S420">
        <f>$W$2*G420</f>
        <v>486785</v>
      </c>
      <c r="T420">
        <f>S420-R420</f>
        <v>76785</v>
      </c>
      <c r="U420">
        <f t="shared" si="6"/>
        <v>19</v>
      </c>
    </row>
    <row r="421" spans="1:21" hidden="1" x14ac:dyDescent="0.25">
      <c r="A421" t="s">
        <v>303</v>
      </c>
      <c r="B421" t="s">
        <v>18</v>
      </c>
      <c r="C421" t="s">
        <v>51</v>
      </c>
      <c r="D421" t="s">
        <v>155</v>
      </c>
      <c r="E421" t="s">
        <v>125</v>
      </c>
      <c r="F421" t="s">
        <v>69</v>
      </c>
      <c r="G421">
        <v>75</v>
      </c>
      <c r="H421" t="s">
        <v>29</v>
      </c>
      <c r="I421">
        <v>2003</v>
      </c>
      <c r="J421" t="s">
        <v>306</v>
      </c>
      <c r="L421">
        <v>1.3093562999999999</v>
      </c>
      <c r="M421">
        <v>103.85250550000001</v>
      </c>
      <c r="N421" t="s">
        <v>157</v>
      </c>
      <c r="O421">
        <v>0.45355708495401698</v>
      </c>
      <c r="P421" t="s">
        <v>32</v>
      </c>
      <c r="Q421">
        <v>0.32083595706381701</v>
      </c>
      <c r="R421">
        <v>473000</v>
      </c>
      <c r="S421">
        <f>$W$2*G421</f>
        <v>561675</v>
      </c>
      <c r="T421">
        <f>S421-R421</f>
        <v>88675</v>
      </c>
      <c r="U421">
        <f t="shared" si="6"/>
        <v>19</v>
      </c>
    </row>
    <row r="422" spans="1:21" hidden="1" x14ac:dyDescent="0.25">
      <c r="A422" t="s">
        <v>294</v>
      </c>
      <c r="B422" t="s">
        <v>18</v>
      </c>
      <c r="C422" t="s">
        <v>51</v>
      </c>
      <c r="D422" t="s">
        <v>223</v>
      </c>
      <c r="E422" t="s">
        <v>125</v>
      </c>
      <c r="F422" t="s">
        <v>69</v>
      </c>
      <c r="G422">
        <v>85</v>
      </c>
      <c r="H422" t="s">
        <v>29</v>
      </c>
      <c r="I422">
        <v>2002</v>
      </c>
      <c r="J422" t="s">
        <v>300</v>
      </c>
      <c r="L422">
        <v>1.3090299000000001</v>
      </c>
      <c r="M422">
        <v>103.852757</v>
      </c>
      <c r="N422" t="s">
        <v>71</v>
      </c>
      <c r="O422">
        <v>0.455232753612272</v>
      </c>
      <c r="P422" t="s">
        <v>32</v>
      </c>
      <c r="Q422">
        <v>0.30630443139783498</v>
      </c>
      <c r="R422">
        <v>535000</v>
      </c>
      <c r="S422">
        <f>$W$2*G422</f>
        <v>636565</v>
      </c>
      <c r="T422">
        <f>S422-R422</f>
        <v>101565</v>
      </c>
      <c r="U422">
        <f t="shared" si="6"/>
        <v>19</v>
      </c>
    </row>
    <row r="423" spans="1:21" hidden="1" x14ac:dyDescent="0.25">
      <c r="A423" t="s">
        <v>328</v>
      </c>
      <c r="B423" t="s">
        <v>18</v>
      </c>
      <c r="C423" t="s">
        <v>51</v>
      </c>
      <c r="D423">
        <v>53</v>
      </c>
      <c r="E423" t="s">
        <v>82</v>
      </c>
      <c r="F423" t="s">
        <v>39</v>
      </c>
      <c r="G423">
        <v>77</v>
      </c>
      <c r="H423" t="s">
        <v>22</v>
      </c>
      <c r="I423">
        <v>1974</v>
      </c>
      <c r="J423" t="s">
        <v>291</v>
      </c>
      <c r="L423">
        <v>1.2876157500000001</v>
      </c>
      <c r="M423">
        <v>103.8414011</v>
      </c>
      <c r="N423" t="s">
        <v>24</v>
      </c>
      <c r="O423">
        <v>0.41973192698733602</v>
      </c>
      <c r="P423" t="s">
        <v>83</v>
      </c>
      <c r="Q423">
        <v>0.34886321905134798</v>
      </c>
      <c r="R423">
        <v>483000</v>
      </c>
      <c r="S423">
        <f>$W$2*G423</f>
        <v>576653</v>
      </c>
      <c r="T423">
        <f>S423-R423</f>
        <v>93653</v>
      </c>
      <c r="U423">
        <f t="shared" si="6"/>
        <v>19</v>
      </c>
    </row>
    <row r="424" spans="1:21" hidden="1" x14ac:dyDescent="0.25">
      <c r="A424" t="s">
        <v>362</v>
      </c>
      <c r="B424" t="s">
        <v>18</v>
      </c>
      <c r="C424" t="s">
        <v>26</v>
      </c>
      <c r="D424" t="s">
        <v>98</v>
      </c>
      <c r="E424" t="s">
        <v>47</v>
      </c>
      <c r="F424" t="s">
        <v>39</v>
      </c>
      <c r="G424">
        <v>67</v>
      </c>
      <c r="H424" t="s">
        <v>99</v>
      </c>
      <c r="I424">
        <v>1984</v>
      </c>
      <c r="J424" t="s">
        <v>213</v>
      </c>
      <c r="L424">
        <v>1.2960402</v>
      </c>
      <c r="M424">
        <v>103.8512436</v>
      </c>
      <c r="N424" t="s">
        <v>54</v>
      </c>
      <c r="O424">
        <v>0.119695734786854</v>
      </c>
      <c r="P424" t="s">
        <v>100</v>
      </c>
      <c r="Q424">
        <v>0.22171628456774001</v>
      </c>
      <c r="R424">
        <v>420000</v>
      </c>
      <c r="S424">
        <f>$W$2*G424</f>
        <v>501763</v>
      </c>
      <c r="T424">
        <f>S424-R424</f>
        <v>81763</v>
      </c>
      <c r="U424">
        <f t="shared" si="6"/>
        <v>19</v>
      </c>
    </row>
    <row r="425" spans="1:21" hidden="1" x14ac:dyDescent="0.25">
      <c r="A425" t="s">
        <v>350</v>
      </c>
      <c r="B425" t="s">
        <v>18</v>
      </c>
      <c r="C425" t="s">
        <v>26</v>
      </c>
      <c r="D425">
        <v>8</v>
      </c>
      <c r="E425" t="s">
        <v>148</v>
      </c>
      <c r="F425" t="s">
        <v>39</v>
      </c>
      <c r="G425">
        <v>60</v>
      </c>
      <c r="H425" t="s">
        <v>40</v>
      </c>
      <c r="I425">
        <v>1974</v>
      </c>
      <c r="J425" t="s">
        <v>92</v>
      </c>
      <c r="L425">
        <v>1.30313305</v>
      </c>
      <c r="M425">
        <v>103.8506271</v>
      </c>
      <c r="N425" t="s">
        <v>150</v>
      </c>
      <c r="O425">
        <v>0.22335313863904499</v>
      </c>
      <c r="P425" t="s">
        <v>151</v>
      </c>
      <c r="Q425">
        <v>0.25025657627540299</v>
      </c>
      <c r="R425">
        <v>375000</v>
      </c>
      <c r="S425">
        <f>$W$2*G425</f>
        <v>449340</v>
      </c>
      <c r="T425">
        <f>S425-R425</f>
        <v>74340</v>
      </c>
      <c r="U425">
        <f t="shared" si="6"/>
        <v>20</v>
      </c>
    </row>
    <row r="426" spans="1:21" hidden="1" x14ac:dyDescent="0.25">
      <c r="A426" t="s">
        <v>67</v>
      </c>
      <c r="B426" t="s">
        <v>18</v>
      </c>
      <c r="C426" t="s">
        <v>51</v>
      </c>
      <c r="D426">
        <v>53</v>
      </c>
      <c r="E426" t="s">
        <v>82</v>
      </c>
      <c r="F426" t="s">
        <v>69</v>
      </c>
      <c r="G426">
        <v>77</v>
      </c>
      <c r="H426" t="s">
        <v>22</v>
      </c>
      <c r="I426">
        <v>1974</v>
      </c>
      <c r="J426" t="s">
        <v>77</v>
      </c>
      <c r="L426">
        <v>1.2876157500000001</v>
      </c>
      <c r="M426">
        <v>103.8414011</v>
      </c>
      <c r="N426" t="s">
        <v>24</v>
      </c>
      <c r="O426">
        <v>0.41973192698733602</v>
      </c>
      <c r="P426" t="s">
        <v>83</v>
      </c>
      <c r="Q426">
        <v>0.34886321905134798</v>
      </c>
      <c r="R426">
        <v>480000</v>
      </c>
      <c r="S426">
        <f>$W$2*G426</f>
        <v>576653</v>
      </c>
      <c r="T426">
        <f>S426-R426</f>
        <v>96653</v>
      </c>
      <c r="U426">
        <f t="shared" si="6"/>
        <v>20</v>
      </c>
    </row>
    <row r="427" spans="1:21" hidden="1" x14ac:dyDescent="0.25">
      <c r="A427" t="s">
        <v>394</v>
      </c>
      <c r="B427" t="s">
        <v>18</v>
      </c>
      <c r="C427" t="s">
        <v>26</v>
      </c>
      <c r="D427">
        <v>4</v>
      </c>
      <c r="E427" t="s">
        <v>76</v>
      </c>
      <c r="F427" t="s">
        <v>39</v>
      </c>
      <c r="G427">
        <v>57</v>
      </c>
      <c r="H427" t="s">
        <v>22</v>
      </c>
      <c r="I427">
        <v>1974</v>
      </c>
      <c r="J427" t="s">
        <v>396</v>
      </c>
      <c r="L427">
        <v>1.28177045</v>
      </c>
      <c r="M427">
        <v>103.84289440000001</v>
      </c>
      <c r="N427" t="s">
        <v>24</v>
      </c>
      <c r="O427">
        <v>0.32131428184734501</v>
      </c>
      <c r="P427" t="s">
        <v>25</v>
      </c>
      <c r="Q427">
        <v>0.26446628459662702</v>
      </c>
      <c r="R427">
        <v>355000</v>
      </c>
      <c r="S427">
        <f>$W$2*G427</f>
        <v>426873</v>
      </c>
      <c r="T427">
        <f>S427-R427</f>
        <v>71873</v>
      </c>
      <c r="U427">
        <f t="shared" si="6"/>
        <v>20</v>
      </c>
    </row>
    <row r="428" spans="1:21" hidden="1" x14ac:dyDescent="0.25">
      <c r="A428" t="s">
        <v>217</v>
      </c>
      <c r="B428" t="s">
        <v>18</v>
      </c>
      <c r="C428" t="s">
        <v>63</v>
      </c>
      <c r="D428" t="s">
        <v>223</v>
      </c>
      <c r="E428" t="s">
        <v>125</v>
      </c>
      <c r="F428" t="s">
        <v>86</v>
      </c>
      <c r="G428">
        <v>105</v>
      </c>
      <c r="H428" t="s">
        <v>22</v>
      </c>
      <c r="I428">
        <v>2002</v>
      </c>
      <c r="J428" t="s">
        <v>225</v>
      </c>
      <c r="L428">
        <v>1.3090299000000001</v>
      </c>
      <c r="M428">
        <v>103.852757</v>
      </c>
      <c r="N428" t="s">
        <v>71</v>
      </c>
      <c r="O428">
        <v>0.455232753612272</v>
      </c>
      <c r="P428" t="s">
        <v>32</v>
      </c>
      <c r="Q428">
        <v>0.30630443139783498</v>
      </c>
      <c r="R428">
        <v>653000</v>
      </c>
      <c r="S428">
        <f>$W$2*G428</f>
        <v>786345</v>
      </c>
      <c r="T428">
        <f>S428-R428</f>
        <v>133345</v>
      </c>
      <c r="U428">
        <f t="shared" si="6"/>
        <v>20</v>
      </c>
    </row>
    <row r="429" spans="1:21" hidden="1" x14ac:dyDescent="0.25">
      <c r="A429" t="s">
        <v>355</v>
      </c>
      <c r="B429" t="s">
        <v>18</v>
      </c>
      <c r="C429" t="s">
        <v>26</v>
      </c>
      <c r="D429">
        <v>8</v>
      </c>
      <c r="E429" t="s">
        <v>148</v>
      </c>
      <c r="F429" t="s">
        <v>39</v>
      </c>
      <c r="G429">
        <v>56</v>
      </c>
      <c r="H429" t="s">
        <v>40</v>
      </c>
      <c r="I429">
        <v>1974</v>
      </c>
      <c r="J429" t="s">
        <v>356</v>
      </c>
      <c r="L429">
        <v>1.30313305</v>
      </c>
      <c r="M429">
        <v>103.8506271</v>
      </c>
      <c r="N429" t="s">
        <v>150</v>
      </c>
      <c r="O429">
        <v>0.22335313863904499</v>
      </c>
      <c r="P429" t="s">
        <v>151</v>
      </c>
      <c r="Q429">
        <v>0.25025657627540299</v>
      </c>
      <c r="R429">
        <v>348000</v>
      </c>
      <c r="S429">
        <f>$W$2*G429</f>
        <v>419384</v>
      </c>
      <c r="T429">
        <f>S429-R429</f>
        <v>71384</v>
      </c>
      <c r="U429">
        <f t="shared" si="6"/>
        <v>21</v>
      </c>
    </row>
    <row r="430" spans="1:21" hidden="1" x14ac:dyDescent="0.25">
      <c r="A430" t="s">
        <v>193</v>
      </c>
      <c r="B430" t="s">
        <v>18</v>
      </c>
      <c r="C430" t="s">
        <v>51</v>
      </c>
      <c r="D430" t="s">
        <v>98</v>
      </c>
      <c r="E430" t="s">
        <v>47</v>
      </c>
      <c r="F430" t="s">
        <v>21</v>
      </c>
      <c r="G430">
        <v>97</v>
      </c>
      <c r="H430" t="s">
        <v>99</v>
      </c>
      <c r="I430">
        <v>1984</v>
      </c>
      <c r="J430" t="s">
        <v>195</v>
      </c>
      <c r="L430">
        <v>1.2960402</v>
      </c>
      <c r="M430">
        <v>103.8512436</v>
      </c>
      <c r="N430" t="s">
        <v>54</v>
      </c>
      <c r="O430">
        <v>0.119695734786854</v>
      </c>
      <c r="P430" t="s">
        <v>100</v>
      </c>
      <c r="Q430">
        <v>0.22171628456774001</v>
      </c>
      <c r="R430">
        <v>602500</v>
      </c>
      <c r="S430">
        <f>$W$2*G430</f>
        <v>726433</v>
      </c>
      <c r="T430">
        <f>S430-R430</f>
        <v>123933</v>
      </c>
      <c r="U430">
        <f t="shared" si="6"/>
        <v>21</v>
      </c>
    </row>
    <row r="431" spans="1:21" hidden="1" x14ac:dyDescent="0.25">
      <c r="A431" t="s">
        <v>180</v>
      </c>
      <c r="B431" t="s">
        <v>18</v>
      </c>
      <c r="C431" t="s">
        <v>26</v>
      </c>
      <c r="D431">
        <v>8</v>
      </c>
      <c r="E431" t="s">
        <v>148</v>
      </c>
      <c r="F431" t="s">
        <v>39</v>
      </c>
      <c r="G431">
        <v>58</v>
      </c>
      <c r="H431" t="s">
        <v>40</v>
      </c>
      <c r="I431">
        <v>1974</v>
      </c>
      <c r="J431" t="s">
        <v>181</v>
      </c>
      <c r="L431">
        <v>1.30313305</v>
      </c>
      <c r="M431">
        <v>103.8506271</v>
      </c>
      <c r="N431" t="s">
        <v>150</v>
      </c>
      <c r="O431">
        <v>0.22335313863904499</v>
      </c>
      <c r="P431" t="s">
        <v>151</v>
      </c>
      <c r="Q431">
        <v>0.25025657627540299</v>
      </c>
      <c r="R431">
        <v>360000</v>
      </c>
      <c r="S431">
        <f>$W$2*G431</f>
        <v>434362</v>
      </c>
      <c r="T431">
        <f>S431-R431</f>
        <v>74362</v>
      </c>
      <c r="U431">
        <f t="shared" si="6"/>
        <v>21</v>
      </c>
    </row>
    <row r="432" spans="1:21" hidden="1" x14ac:dyDescent="0.25">
      <c r="A432" t="s">
        <v>394</v>
      </c>
      <c r="B432" t="s">
        <v>18</v>
      </c>
      <c r="C432" t="s">
        <v>63</v>
      </c>
      <c r="D432" t="s">
        <v>124</v>
      </c>
      <c r="E432" t="s">
        <v>125</v>
      </c>
      <c r="F432" t="s">
        <v>69</v>
      </c>
      <c r="G432">
        <v>105</v>
      </c>
      <c r="H432" t="s">
        <v>22</v>
      </c>
      <c r="I432">
        <v>2002</v>
      </c>
      <c r="J432" t="s">
        <v>398</v>
      </c>
      <c r="L432">
        <v>1.3085298000000001</v>
      </c>
      <c r="M432">
        <v>103.8524395</v>
      </c>
      <c r="N432" t="s">
        <v>71</v>
      </c>
      <c r="O432">
        <v>0.39531718378435099</v>
      </c>
      <c r="P432" t="s">
        <v>72</v>
      </c>
      <c r="Q432">
        <v>0.33130791413452898</v>
      </c>
      <c r="R432">
        <v>651000</v>
      </c>
      <c r="S432">
        <f>$W$2*G432</f>
        <v>786345</v>
      </c>
      <c r="T432">
        <f>S432-R432</f>
        <v>135345</v>
      </c>
      <c r="U432">
        <f t="shared" si="6"/>
        <v>21</v>
      </c>
    </row>
    <row r="433" spans="1:21" hidden="1" x14ac:dyDescent="0.25">
      <c r="A433" t="s">
        <v>241</v>
      </c>
      <c r="B433" t="s">
        <v>18</v>
      </c>
      <c r="C433" t="s">
        <v>63</v>
      </c>
      <c r="D433" t="s">
        <v>124</v>
      </c>
      <c r="E433" t="s">
        <v>125</v>
      </c>
      <c r="F433" t="s">
        <v>102</v>
      </c>
      <c r="G433">
        <v>105</v>
      </c>
      <c r="H433" t="s">
        <v>22</v>
      </c>
      <c r="I433">
        <v>2002</v>
      </c>
      <c r="J433" t="s">
        <v>247</v>
      </c>
      <c r="L433">
        <v>1.3085298000000001</v>
      </c>
      <c r="M433">
        <v>103.8524395</v>
      </c>
      <c r="N433" t="s">
        <v>71</v>
      </c>
      <c r="O433">
        <v>0.39531718378435099</v>
      </c>
      <c r="P433" t="s">
        <v>72</v>
      </c>
      <c r="Q433">
        <v>0.33130791413452898</v>
      </c>
      <c r="R433">
        <v>650000</v>
      </c>
      <c r="S433">
        <f>$W$2*G433</f>
        <v>786345</v>
      </c>
      <c r="T433">
        <f>S433-R433</f>
        <v>136345</v>
      </c>
      <c r="U433">
        <f t="shared" si="6"/>
        <v>21</v>
      </c>
    </row>
    <row r="434" spans="1:21" hidden="1" x14ac:dyDescent="0.25">
      <c r="A434" t="s">
        <v>328</v>
      </c>
      <c r="B434" t="s">
        <v>18</v>
      </c>
      <c r="C434" t="s">
        <v>63</v>
      </c>
      <c r="D434" t="s">
        <v>124</v>
      </c>
      <c r="E434" t="s">
        <v>125</v>
      </c>
      <c r="F434" t="s">
        <v>69</v>
      </c>
      <c r="G434">
        <v>105</v>
      </c>
      <c r="H434" t="s">
        <v>22</v>
      </c>
      <c r="I434">
        <v>2002</v>
      </c>
      <c r="J434" t="s">
        <v>332</v>
      </c>
      <c r="L434">
        <v>1.3085298000000001</v>
      </c>
      <c r="M434">
        <v>103.8524395</v>
      </c>
      <c r="N434" t="s">
        <v>71</v>
      </c>
      <c r="O434">
        <v>0.39531718378435099</v>
      </c>
      <c r="P434" t="s">
        <v>72</v>
      </c>
      <c r="Q434">
        <v>0.33130791413452898</v>
      </c>
      <c r="R434">
        <v>650000</v>
      </c>
      <c r="S434">
        <f>$W$2*G434</f>
        <v>786345</v>
      </c>
      <c r="T434">
        <f>S434-R434</f>
        <v>136345</v>
      </c>
      <c r="U434">
        <f t="shared" si="6"/>
        <v>21</v>
      </c>
    </row>
    <row r="435" spans="1:21" hidden="1" x14ac:dyDescent="0.25">
      <c r="A435" t="s">
        <v>345</v>
      </c>
      <c r="B435" t="s">
        <v>18</v>
      </c>
      <c r="C435" t="s">
        <v>63</v>
      </c>
      <c r="D435" t="s">
        <v>167</v>
      </c>
      <c r="E435" t="s">
        <v>125</v>
      </c>
      <c r="F435" t="s">
        <v>69</v>
      </c>
      <c r="G435">
        <v>105</v>
      </c>
      <c r="H435" t="s">
        <v>22</v>
      </c>
      <c r="I435">
        <v>2003</v>
      </c>
      <c r="J435" t="s">
        <v>348</v>
      </c>
      <c r="L435">
        <v>1.3088019</v>
      </c>
      <c r="M435">
        <v>103.852008</v>
      </c>
      <c r="N435" t="s">
        <v>71</v>
      </c>
      <c r="O435">
        <v>0.37337145615077499</v>
      </c>
      <c r="P435" t="s">
        <v>72</v>
      </c>
      <c r="Q435">
        <v>0.33059982599965099</v>
      </c>
      <c r="R435">
        <v>648000</v>
      </c>
      <c r="S435">
        <f>$W$2*G435</f>
        <v>786345</v>
      </c>
      <c r="T435">
        <f>S435-R435</f>
        <v>138345</v>
      </c>
      <c r="U435">
        <f t="shared" si="6"/>
        <v>21</v>
      </c>
    </row>
    <row r="436" spans="1:21" hidden="1" x14ac:dyDescent="0.25">
      <c r="A436" t="s">
        <v>369</v>
      </c>
      <c r="B436" t="s">
        <v>18</v>
      </c>
      <c r="C436" t="s">
        <v>26</v>
      </c>
      <c r="D436" t="s">
        <v>185</v>
      </c>
      <c r="E436" t="s">
        <v>85</v>
      </c>
      <c r="F436" t="s">
        <v>39</v>
      </c>
      <c r="G436">
        <v>60</v>
      </c>
      <c r="H436" t="s">
        <v>22</v>
      </c>
      <c r="I436">
        <v>1984</v>
      </c>
      <c r="J436" t="s">
        <v>130</v>
      </c>
      <c r="L436">
        <v>1.2822148</v>
      </c>
      <c r="M436">
        <v>103.842932</v>
      </c>
      <c r="N436" t="s">
        <v>24</v>
      </c>
      <c r="O436">
        <v>0.27258718645061403</v>
      </c>
      <c r="P436" t="s">
        <v>25</v>
      </c>
      <c r="Q436">
        <v>0.21627963043437201</v>
      </c>
      <c r="R436">
        <v>370000</v>
      </c>
      <c r="S436">
        <f>$W$2*G436</f>
        <v>449340</v>
      </c>
      <c r="T436">
        <f>S436-R436</f>
        <v>79340</v>
      </c>
      <c r="U436">
        <f t="shared" si="6"/>
        <v>21</v>
      </c>
    </row>
    <row r="437" spans="1:21" hidden="1" x14ac:dyDescent="0.25">
      <c r="A437" t="s">
        <v>294</v>
      </c>
      <c r="B437" t="s">
        <v>18</v>
      </c>
      <c r="C437" t="s">
        <v>26</v>
      </c>
      <c r="D437">
        <v>635</v>
      </c>
      <c r="E437" t="s">
        <v>101</v>
      </c>
      <c r="F437" t="s">
        <v>86</v>
      </c>
      <c r="G437">
        <v>73</v>
      </c>
      <c r="H437" t="s">
        <v>29</v>
      </c>
      <c r="I437">
        <v>1985</v>
      </c>
      <c r="J437" t="s">
        <v>186</v>
      </c>
      <c r="L437">
        <v>1.3065167499999999</v>
      </c>
      <c r="M437">
        <v>103.8554322</v>
      </c>
      <c r="N437" t="s">
        <v>31</v>
      </c>
      <c r="O437">
        <v>0.107393211581367</v>
      </c>
      <c r="P437" t="s">
        <v>75</v>
      </c>
      <c r="Q437">
        <v>0.31345438842819101</v>
      </c>
      <c r="R437">
        <v>450000</v>
      </c>
      <c r="S437">
        <f>$W$2*G437</f>
        <v>546697</v>
      </c>
      <c r="T437">
        <f>S437-R437</f>
        <v>96697</v>
      </c>
      <c r="U437">
        <f t="shared" si="6"/>
        <v>21</v>
      </c>
    </row>
    <row r="438" spans="1:21" hidden="1" x14ac:dyDescent="0.25">
      <c r="A438" t="s">
        <v>136</v>
      </c>
      <c r="B438" t="s">
        <v>18</v>
      </c>
      <c r="C438" t="s">
        <v>26</v>
      </c>
      <c r="D438">
        <v>34</v>
      </c>
      <c r="E438" t="s">
        <v>79</v>
      </c>
      <c r="F438" t="s">
        <v>34</v>
      </c>
      <c r="G438">
        <v>65</v>
      </c>
      <c r="H438" t="s">
        <v>22</v>
      </c>
      <c r="I438">
        <v>1975</v>
      </c>
      <c r="J438" t="s">
        <v>137</v>
      </c>
      <c r="L438">
        <v>1.2840670999999999</v>
      </c>
      <c r="M438">
        <v>103.8449957</v>
      </c>
      <c r="N438" t="s">
        <v>24</v>
      </c>
      <c r="O438">
        <v>0.16205632723417199</v>
      </c>
      <c r="P438" t="s">
        <v>81</v>
      </c>
      <c r="Q438">
        <v>0.13285610256083599</v>
      </c>
      <c r="R438">
        <v>400000</v>
      </c>
      <c r="S438">
        <f>$W$2*G438</f>
        <v>486785</v>
      </c>
      <c r="T438">
        <f>S438-R438</f>
        <v>86785</v>
      </c>
      <c r="U438">
        <f t="shared" si="6"/>
        <v>22</v>
      </c>
    </row>
    <row r="439" spans="1:21" hidden="1" x14ac:dyDescent="0.25">
      <c r="A439" t="s">
        <v>384</v>
      </c>
      <c r="B439" t="s">
        <v>18</v>
      </c>
      <c r="C439" t="s">
        <v>26</v>
      </c>
      <c r="D439">
        <v>4</v>
      </c>
      <c r="E439" t="s">
        <v>76</v>
      </c>
      <c r="F439" t="s">
        <v>39</v>
      </c>
      <c r="G439">
        <v>57</v>
      </c>
      <c r="H439" t="s">
        <v>22</v>
      </c>
      <c r="I439">
        <v>1974</v>
      </c>
      <c r="J439" t="s">
        <v>385</v>
      </c>
      <c r="L439">
        <v>1.28177045</v>
      </c>
      <c r="M439">
        <v>103.84289440000001</v>
      </c>
      <c r="N439" t="s">
        <v>24</v>
      </c>
      <c r="O439">
        <v>0.32131428184734501</v>
      </c>
      <c r="P439" t="s">
        <v>25</v>
      </c>
      <c r="Q439">
        <v>0.26446628459662702</v>
      </c>
      <c r="R439">
        <v>350000</v>
      </c>
      <c r="S439">
        <f>$W$2*G439</f>
        <v>426873</v>
      </c>
      <c r="T439">
        <f>S439-R439</f>
        <v>76873</v>
      </c>
      <c r="U439">
        <f t="shared" si="6"/>
        <v>22</v>
      </c>
    </row>
    <row r="440" spans="1:21" hidden="1" x14ac:dyDescent="0.25">
      <c r="A440" t="s">
        <v>376</v>
      </c>
      <c r="B440" t="s">
        <v>18</v>
      </c>
      <c r="C440" t="s">
        <v>51</v>
      </c>
      <c r="D440" t="s">
        <v>167</v>
      </c>
      <c r="E440" t="s">
        <v>125</v>
      </c>
      <c r="F440" t="s">
        <v>39</v>
      </c>
      <c r="G440">
        <v>75</v>
      </c>
      <c r="H440" t="s">
        <v>29</v>
      </c>
      <c r="I440">
        <v>2003</v>
      </c>
      <c r="J440" t="s">
        <v>344</v>
      </c>
      <c r="L440">
        <v>1.3088019</v>
      </c>
      <c r="M440">
        <v>103.852008</v>
      </c>
      <c r="N440" t="s">
        <v>71</v>
      </c>
      <c r="O440">
        <v>0.37337145615077499</v>
      </c>
      <c r="P440" t="s">
        <v>72</v>
      </c>
      <c r="Q440">
        <v>0.33059982599965099</v>
      </c>
      <c r="R440">
        <v>460000</v>
      </c>
      <c r="S440">
        <f>$W$2*G440</f>
        <v>561675</v>
      </c>
      <c r="T440">
        <f>S440-R440</f>
        <v>101675</v>
      </c>
      <c r="U440">
        <f t="shared" si="6"/>
        <v>22</v>
      </c>
    </row>
    <row r="441" spans="1:21" hidden="1" x14ac:dyDescent="0.25">
      <c r="A441" t="s">
        <v>113</v>
      </c>
      <c r="B441" t="s">
        <v>18</v>
      </c>
      <c r="C441" t="s">
        <v>26</v>
      </c>
      <c r="D441">
        <v>4</v>
      </c>
      <c r="E441" t="s">
        <v>76</v>
      </c>
      <c r="F441" t="s">
        <v>86</v>
      </c>
      <c r="G441">
        <v>67</v>
      </c>
      <c r="H441" t="s">
        <v>22</v>
      </c>
      <c r="I441">
        <v>1974</v>
      </c>
      <c r="J441" t="s">
        <v>117</v>
      </c>
      <c r="L441">
        <v>1.28177045</v>
      </c>
      <c r="M441">
        <v>103.84289440000001</v>
      </c>
      <c r="N441" t="s">
        <v>24</v>
      </c>
      <c r="O441">
        <v>0.32131428184734501</v>
      </c>
      <c r="P441" t="s">
        <v>25</v>
      </c>
      <c r="Q441">
        <v>0.26446628459662702</v>
      </c>
      <c r="R441">
        <v>410000</v>
      </c>
      <c r="S441">
        <f>$W$2*G441</f>
        <v>501763</v>
      </c>
      <c r="T441">
        <f>S441-R441</f>
        <v>91763</v>
      </c>
      <c r="U441">
        <f t="shared" si="6"/>
        <v>22</v>
      </c>
    </row>
    <row r="442" spans="1:21" hidden="1" x14ac:dyDescent="0.25">
      <c r="A442" t="s">
        <v>113</v>
      </c>
      <c r="B442" t="s">
        <v>18</v>
      </c>
      <c r="C442" t="s">
        <v>26</v>
      </c>
      <c r="D442">
        <v>4</v>
      </c>
      <c r="E442" t="s">
        <v>76</v>
      </c>
      <c r="F442" t="s">
        <v>69</v>
      </c>
      <c r="G442">
        <v>67</v>
      </c>
      <c r="H442" t="s">
        <v>22</v>
      </c>
      <c r="I442">
        <v>1974</v>
      </c>
      <c r="J442" t="s">
        <v>117</v>
      </c>
      <c r="L442">
        <v>1.28177045</v>
      </c>
      <c r="M442">
        <v>103.84289440000001</v>
      </c>
      <c r="N442" t="s">
        <v>24</v>
      </c>
      <c r="O442">
        <v>0.32131428184734501</v>
      </c>
      <c r="P442" t="s">
        <v>25</v>
      </c>
      <c r="Q442">
        <v>0.26446628459662702</v>
      </c>
      <c r="R442">
        <v>410000</v>
      </c>
      <c r="S442">
        <f>$W$2*G442</f>
        <v>501763</v>
      </c>
      <c r="T442">
        <f>S442-R442</f>
        <v>91763</v>
      </c>
      <c r="U442">
        <f t="shared" si="6"/>
        <v>22</v>
      </c>
    </row>
    <row r="443" spans="1:21" hidden="1" x14ac:dyDescent="0.25">
      <c r="A443" t="s">
        <v>113</v>
      </c>
      <c r="B443" t="s">
        <v>18</v>
      </c>
      <c r="C443" t="s">
        <v>26</v>
      </c>
      <c r="D443">
        <v>4</v>
      </c>
      <c r="E443" t="s">
        <v>76</v>
      </c>
      <c r="F443" t="s">
        <v>39</v>
      </c>
      <c r="G443">
        <v>67</v>
      </c>
      <c r="H443" t="s">
        <v>22</v>
      </c>
      <c r="I443">
        <v>1974</v>
      </c>
      <c r="J443" t="s">
        <v>117</v>
      </c>
      <c r="L443">
        <v>1.28177045</v>
      </c>
      <c r="M443">
        <v>103.84289440000001</v>
      </c>
      <c r="N443" t="s">
        <v>24</v>
      </c>
      <c r="O443">
        <v>0.32131428184734501</v>
      </c>
      <c r="P443" t="s">
        <v>25</v>
      </c>
      <c r="Q443">
        <v>0.26446628459662702</v>
      </c>
      <c r="R443">
        <v>410000</v>
      </c>
      <c r="S443">
        <f>$W$2*G443</f>
        <v>501763</v>
      </c>
      <c r="T443">
        <f>S443-R443</f>
        <v>91763</v>
      </c>
      <c r="U443">
        <f t="shared" si="6"/>
        <v>22</v>
      </c>
    </row>
    <row r="444" spans="1:21" hidden="1" x14ac:dyDescent="0.25">
      <c r="A444" t="s">
        <v>201</v>
      </c>
      <c r="B444" t="s">
        <v>18</v>
      </c>
      <c r="C444" t="s">
        <v>26</v>
      </c>
      <c r="D444">
        <v>4</v>
      </c>
      <c r="E444" t="s">
        <v>76</v>
      </c>
      <c r="F444" t="s">
        <v>102</v>
      </c>
      <c r="G444">
        <v>67</v>
      </c>
      <c r="H444" t="s">
        <v>22</v>
      </c>
      <c r="I444">
        <v>1974</v>
      </c>
      <c r="J444" t="s">
        <v>202</v>
      </c>
      <c r="L444">
        <v>1.28177045</v>
      </c>
      <c r="M444">
        <v>103.84289440000001</v>
      </c>
      <c r="N444" t="s">
        <v>24</v>
      </c>
      <c r="O444">
        <v>0.32131428184734501</v>
      </c>
      <c r="P444" t="s">
        <v>25</v>
      </c>
      <c r="Q444">
        <v>0.26446628459662702</v>
      </c>
      <c r="R444">
        <v>410000</v>
      </c>
      <c r="S444">
        <f>$W$2*G444</f>
        <v>501763</v>
      </c>
      <c r="T444">
        <f>S444-R444</f>
        <v>91763</v>
      </c>
      <c r="U444">
        <f t="shared" si="6"/>
        <v>22</v>
      </c>
    </row>
    <row r="445" spans="1:21" hidden="1" x14ac:dyDescent="0.25">
      <c r="A445" t="s">
        <v>241</v>
      </c>
      <c r="B445" t="s">
        <v>18</v>
      </c>
      <c r="C445" t="s">
        <v>19</v>
      </c>
      <c r="D445">
        <v>32</v>
      </c>
      <c r="E445" t="s">
        <v>38</v>
      </c>
      <c r="F445" t="s">
        <v>39</v>
      </c>
      <c r="G445">
        <v>52</v>
      </c>
      <c r="H445" t="s">
        <v>40</v>
      </c>
      <c r="I445">
        <v>1983</v>
      </c>
      <c r="J445" t="s">
        <v>154</v>
      </c>
      <c r="L445">
        <v>1.2850983</v>
      </c>
      <c r="M445">
        <v>103.8425388</v>
      </c>
      <c r="N445" t="s">
        <v>24</v>
      </c>
      <c r="O445">
        <v>0.13457585509831599</v>
      </c>
      <c r="P445" t="s">
        <v>42</v>
      </c>
      <c r="Q445">
        <v>8.4396719544093501E-2</v>
      </c>
      <c r="R445">
        <v>318000</v>
      </c>
      <c r="S445">
        <f>$W$2*G445</f>
        <v>389428</v>
      </c>
      <c r="T445">
        <f>S445-R445</f>
        <v>71428</v>
      </c>
      <c r="U445">
        <f t="shared" si="6"/>
        <v>22</v>
      </c>
    </row>
    <row r="446" spans="1:21" hidden="1" x14ac:dyDescent="0.25">
      <c r="A446" t="s">
        <v>384</v>
      </c>
      <c r="B446" t="s">
        <v>18</v>
      </c>
      <c r="C446" t="s">
        <v>51</v>
      </c>
      <c r="D446">
        <v>262</v>
      </c>
      <c r="E446" t="s">
        <v>33</v>
      </c>
      <c r="F446" t="s">
        <v>69</v>
      </c>
      <c r="G446">
        <v>82</v>
      </c>
      <c r="H446" t="s">
        <v>22</v>
      </c>
      <c r="I446">
        <v>1978</v>
      </c>
      <c r="J446" t="s">
        <v>93</v>
      </c>
      <c r="L446">
        <v>1.2985774000000001</v>
      </c>
      <c r="M446">
        <v>103.85182690000001</v>
      </c>
      <c r="N446" t="s">
        <v>36</v>
      </c>
      <c r="O446">
        <v>0.20517246054548</v>
      </c>
      <c r="P446" t="s">
        <v>37</v>
      </c>
      <c r="Q446">
        <v>0.32796651627532603</v>
      </c>
      <c r="R446">
        <v>500000</v>
      </c>
      <c r="S446">
        <f>$W$2*G446</f>
        <v>614098</v>
      </c>
      <c r="T446">
        <f>S446-R446</f>
        <v>114098</v>
      </c>
      <c r="U446">
        <f t="shared" si="6"/>
        <v>23</v>
      </c>
    </row>
    <row r="447" spans="1:21" hidden="1" x14ac:dyDescent="0.25">
      <c r="A447" t="s">
        <v>113</v>
      </c>
      <c r="B447" t="s">
        <v>18</v>
      </c>
      <c r="C447" t="s">
        <v>63</v>
      </c>
      <c r="D447" t="s">
        <v>124</v>
      </c>
      <c r="E447" t="s">
        <v>125</v>
      </c>
      <c r="F447" t="s">
        <v>69</v>
      </c>
      <c r="G447">
        <v>105</v>
      </c>
      <c r="H447" t="s">
        <v>22</v>
      </c>
      <c r="I447">
        <v>2002</v>
      </c>
      <c r="J447" t="s">
        <v>126</v>
      </c>
      <c r="L447">
        <v>1.3085298000000001</v>
      </c>
      <c r="M447">
        <v>103.8524395</v>
      </c>
      <c r="N447" t="s">
        <v>71</v>
      </c>
      <c r="O447">
        <v>0.39531718378435099</v>
      </c>
      <c r="P447" t="s">
        <v>72</v>
      </c>
      <c r="Q447">
        <v>0.33130791413452898</v>
      </c>
      <c r="R447">
        <v>639999</v>
      </c>
      <c r="S447">
        <f>$W$2*G447</f>
        <v>786345</v>
      </c>
      <c r="T447">
        <f>S447-R447</f>
        <v>146346</v>
      </c>
      <c r="U447">
        <f t="shared" si="6"/>
        <v>23</v>
      </c>
    </row>
    <row r="448" spans="1:21" hidden="1" x14ac:dyDescent="0.25">
      <c r="A448" t="s">
        <v>308</v>
      </c>
      <c r="B448" t="s">
        <v>18</v>
      </c>
      <c r="C448" t="s">
        <v>63</v>
      </c>
      <c r="D448" t="s">
        <v>124</v>
      </c>
      <c r="E448" t="s">
        <v>125</v>
      </c>
      <c r="F448" t="s">
        <v>102</v>
      </c>
      <c r="G448">
        <v>106</v>
      </c>
      <c r="H448" t="s">
        <v>22</v>
      </c>
      <c r="I448">
        <v>2002</v>
      </c>
      <c r="J448" t="s">
        <v>314</v>
      </c>
      <c r="L448">
        <v>1.3085298000000001</v>
      </c>
      <c r="M448">
        <v>103.8524395</v>
      </c>
      <c r="N448" t="s">
        <v>71</v>
      </c>
      <c r="O448">
        <v>0.39531718378435099</v>
      </c>
      <c r="P448" t="s">
        <v>72</v>
      </c>
      <c r="Q448">
        <v>0.33130791413452898</v>
      </c>
      <c r="R448">
        <v>645000</v>
      </c>
      <c r="S448">
        <f>$W$2*G448</f>
        <v>793834</v>
      </c>
      <c r="T448">
        <f>S448-R448</f>
        <v>148834</v>
      </c>
      <c r="U448">
        <f t="shared" si="6"/>
        <v>23</v>
      </c>
    </row>
    <row r="449" spans="1:21" hidden="1" x14ac:dyDescent="0.25">
      <c r="A449" t="s">
        <v>217</v>
      </c>
      <c r="B449" t="s">
        <v>18</v>
      </c>
      <c r="C449" t="s">
        <v>51</v>
      </c>
      <c r="D449" t="s">
        <v>167</v>
      </c>
      <c r="E449" t="s">
        <v>125</v>
      </c>
      <c r="F449" t="s">
        <v>28</v>
      </c>
      <c r="G449">
        <v>75</v>
      </c>
      <c r="H449" t="s">
        <v>29</v>
      </c>
      <c r="I449">
        <v>2003</v>
      </c>
      <c r="J449" t="s">
        <v>220</v>
      </c>
      <c r="L449">
        <v>1.3088019</v>
      </c>
      <c r="M449">
        <v>103.852008</v>
      </c>
      <c r="N449" t="s">
        <v>71</v>
      </c>
      <c r="O449">
        <v>0.37337145615077499</v>
      </c>
      <c r="P449" t="s">
        <v>72</v>
      </c>
      <c r="Q449">
        <v>0.33059982599965099</v>
      </c>
      <c r="R449">
        <v>456000</v>
      </c>
      <c r="S449">
        <f>$W$2*G449</f>
        <v>561675</v>
      </c>
      <c r="T449">
        <f>S449-R449</f>
        <v>105675</v>
      </c>
      <c r="U449">
        <f t="shared" si="6"/>
        <v>23</v>
      </c>
    </row>
    <row r="450" spans="1:21" hidden="1" x14ac:dyDescent="0.25">
      <c r="A450" t="s">
        <v>290</v>
      </c>
      <c r="B450" t="s">
        <v>18</v>
      </c>
      <c r="C450" t="s">
        <v>26</v>
      </c>
      <c r="D450">
        <v>9</v>
      </c>
      <c r="E450" t="s">
        <v>148</v>
      </c>
      <c r="F450" t="s">
        <v>21</v>
      </c>
      <c r="G450">
        <v>56</v>
      </c>
      <c r="H450" t="s">
        <v>40</v>
      </c>
      <c r="I450">
        <v>1974</v>
      </c>
      <c r="J450" t="s">
        <v>291</v>
      </c>
      <c r="L450">
        <v>1.3034250999999999</v>
      </c>
      <c r="M450">
        <v>103.850931</v>
      </c>
      <c r="N450" t="s">
        <v>150</v>
      </c>
      <c r="O450">
        <v>0.184464035637351</v>
      </c>
      <c r="P450" t="s">
        <v>151</v>
      </c>
      <c r="Q450">
        <v>0.22074950483359099</v>
      </c>
      <c r="R450">
        <v>340000</v>
      </c>
      <c r="S450">
        <f>$W$2*G450</f>
        <v>419384</v>
      </c>
      <c r="T450">
        <f>S450-R450</f>
        <v>79384</v>
      </c>
      <c r="U450">
        <f t="shared" si="6"/>
        <v>23</v>
      </c>
    </row>
    <row r="451" spans="1:21" hidden="1" x14ac:dyDescent="0.25">
      <c r="A451" t="s">
        <v>303</v>
      </c>
      <c r="B451" t="s">
        <v>18</v>
      </c>
      <c r="C451" t="s">
        <v>26</v>
      </c>
      <c r="D451">
        <v>9</v>
      </c>
      <c r="E451" t="s">
        <v>148</v>
      </c>
      <c r="F451" t="s">
        <v>39</v>
      </c>
      <c r="G451">
        <v>56</v>
      </c>
      <c r="H451" t="s">
        <v>40</v>
      </c>
      <c r="I451">
        <v>1974</v>
      </c>
      <c r="J451" t="s">
        <v>304</v>
      </c>
      <c r="L451">
        <v>1.3034250999999999</v>
      </c>
      <c r="M451">
        <v>103.850931</v>
      </c>
      <c r="N451" t="s">
        <v>150</v>
      </c>
      <c r="O451">
        <v>0.184464035637351</v>
      </c>
      <c r="P451" t="s">
        <v>151</v>
      </c>
      <c r="Q451">
        <v>0.22074950483359099</v>
      </c>
      <c r="R451">
        <v>340000</v>
      </c>
      <c r="S451">
        <f>$W$2*G451</f>
        <v>419384</v>
      </c>
      <c r="T451">
        <f>S451-R451</f>
        <v>79384</v>
      </c>
      <c r="U451">
        <f t="shared" ref="U451:U514" si="7">ROUND(T451/R451, 2)*100</f>
        <v>23</v>
      </c>
    </row>
    <row r="452" spans="1:21" hidden="1" x14ac:dyDescent="0.25">
      <c r="A452" t="s">
        <v>308</v>
      </c>
      <c r="B452" t="s">
        <v>18</v>
      </c>
      <c r="C452" t="s">
        <v>51</v>
      </c>
      <c r="D452" t="s">
        <v>155</v>
      </c>
      <c r="E452" t="s">
        <v>125</v>
      </c>
      <c r="F452" t="s">
        <v>34</v>
      </c>
      <c r="G452">
        <v>85</v>
      </c>
      <c r="H452" t="s">
        <v>29</v>
      </c>
      <c r="I452">
        <v>2003</v>
      </c>
      <c r="J452" t="s">
        <v>306</v>
      </c>
      <c r="L452">
        <v>1.3093562999999999</v>
      </c>
      <c r="M452">
        <v>103.85250550000001</v>
      </c>
      <c r="N452" t="s">
        <v>157</v>
      </c>
      <c r="O452">
        <v>0.45355708495401698</v>
      </c>
      <c r="P452" t="s">
        <v>32</v>
      </c>
      <c r="Q452">
        <v>0.32083595706381701</v>
      </c>
      <c r="R452">
        <v>516000</v>
      </c>
      <c r="S452">
        <f>$W$2*G452</f>
        <v>636565</v>
      </c>
      <c r="T452">
        <f>S452-R452</f>
        <v>120565</v>
      </c>
      <c r="U452">
        <f t="shared" si="7"/>
        <v>23</v>
      </c>
    </row>
    <row r="453" spans="1:21" hidden="1" x14ac:dyDescent="0.25">
      <c r="A453" t="s">
        <v>248</v>
      </c>
      <c r="B453" t="s">
        <v>18</v>
      </c>
      <c r="C453" t="s">
        <v>51</v>
      </c>
      <c r="D453" t="s">
        <v>167</v>
      </c>
      <c r="E453" t="s">
        <v>125</v>
      </c>
      <c r="F453" t="s">
        <v>21</v>
      </c>
      <c r="G453">
        <v>75</v>
      </c>
      <c r="H453" t="s">
        <v>29</v>
      </c>
      <c r="I453">
        <v>2003</v>
      </c>
      <c r="J453" t="s">
        <v>255</v>
      </c>
      <c r="L453">
        <v>1.3088019</v>
      </c>
      <c r="M453">
        <v>103.852008</v>
      </c>
      <c r="N453" t="s">
        <v>71</v>
      </c>
      <c r="O453">
        <v>0.37337145615077499</v>
      </c>
      <c r="P453" t="s">
        <v>72</v>
      </c>
      <c r="Q453">
        <v>0.33059982599965099</v>
      </c>
      <c r="R453">
        <v>455000</v>
      </c>
      <c r="S453">
        <f>$W$2*G453</f>
        <v>561675</v>
      </c>
      <c r="T453">
        <f>S453-R453</f>
        <v>106675</v>
      </c>
      <c r="U453">
        <f t="shared" si="7"/>
        <v>23</v>
      </c>
    </row>
    <row r="454" spans="1:21" hidden="1" x14ac:dyDescent="0.25">
      <c r="A454" t="s">
        <v>205</v>
      </c>
      <c r="B454" t="s">
        <v>18</v>
      </c>
      <c r="C454" t="s">
        <v>26</v>
      </c>
      <c r="D454">
        <v>9</v>
      </c>
      <c r="E454" t="s">
        <v>148</v>
      </c>
      <c r="F454" t="s">
        <v>39</v>
      </c>
      <c r="G454">
        <v>58</v>
      </c>
      <c r="H454" t="s">
        <v>40</v>
      </c>
      <c r="I454">
        <v>1974</v>
      </c>
      <c r="J454" t="s">
        <v>207</v>
      </c>
      <c r="L454">
        <v>1.3034250999999999</v>
      </c>
      <c r="M454">
        <v>103.850931</v>
      </c>
      <c r="N454" t="s">
        <v>150</v>
      </c>
      <c r="O454">
        <v>0.184464035637351</v>
      </c>
      <c r="P454" t="s">
        <v>151</v>
      </c>
      <c r="Q454">
        <v>0.22074950483359099</v>
      </c>
      <c r="R454">
        <v>350000</v>
      </c>
      <c r="S454">
        <f>$W$2*G454</f>
        <v>434362</v>
      </c>
      <c r="T454">
        <f>S454-R454</f>
        <v>84362</v>
      </c>
      <c r="U454">
        <f t="shared" si="7"/>
        <v>24</v>
      </c>
    </row>
    <row r="455" spans="1:21" hidden="1" x14ac:dyDescent="0.25">
      <c r="A455" t="s">
        <v>345</v>
      </c>
      <c r="B455" t="s">
        <v>18</v>
      </c>
      <c r="C455" t="s">
        <v>51</v>
      </c>
      <c r="D455" t="s">
        <v>167</v>
      </c>
      <c r="E455" t="s">
        <v>125</v>
      </c>
      <c r="F455" t="s">
        <v>21</v>
      </c>
      <c r="G455">
        <v>75</v>
      </c>
      <c r="H455" t="s">
        <v>29</v>
      </c>
      <c r="I455">
        <v>2003</v>
      </c>
      <c r="J455" t="s">
        <v>348</v>
      </c>
      <c r="L455">
        <v>1.3088019</v>
      </c>
      <c r="M455">
        <v>103.852008</v>
      </c>
      <c r="N455" t="s">
        <v>71</v>
      </c>
      <c r="O455">
        <v>0.37337145615077499</v>
      </c>
      <c r="P455" t="s">
        <v>72</v>
      </c>
      <c r="Q455">
        <v>0.33059982599965099</v>
      </c>
      <c r="R455">
        <v>452000</v>
      </c>
      <c r="S455">
        <f>$W$2*G455</f>
        <v>561675</v>
      </c>
      <c r="T455">
        <f>S455-R455</f>
        <v>109675</v>
      </c>
      <c r="U455">
        <f t="shared" si="7"/>
        <v>24</v>
      </c>
    </row>
    <row r="456" spans="1:21" hidden="1" x14ac:dyDescent="0.25">
      <c r="A456" t="s">
        <v>308</v>
      </c>
      <c r="B456" t="s">
        <v>18</v>
      </c>
      <c r="C456" t="s">
        <v>51</v>
      </c>
      <c r="D456" t="s">
        <v>155</v>
      </c>
      <c r="E456" t="s">
        <v>125</v>
      </c>
      <c r="F456" t="s">
        <v>28</v>
      </c>
      <c r="G456">
        <v>75</v>
      </c>
      <c r="H456" t="s">
        <v>29</v>
      </c>
      <c r="I456">
        <v>2003</v>
      </c>
      <c r="J456" t="s">
        <v>311</v>
      </c>
      <c r="L456">
        <v>1.3093562999999999</v>
      </c>
      <c r="M456">
        <v>103.85250550000001</v>
      </c>
      <c r="N456" t="s">
        <v>157</v>
      </c>
      <c r="O456">
        <v>0.45355708495401698</v>
      </c>
      <c r="P456" t="s">
        <v>32</v>
      </c>
      <c r="Q456">
        <v>0.32083595706381701</v>
      </c>
      <c r="R456">
        <v>450000</v>
      </c>
      <c r="S456">
        <f>$W$2*G456</f>
        <v>561675</v>
      </c>
      <c r="T456">
        <f>S456-R456</f>
        <v>111675</v>
      </c>
      <c r="U456">
        <f t="shared" si="7"/>
        <v>25</v>
      </c>
    </row>
    <row r="457" spans="1:21" hidden="1" x14ac:dyDescent="0.25">
      <c r="A457" t="s">
        <v>333</v>
      </c>
      <c r="B457" t="s">
        <v>18</v>
      </c>
      <c r="C457" t="s">
        <v>51</v>
      </c>
      <c r="D457" t="s">
        <v>155</v>
      </c>
      <c r="E457" t="s">
        <v>125</v>
      </c>
      <c r="F457" t="s">
        <v>21</v>
      </c>
      <c r="G457">
        <v>75</v>
      </c>
      <c r="H457" t="s">
        <v>29</v>
      </c>
      <c r="I457">
        <v>2003</v>
      </c>
      <c r="J457" t="s">
        <v>300</v>
      </c>
      <c r="L457">
        <v>1.3093562999999999</v>
      </c>
      <c r="M457">
        <v>103.85250550000001</v>
      </c>
      <c r="N457" t="s">
        <v>157</v>
      </c>
      <c r="O457">
        <v>0.45355708495401698</v>
      </c>
      <c r="P457" t="s">
        <v>32</v>
      </c>
      <c r="Q457">
        <v>0.32083595706381701</v>
      </c>
      <c r="R457">
        <v>450000</v>
      </c>
      <c r="S457">
        <f>$W$2*G457</f>
        <v>561675</v>
      </c>
      <c r="T457">
        <f>S457-R457</f>
        <v>111675</v>
      </c>
      <c r="U457">
        <f t="shared" si="7"/>
        <v>25</v>
      </c>
    </row>
    <row r="458" spans="1:21" hidden="1" x14ac:dyDescent="0.25">
      <c r="A458" t="s">
        <v>384</v>
      </c>
      <c r="B458" t="s">
        <v>18</v>
      </c>
      <c r="C458" t="s">
        <v>51</v>
      </c>
      <c r="D458" t="s">
        <v>223</v>
      </c>
      <c r="E458" t="s">
        <v>125</v>
      </c>
      <c r="F458" t="s">
        <v>28</v>
      </c>
      <c r="G458">
        <v>85</v>
      </c>
      <c r="H458" t="s">
        <v>29</v>
      </c>
      <c r="I458">
        <v>2002</v>
      </c>
      <c r="J458" t="s">
        <v>388</v>
      </c>
      <c r="L458">
        <v>1.3090299000000001</v>
      </c>
      <c r="M458">
        <v>103.852757</v>
      </c>
      <c r="N458" t="s">
        <v>71</v>
      </c>
      <c r="O458">
        <v>0.455232753612272</v>
      </c>
      <c r="P458" t="s">
        <v>32</v>
      </c>
      <c r="Q458">
        <v>0.30630443139783498</v>
      </c>
      <c r="R458">
        <v>510000</v>
      </c>
      <c r="S458">
        <f>$W$2*G458</f>
        <v>636565</v>
      </c>
      <c r="T458">
        <f>S458-R458</f>
        <v>126565</v>
      </c>
      <c r="U458">
        <f t="shared" si="7"/>
        <v>25</v>
      </c>
    </row>
    <row r="459" spans="1:21" hidden="1" x14ac:dyDescent="0.25">
      <c r="A459" t="s">
        <v>328</v>
      </c>
      <c r="B459" t="s">
        <v>18</v>
      </c>
      <c r="C459" t="s">
        <v>26</v>
      </c>
      <c r="D459">
        <v>10</v>
      </c>
      <c r="E459" t="s">
        <v>148</v>
      </c>
      <c r="F459" t="s">
        <v>21</v>
      </c>
      <c r="G459">
        <v>56</v>
      </c>
      <c r="H459" t="s">
        <v>40</v>
      </c>
      <c r="I459">
        <v>1974</v>
      </c>
      <c r="J459" t="s">
        <v>329</v>
      </c>
      <c r="L459">
        <v>1.3036636500000001</v>
      </c>
      <c r="M459">
        <v>103.85055269999999</v>
      </c>
      <c r="N459" t="s">
        <v>150</v>
      </c>
      <c r="O459">
        <v>0.22558588429687201</v>
      </c>
      <c r="P459" t="s">
        <v>151</v>
      </c>
      <c r="Q459">
        <v>0.26787419608785101</v>
      </c>
      <c r="R459">
        <v>335000</v>
      </c>
      <c r="S459">
        <f>$W$2*G459</f>
        <v>419384</v>
      </c>
      <c r="T459">
        <f>S459-R459</f>
        <v>84384</v>
      </c>
      <c r="U459">
        <f t="shared" si="7"/>
        <v>25</v>
      </c>
    </row>
    <row r="460" spans="1:21" hidden="1" x14ac:dyDescent="0.25">
      <c r="A460" t="s">
        <v>345</v>
      </c>
      <c r="B460" t="s">
        <v>18</v>
      </c>
      <c r="C460" t="s">
        <v>51</v>
      </c>
      <c r="D460" t="s">
        <v>155</v>
      </c>
      <c r="E460" t="s">
        <v>125</v>
      </c>
      <c r="F460" t="s">
        <v>69</v>
      </c>
      <c r="G460">
        <v>85</v>
      </c>
      <c r="H460" t="s">
        <v>29</v>
      </c>
      <c r="I460">
        <v>2003</v>
      </c>
      <c r="J460" t="s">
        <v>348</v>
      </c>
      <c r="L460">
        <v>1.3093562999999999</v>
      </c>
      <c r="M460">
        <v>103.85250550000001</v>
      </c>
      <c r="N460" t="s">
        <v>157</v>
      </c>
      <c r="O460">
        <v>0.45355708495401698</v>
      </c>
      <c r="P460" t="s">
        <v>32</v>
      </c>
      <c r="Q460">
        <v>0.32083595706381701</v>
      </c>
      <c r="R460">
        <v>508000</v>
      </c>
      <c r="S460">
        <f>$W$2*G460</f>
        <v>636565</v>
      </c>
      <c r="T460">
        <f>S460-R460</f>
        <v>128565</v>
      </c>
      <c r="U460">
        <f t="shared" si="7"/>
        <v>25</v>
      </c>
    </row>
    <row r="461" spans="1:21" hidden="1" x14ac:dyDescent="0.25">
      <c r="A461" t="s">
        <v>369</v>
      </c>
      <c r="B461" t="s">
        <v>18</v>
      </c>
      <c r="C461" t="s">
        <v>51</v>
      </c>
      <c r="D461">
        <v>53</v>
      </c>
      <c r="E461" t="s">
        <v>82</v>
      </c>
      <c r="F461" t="s">
        <v>86</v>
      </c>
      <c r="G461">
        <v>77</v>
      </c>
      <c r="H461" t="s">
        <v>22</v>
      </c>
      <c r="I461">
        <v>1974</v>
      </c>
      <c r="J461" t="s">
        <v>372</v>
      </c>
      <c r="L461">
        <v>1.2876157500000001</v>
      </c>
      <c r="M461">
        <v>103.8414011</v>
      </c>
      <c r="N461" t="s">
        <v>24</v>
      </c>
      <c r="O461">
        <v>0.41973192698733602</v>
      </c>
      <c r="P461" t="s">
        <v>83</v>
      </c>
      <c r="Q461">
        <v>0.34886321905134798</v>
      </c>
      <c r="R461">
        <v>460000</v>
      </c>
      <c r="S461">
        <f>$W$2*G461</f>
        <v>576653</v>
      </c>
      <c r="T461">
        <f>S461-R461</f>
        <v>116653</v>
      </c>
      <c r="U461">
        <f t="shared" si="7"/>
        <v>25</v>
      </c>
    </row>
    <row r="462" spans="1:21" hidden="1" x14ac:dyDescent="0.25">
      <c r="A462" t="s">
        <v>369</v>
      </c>
      <c r="B462" t="s">
        <v>18</v>
      </c>
      <c r="C462" t="s">
        <v>51</v>
      </c>
      <c r="D462">
        <v>53</v>
      </c>
      <c r="E462" t="s">
        <v>82</v>
      </c>
      <c r="F462" t="s">
        <v>34</v>
      </c>
      <c r="G462">
        <v>77</v>
      </c>
      <c r="H462" t="s">
        <v>22</v>
      </c>
      <c r="I462">
        <v>1974</v>
      </c>
      <c r="J462" t="s">
        <v>372</v>
      </c>
      <c r="L462">
        <v>1.2876157500000001</v>
      </c>
      <c r="M462">
        <v>103.8414011</v>
      </c>
      <c r="N462" t="s">
        <v>24</v>
      </c>
      <c r="O462">
        <v>0.41973192698733602</v>
      </c>
      <c r="P462" t="s">
        <v>83</v>
      </c>
      <c r="Q462">
        <v>0.34886321905134798</v>
      </c>
      <c r="R462">
        <v>460000</v>
      </c>
      <c r="S462">
        <f>$W$2*G462</f>
        <v>576653</v>
      </c>
      <c r="T462">
        <f>S462-R462</f>
        <v>116653</v>
      </c>
      <c r="U462">
        <f t="shared" si="7"/>
        <v>25</v>
      </c>
    </row>
    <row r="463" spans="1:21" hidden="1" x14ac:dyDescent="0.25">
      <c r="A463" t="s">
        <v>67</v>
      </c>
      <c r="B463" t="s">
        <v>18</v>
      </c>
      <c r="C463" t="s">
        <v>26</v>
      </c>
      <c r="D463">
        <v>4</v>
      </c>
      <c r="E463" t="s">
        <v>76</v>
      </c>
      <c r="F463" t="s">
        <v>34</v>
      </c>
      <c r="G463">
        <v>67</v>
      </c>
      <c r="H463" t="s">
        <v>22</v>
      </c>
      <c r="I463">
        <v>1974</v>
      </c>
      <c r="J463" t="s">
        <v>77</v>
      </c>
      <c r="L463">
        <v>1.28177045</v>
      </c>
      <c r="M463">
        <v>103.84289440000001</v>
      </c>
      <c r="N463" t="s">
        <v>24</v>
      </c>
      <c r="O463">
        <v>0.32131428184734501</v>
      </c>
      <c r="P463" t="s">
        <v>25</v>
      </c>
      <c r="Q463">
        <v>0.26446628459662702</v>
      </c>
      <c r="R463">
        <v>400000</v>
      </c>
      <c r="S463">
        <f>$W$2*G463</f>
        <v>501763</v>
      </c>
      <c r="T463">
        <f>S463-R463</f>
        <v>101763</v>
      </c>
      <c r="U463">
        <f t="shared" si="7"/>
        <v>25</v>
      </c>
    </row>
    <row r="464" spans="1:21" hidden="1" x14ac:dyDescent="0.25">
      <c r="A464" t="s">
        <v>333</v>
      </c>
      <c r="B464" t="s">
        <v>18</v>
      </c>
      <c r="C464" t="s">
        <v>26</v>
      </c>
      <c r="D464">
        <v>34</v>
      </c>
      <c r="E464" t="s">
        <v>79</v>
      </c>
      <c r="F464" t="s">
        <v>86</v>
      </c>
      <c r="G464">
        <v>65</v>
      </c>
      <c r="H464" t="s">
        <v>22</v>
      </c>
      <c r="I464">
        <v>1975</v>
      </c>
      <c r="J464" t="s">
        <v>337</v>
      </c>
      <c r="L464">
        <v>1.2840670999999999</v>
      </c>
      <c r="M464">
        <v>103.8449957</v>
      </c>
      <c r="N464" t="s">
        <v>24</v>
      </c>
      <c r="O464">
        <v>0.16205632723417199</v>
      </c>
      <c r="P464" t="s">
        <v>81</v>
      </c>
      <c r="Q464">
        <v>0.13285610256083599</v>
      </c>
      <c r="R464">
        <v>388000</v>
      </c>
      <c r="S464">
        <f>$W$2*G464</f>
        <v>486785</v>
      </c>
      <c r="T464">
        <f>S464-R464</f>
        <v>98785</v>
      </c>
      <c r="U464">
        <f t="shared" si="7"/>
        <v>25</v>
      </c>
    </row>
    <row r="465" spans="1:21" hidden="1" x14ac:dyDescent="0.25">
      <c r="A465" t="s">
        <v>172</v>
      </c>
      <c r="B465" t="s">
        <v>18</v>
      </c>
      <c r="C465" t="s">
        <v>26</v>
      </c>
      <c r="D465">
        <v>10</v>
      </c>
      <c r="E465" t="s">
        <v>148</v>
      </c>
      <c r="F465" t="s">
        <v>28</v>
      </c>
      <c r="G465">
        <v>57</v>
      </c>
      <c r="H465" t="s">
        <v>40</v>
      </c>
      <c r="I465">
        <v>1974</v>
      </c>
      <c r="J465" t="s">
        <v>173</v>
      </c>
      <c r="L465">
        <v>1.3036636500000001</v>
      </c>
      <c r="M465">
        <v>103.85055269999999</v>
      </c>
      <c r="N465" t="s">
        <v>150</v>
      </c>
      <c r="O465">
        <v>0.22558588429687201</v>
      </c>
      <c r="P465" t="s">
        <v>151</v>
      </c>
      <c r="Q465">
        <v>0.26787419608785101</v>
      </c>
      <c r="R465">
        <v>340000</v>
      </c>
      <c r="S465">
        <f>$W$2*G465</f>
        <v>426873</v>
      </c>
      <c r="T465">
        <f>S465-R465</f>
        <v>86873</v>
      </c>
      <c r="U465">
        <f t="shared" si="7"/>
        <v>26</v>
      </c>
    </row>
    <row r="466" spans="1:21" hidden="1" x14ac:dyDescent="0.25">
      <c r="A466" t="s">
        <v>193</v>
      </c>
      <c r="B466" t="s">
        <v>18</v>
      </c>
      <c r="C466" t="s">
        <v>51</v>
      </c>
      <c r="D466">
        <v>26</v>
      </c>
      <c r="E466" t="s">
        <v>197</v>
      </c>
      <c r="F466" t="s">
        <v>86</v>
      </c>
      <c r="G466">
        <v>87</v>
      </c>
      <c r="H466" t="s">
        <v>22</v>
      </c>
      <c r="I466">
        <v>1979</v>
      </c>
      <c r="J466" t="s">
        <v>198</v>
      </c>
      <c r="L466">
        <v>1.3062031000000001</v>
      </c>
      <c r="M466">
        <v>103.85767730000001</v>
      </c>
      <c r="N466" t="s">
        <v>31</v>
      </c>
      <c r="O466">
        <v>0.25874603349076702</v>
      </c>
      <c r="P466" t="s">
        <v>75</v>
      </c>
      <c r="Q466">
        <v>0.42980787657880898</v>
      </c>
      <c r="R466">
        <v>518000</v>
      </c>
      <c r="S466">
        <f>$W$2*G466</f>
        <v>651543</v>
      </c>
      <c r="T466">
        <f>S466-R466</f>
        <v>133543</v>
      </c>
      <c r="U466">
        <f t="shared" si="7"/>
        <v>26</v>
      </c>
    </row>
    <row r="467" spans="1:21" hidden="1" x14ac:dyDescent="0.25">
      <c r="A467" t="s">
        <v>362</v>
      </c>
      <c r="B467" t="s">
        <v>18</v>
      </c>
      <c r="C467" t="s">
        <v>51</v>
      </c>
      <c r="D467">
        <v>642</v>
      </c>
      <c r="E467" t="s">
        <v>27</v>
      </c>
      <c r="F467" t="s">
        <v>102</v>
      </c>
      <c r="G467">
        <v>101</v>
      </c>
      <c r="H467" t="s">
        <v>29</v>
      </c>
      <c r="I467">
        <v>1984</v>
      </c>
      <c r="J467" t="s">
        <v>130</v>
      </c>
      <c r="L467">
        <v>1.30779475</v>
      </c>
      <c r="M467">
        <v>103.85648879999999</v>
      </c>
      <c r="N467" t="s">
        <v>31</v>
      </c>
      <c r="O467">
        <v>0.275250524550817</v>
      </c>
      <c r="P467" t="s">
        <v>32</v>
      </c>
      <c r="Q467">
        <v>0.29006810723876603</v>
      </c>
      <c r="R467">
        <v>600000</v>
      </c>
      <c r="S467">
        <f>$W$2*G467</f>
        <v>756389</v>
      </c>
      <c r="T467">
        <f>S467-R467</f>
        <v>156389</v>
      </c>
      <c r="U467">
        <f t="shared" si="7"/>
        <v>26</v>
      </c>
    </row>
    <row r="468" spans="1:21" hidden="1" x14ac:dyDescent="0.25">
      <c r="A468" t="s">
        <v>290</v>
      </c>
      <c r="B468" t="s">
        <v>18</v>
      </c>
      <c r="C468" t="s">
        <v>51</v>
      </c>
      <c r="D468" t="s">
        <v>167</v>
      </c>
      <c r="E468" t="s">
        <v>125</v>
      </c>
      <c r="F468" t="s">
        <v>28</v>
      </c>
      <c r="G468">
        <v>75</v>
      </c>
      <c r="H468" t="s">
        <v>29</v>
      </c>
      <c r="I468">
        <v>2003</v>
      </c>
      <c r="J468" t="s">
        <v>247</v>
      </c>
      <c r="L468">
        <v>1.3088019</v>
      </c>
      <c r="M468">
        <v>103.852008</v>
      </c>
      <c r="N468" t="s">
        <v>71</v>
      </c>
      <c r="O468">
        <v>0.37337145615077499</v>
      </c>
      <c r="P468" t="s">
        <v>72</v>
      </c>
      <c r="Q468">
        <v>0.33059982599965099</v>
      </c>
      <c r="R468">
        <v>445000</v>
      </c>
      <c r="S468">
        <f>$W$2*G468</f>
        <v>561675</v>
      </c>
      <c r="T468">
        <f>S468-R468</f>
        <v>116675</v>
      </c>
      <c r="U468">
        <f t="shared" si="7"/>
        <v>26</v>
      </c>
    </row>
    <row r="469" spans="1:21" hidden="1" x14ac:dyDescent="0.25">
      <c r="A469" t="s">
        <v>248</v>
      </c>
      <c r="B469" t="s">
        <v>18</v>
      </c>
      <c r="C469" t="s">
        <v>26</v>
      </c>
      <c r="D469">
        <v>9</v>
      </c>
      <c r="E469" t="s">
        <v>148</v>
      </c>
      <c r="F469" t="s">
        <v>39</v>
      </c>
      <c r="G469">
        <v>56</v>
      </c>
      <c r="H469" t="s">
        <v>40</v>
      </c>
      <c r="I469">
        <v>1974</v>
      </c>
      <c r="J469" t="s">
        <v>249</v>
      </c>
      <c r="L469">
        <v>1.3034250999999999</v>
      </c>
      <c r="M469">
        <v>103.850931</v>
      </c>
      <c r="N469" t="s">
        <v>150</v>
      </c>
      <c r="O469">
        <v>0.184464035637351</v>
      </c>
      <c r="P469" t="s">
        <v>151</v>
      </c>
      <c r="Q469">
        <v>0.22074950483359099</v>
      </c>
      <c r="R469">
        <v>330000</v>
      </c>
      <c r="S469">
        <f>$W$2*G469</f>
        <v>419384</v>
      </c>
      <c r="T469">
        <f>S469-R469</f>
        <v>89384</v>
      </c>
      <c r="U469">
        <f t="shared" si="7"/>
        <v>27</v>
      </c>
    </row>
    <row r="470" spans="1:21" hidden="1" x14ac:dyDescent="0.25">
      <c r="A470" t="s">
        <v>91</v>
      </c>
      <c r="B470" t="s">
        <v>18</v>
      </c>
      <c r="C470" t="s">
        <v>26</v>
      </c>
      <c r="D470">
        <v>34</v>
      </c>
      <c r="E470" t="s">
        <v>79</v>
      </c>
      <c r="F470" t="s">
        <v>39</v>
      </c>
      <c r="G470">
        <v>65</v>
      </c>
      <c r="H470" t="s">
        <v>22</v>
      </c>
      <c r="I470">
        <v>1975</v>
      </c>
      <c r="J470" t="s">
        <v>93</v>
      </c>
      <c r="L470">
        <v>1.2840670999999999</v>
      </c>
      <c r="M470">
        <v>103.8449957</v>
      </c>
      <c r="N470" t="s">
        <v>24</v>
      </c>
      <c r="O470">
        <v>0.16205632723417199</v>
      </c>
      <c r="P470" t="s">
        <v>81</v>
      </c>
      <c r="Q470">
        <v>0.13285610256083599</v>
      </c>
      <c r="R470">
        <v>383000</v>
      </c>
      <c r="S470">
        <f>$W$2*G470</f>
        <v>486785</v>
      </c>
      <c r="T470">
        <f>S470-R470</f>
        <v>103785</v>
      </c>
      <c r="U470">
        <f t="shared" si="7"/>
        <v>27</v>
      </c>
    </row>
    <row r="471" spans="1:21" hidden="1" x14ac:dyDescent="0.25">
      <c r="A471" t="s">
        <v>226</v>
      </c>
      <c r="B471" t="s">
        <v>18</v>
      </c>
      <c r="C471" t="s">
        <v>26</v>
      </c>
      <c r="D471">
        <v>34</v>
      </c>
      <c r="E471" t="s">
        <v>79</v>
      </c>
      <c r="F471" t="s">
        <v>86</v>
      </c>
      <c r="G471">
        <v>65</v>
      </c>
      <c r="H471" t="s">
        <v>22</v>
      </c>
      <c r="I471">
        <v>1975</v>
      </c>
      <c r="J471" t="s">
        <v>227</v>
      </c>
      <c r="L471">
        <v>1.2840670999999999</v>
      </c>
      <c r="M471">
        <v>103.8449957</v>
      </c>
      <c r="N471" t="s">
        <v>24</v>
      </c>
      <c r="O471">
        <v>0.16205632723417199</v>
      </c>
      <c r="P471" t="s">
        <v>81</v>
      </c>
      <c r="Q471">
        <v>0.13285610256083599</v>
      </c>
      <c r="R471">
        <v>383000</v>
      </c>
      <c r="S471">
        <f>$W$2*G471</f>
        <v>486785</v>
      </c>
      <c r="T471">
        <f>S471-R471</f>
        <v>103785</v>
      </c>
      <c r="U471">
        <f t="shared" si="7"/>
        <v>27</v>
      </c>
    </row>
    <row r="472" spans="1:21" hidden="1" x14ac:dyDescent="0.25">
      <c r="A472" t="s">
        <v>233</v>
      </c>
      <c r="B472" t="s">
        <v>18</v>
      </c>
      <c r="C472" t="s">
        <v>63</v>
      </c>
      <c r="D472" t="s">
        <v>124</v>
      </c>
      <c r="E472" t="s">
        <v>125</v>
      </c>
      <c r="F472" t="s">
        <v>86</v>
      </c>
      <c r="G472">
        <v>105</v>
      </c>
      <c r="H472" t="s">
        <v>22</v>
      </c>
      <c r="I472">
        <v>2002</v>
      </c>
      <c r="J472" t="s">
        <v>240</v>
      </c>
      <c r="L472">
        <v>1.3085298000000001</v>
      </c>
      <c r="M472">
        <v>103.8524395</v>
      </c>
      <c r="N472" t="s">
        <v>71</v>
      </c>
      <c r="O472">
        <v>0.39531718378435099</v>
      </c>
      <c r="P472" t="s">
        <v>72</v>
      </c>
      <c r="Q472">
        <v>0.33130791413452898</v>
      </c>
      <c r="R472">
        <v>618000</v>
      </c>
      <c r="S472">
        <f>$W$2*G472</f>
        <v>786345</v>
      </c>
      <c r="T472">
        <f>S472-R472</f>
        <v>168345</v>
      </c>
      <c r="U472">
        <f t="shared" si="7"/>
        <v>27</v>
      </c>
    </row>
    <row r="473" spans="1:21" hidden="1" x14ac:dyDescent="0.25">
      <c r="A473" t="s">
        <v>390</v>
      </c>
      <c r="B473" t="s">
        <v>18</v>
      </c>
      <c r="C473" t="s">
        <v>51</v>
      </c>
      <c r="D473">
        <v>661</v>
      </c>
      <c r="E473" t="s">
        <v>131</v>
      </c>
      <c r="F473" t="s">
        <v>39</v>
      </c>
      <c r="G473">
        <v>85</v>
      </c>
      <c r="H473" t="s">
        <v>22</v>
      </c>
      <c r="I473">
        <v>1982</v>
      </c>
      <c r="J473" t="s">
        <v>257</v>
      </c>
      <c r="L473">
        <v>1.3069097000000001</v>
      </c>
      <c r="M473">
        <v>103.8502898</v>
      </c>
      <c r="N473" t="s">
        <v>71</v>
      </c>
      <c r="O473">
        <v>0.10229284328098601</v>
      </c>
      <c r="P473" t="s">
        <v>72</v>
      </c>
      <c r="Q473">
        <v>8.8834573743158299E-2</v>
      </c>
      <c r="R473">
        <v>500000</v>
      </c>
      <c r="S473">
        <f>$W$2*G473</f>
        <v>636565</v>
      </c>
      <c r="T473">
        <f>S473-R473</f>
        <v>136565</v>
      </c>
      <c r="U473">
        <f t="shared" si="7"/>
        <v>27</v>
      </c>
    </row>
    <row r="474" spans="1:21" hidden="1" x14ac:dyDescent="0.25">
      <c r="A474" t="s">
        <v>340</v>
      </c>
      <c r="B474" t="s">
        <v>18</v>
      </c>
      <c r="C474" t="s">
        <v>51</v>
      </c>
      <c r="D474" t="s">
        <v>223</v>
      </c>
      <c r="E474" t="s">
        <v>125</v>
      </c>
      <c r="F474" t="s">
        <v>28</v>
      </c>
      <c r="G474">
        <v>85</v>
      </c>
      <c r="H474" t="s">
        <v>29</v>
      </c>
      <c r="I474">
        <v>2002</v>
      </c>
      <c r="J474" t="s">
        <v>344</v>
      </c>
      <c r="L474">
        <v>1.3090299000000001</v>
      </c>
      <c r="M474">
        <v>103.852757</v>
      </c>
      <c r="N474" t="s">
        <v>71</v>
      </c>
      <c r="O474">
        <v>0.455232753612272</v>
      </c>
      <c r="P474" t="s">
        <v>32</v>
      </c>
      <c r="Q474">
        <v>0.30630443139783498</v>
      </c>
      <c r="R474">
        <v>500000</v>
      </c>
      <c r="S474">
        <f>$W$2*G474</f>
        <v>636565</v>
      </c>
      <c r="T474">
        <f>S474-R474</f>
        <v>136565</v>
      </c>
      <c r="U474">
        <f t="shared" si="7"/>
        <v>27</v>
      </c>
    </row>
    <row r="475" spans="1:21" hidden="1" x14ac:dyDescent="0.25">
      <c r="A475" t="s">
        <v>17</v>
      </c>
      <c r="B475" t="s">
        <v>18</v>
      </c>
      <c r="C475" t="s">
        <v>26</v>
      </c>
      <c r="D475">
        <v>264</v>
      </c>
      <c r="E475" t="s">
        <v>33</v>
      </c>
      <c r="F475" t="s">
        <v>34</v>
      </c>
      <c r="G475">
        <v>68</v>
      </c>
      <c r="H475" t="s">
        <v>22</v>
      </c>
      <c r="I475">
        <v>1986</v>
      </c>
      <c r="J475" t="s">
        <v>35</v>
      </c>
      <c r="L475">
        <v>1.2990189000000001</v>
      </c>
      <c r="M475">
        <v>103.8522801</v>
      </c>
      <c r="N475" t="s">
        <v>36</v>
      </c>
      <c r="O475">
        <v>0.262265025010889</v>
      </c>
      <c r="P475" t="s">
        <v>37</v>
      </c>
      <c r="Q475">
        <v>0.35301486418182099</v>
      </c>
      <c r="R475">
        <v>400000</v>
      </c>
      <c r="S475">
        <f>$W$2*G475</f>
        <v>509252</v>
      </c>
      <c r="T475">
        <f>S475-R475</f>
        <v>109252</v>
      </c>
      <c r="U475">
        <f t="shared" si="7"/>
        <v>27</v>
      </c>
    </row>
    <row r="476" spans="1:21" hidden="1" x14ac:dyDescent="0.25">
      <c r="A476" t="s">
        <v>248</v>
      </c>
      <c r="B476" t="s">
        <v>18</v>
      </c>
      <c r="C476" t="s">
        <v>51</v>
      </c>
      <c r="D476">
        <v>639</v>
      </c>
      <c r="E476" t="s">
        <v>27</v>
      </c>
      <c r="F476" t="s">
        <v>102</v>
      </c>
      <c r="G476">
        <v>108</v>
      </c>
      <c r="H476" t="s">
        <v>29</v>
      </c>
      <c r="I476">
        <v>1983</v>
      </c>
      <c r="J476" t="s">
        <v>256</v>
      </c>
      <c r="L476">
        <v>1.3077573</v>
      </c>
      <c r="M476">
        <v>103.85520169999999</v>
      </c>
      <c r="N476" t="s">
        <v>31</v>
      </c>
      <c r="O476">
        <v>0.24679149978887499</v>
      </c>
      <c r="P476" t="s">
        <v>32</v>
      </c>
      <c r="Q476">
        <v>0.262040197477235</v>
      </c>
      <c r="R476">
        <v>635000</v>
      </c>
      <c r="S476">
        <f>$W$2*G476</f>
        <v>808812</v>
      </c>
      <c r="T476">
        <f>S476-R476</f>
        <v>173812</v>
      </c>
      <c r="U476">
        <f t="shared" si="7"/>
        <v>27</v>
      </c>
    </row>
    <row r="477" spans="1:21" hidden="1" x14ac:dyDescent="0.25">
      <c r="A477" t="s">
        <v>274</v>
      </c>
      <c r="B477" t="s">
        <v>18</v>
      </c>
      <c r="C477" t="s">
        <v>26</v>
      </c>
      <c r="D477">
        <v>4</v>
      </c>
      <c r="E477" t="s">
        <v>76</v>
      </c>
      <c r="F477" t="s">
        <v>102</v>
      </c>
      <c r="G477">
        <v>67</v>
      </c>
      <c r="H477" t="s">
        <v>22</v>
      </c>
      <c r="I477">
        <v>1974</v>
      </c>
      <c r="J477" t="s">
        <v>276</v>
      </c>
      <c r="L477">
        <v>1.28177045</v>
      </c>
      <c r="M477">
        <v>103.84289440000001</v>
      </c>
      <c r="N477" t="s">
        <v>24</v>
      </c>
      <c r="O477">
        <v>0.32131428184734501</v>
      </c>
      <c r="P477" t="s">
        <v>25</v>
      </c>
      <c r="Q477">
        <v>0.26446628459662702</v>
      </c>
      <c r="R477">
        <v>393888</v>
      </c>
      <c r="S477">
        <f>$W$2*G477</f>
        <v>501763</v>
      </c>
      <c r="T477">
        <f>S477-R477</f>
        <v>107875</v>
      </c>
      <c r="U477">
        <f t="shared" si="7"/>
        <v>27</v>
      </c>
    </row>
    <row r="478" spans="1:21" hidden="1" x14ac:dyDescent="0.25">
      <c r="A478" t="s">
        <v>160</v>
      </c>
      <c r="B478" t="s">
        <v>18</v>
      </c>
      <c r="C478" t="s">
        <v>26</v>
      </c>
      <c r="D478">
        <v>8</v>
      </c>
      <c r="E478" t="s">
        <v>148</v>
      </c>
      <c r="F478" t="s">
        <v>21</v>
      </c>
      <c r="G478">
        <v>58</v>
      </c>
      <c r="H478" t="s">
        <v>40</v>
      </c>
      <c r="I478">
        <v>1974</v>
      </c>
      <c r="J478" t="s">
        <v>162</v>
      </c>
      <c r="L478">
        <v>1.30313305</v>
      </c>
      <c r="M478">
        <v>103.8506271</v>
      </c>
      <c r="N478" t="s">
        <v>150</v>
      </c>
      <c r="O478">
        <v>0.22335313863904499</v>
      </c>
      <c r="P478" t="s">
        <v>151</v>
      </c>
      <c r="Q478">
        <v>0.25025657627540299</v>
      </c>
      <c r="R478">
        <v>340000</v>
      </c>
      <c r="S478">
        <f>$W$2*G478</f>
        <v>434362</v>
      </c>
      <c r="T478">
        <f>S478-R478</f>
        <v>94362</v>
      </c>
      <c r="U478">
        <f t="shared" si="7"/>
        <v>28.000000000000004</v>
      </c>
    </row>
    <row r="479" spans="1:21" hidden="1" x14ac:dyDescent="0.25">
      <c r="A479" t="s">
        <v>362</v>
      </c>
      <c r="B479" t="s">
        <v>18</v>
      </c>
      <c r="C479" t="s">
        <v>51</v>
      </c>
      <c r="D479" t="s">
        <v>223</v>
      </c>
      <c r="E479" t="s">
        <v>125</v>
      </c>
      <c r="F479" t="s">
        <v>21</v>
      </c>
      <c r="G479">
        <v>85</v>
      </c>
      <c r="H479" t="s">
        <v>29</v>
      </c>
      <c r="I479">
        <v>2002</v>
      </c>
      <c r="J479" t="s">
        <v>366</v>
      </c>
      <c r="L479">
        <v>1.3090299000000001</v>
      </c>
      <c r="M479">
        <v>103.852757</v>
      </c>
      <c r="N479" t="s">
        <v>71</v>
      </c>
      <c r="O479">
        <v>0.455232753612272</v>
      </c>
      <c r="P479" t="s">
        <v>32</v>
      </c>
      <c r="Q479">
        <v>0.30630443139783498</v>
      </c>
      <c r="R479">
        <v>498000</v>
      </c>
      <c r="S479">
        <f>$W$2*G479</f>
        <v>636565</v>
      </c>
      <c r="T479">
        <f>S479-R479</f>
        <v>138565</v>
      </c>
      <c r="U479">
        <f t="shared" si="7"/>
        <v>28.000000000000004</v>
      </c>
    </row>
    <row r="480" spans="1:21" hidden="1" x14ac:dyDescent="0.25">
      <c r="A480" t="s">
        <v>91</v>
      </c>
      <c r="B480" t="s">
        <v>18</v>
      </c>
      <c r="C480" t="s">
        <v>26</v>
      </c>
      <c r="D480">
        <v>32</v>
      </c>
      <c r="E480" t="s">
        <v>38</v>
      </c>
      <c r="F480" t="s">
        <v>21</v>
      </c>
      <c r="G480">
        <v>66</v>
      </c>
      <c r="H480" t="s">
        <v>40</v>
      </c>
      <c r="I480">
        <v>1983</v>
      </c>
      <c r="J480" t="s">
        <v>94</v>
      </c>
      <c r="L480">
        <v>1.2850983</v>
      </c>
      <c r="M480">
        <v>103.8425388</v>
      </c>
      <c r="N480" t="s">
        <v>24</v>
      </c>
      <c r="O480">
        <v>0.13457585509831599</v>
      </c>
      <c r="P480" t="s">
        <v>42</v>
      </c>
      <c r="Q480">
        <v>8.4396719544093501E-2</v>
      </c>
      <c r="R480">
        <v>386000</v>
      </c>
      <c r="S480">
        <f>$W$2*G480</f>
        <v>494274</v>
      </c>
      <c r="T480">
        <f>S480-R480</f>
        <v>108274</v>
      </c>
      <c r="U480">
        <f t="shared" si="7"/>
        <v>28.000000000000004</v>
      </c>
    </row>
    <row r="481" spans="1:21" hidden="1" x14ac:dyDescent="0.25">
      <c r="A481" t="s">
        <v>127</v>
      </c>
      <c r="B481" t="s">
        <v>18</v>
      </c>
      <c r="C481" t="s">
        <v>26</v>
      </c>
      <c r="D481">
        <v>34</v>
      </c>
      <c r="E481" t="s">
        <v>79</v>
      </c>
      <c r="F481" t="s">
        <v>21</v>
      </c>
      <c r="G481">
        <v>65</v>
      </c>
      <c r="H481" t="s">
        <v>22</v>
      </c>
      <c r="I481">
        <v>1975</v>
      </c>
      <c r="J481" t="s">
        <v>128</v>
      </c>
      <c r="L481">
        <v>1.2840670999999999</v>
      </c>
      <c r="M481">
        <v>103.8449957</v>
      </c>
      <c r="N481" t="s">
        <v>24</v>
      </c>
      <c r="O481">
        <v>0.16205632723417199</v>
      </c>
      <c r="P481" t="s">
        <v>81</v>
      </c>
      <c r="Q481">
        <v>0.13285610256083599</v>
      </c>
      <c r="R481">
        <v>380000</v>
      </c>
      <c r="S481">
        <f>$W$2*G481</f>
        <v>486785</v>
      </c>
      <c r="T481">
        <f>S481-R481</f>
        <v>106785</v>
      </c>
      <c r="U481">
        <f t="shared" si="7"/>
        <v>28.000000000000004</v>
      </c>
    </row>
    <row r="482" spans="1:21" hidden="1" x14ac:dyDescent="0.25">
      <c r="A482" t="s">
        <v>180</v>
      </c>
      <c r="B482" t="s">
        <v>18</v>
      </c>
      <c r="C482" t="s">
        <v>26</v>
      </c>
      <c r="D482">
        <v>34</v>
      </c>
      <c r="E482" t="s">
        <v>79</v>
      </c>
      <c r="F482" t="s">
        <v>34</v>
      </c>
      <c r="G482">
        <v>65</v>
      </c>
      <c r="H482" t="s">
        <v>22</v>
      </c>
      <c r="I482">
        <v>1975</v>
      </c>
      <c r="J482" t="s">
        <v>183</v>
      </c>
      <c r="L482">
        <v>1.2840670999999999</v>
      </c>
      <c r="M482">
        <v>103.8449957</v>
      </c>
      <c r="N482" t="s">
        <v>24</v>
      </c>
      <c r="O482">
        <v>0.16205632723417199</v>
      </c>
      <c r="P482" t="s">
        <v>81</v>
      </c>
      <c r="Q482">
        <v>0.13285610256083599</v>
      </c>
      <c r="R482">
        <v>380000</v>
      </c>
      <c r="S482">
        <f>$W$2*G482</f>
        <v>486785</v>
      </c>
      <c r="T482">
        <f>S482-R482</f>
        <v>106785</v>
      </c>
      <c r="U482">
        <f t="shared" si="7"/>
        <v>28.000000000000004</v>
      </c>
    </row>
    <row r="483" spans="1:21" hidden="1" x14ac:dyDescent="0.25">
      <c r="A483" t="s">
        <v>248</v>
      </c>
      <c r="B483" t="s">
        <v>18</v>
      </c>
      <c r="C483" t="s">
        <v>26</v>
      </c>
      <c r="D483">
        <v>34</v>
      </c>
      <c r="E483" t="s">
        <v>79</v>
      </c>
      <c r="F483" t="s">
        <v>34</v>
      </c>
      <c r="G483">
        <v>65</v>
      </c>
      <c r="H483" t="s">
        <v>22</v>
      </c>
      <c r="I483">
        <v>1975</v>
      </c>
      <c r="J483" t="s">
        <v>251</v>
      </c>
      <c r="L483">
        <v>1.2840670999999999</v>
      </c>
      <c r="M483">
        <v>103.8449957</v>
      </c>
      <c r="N483" t="s">
        <v>24</v>
      </c>
      <c r="O483">
        <v>0.16205632723417199</v>
      </c>
      <c r="P483" t="s">
        <v>81</v>
      </c>
      <c r="Q483">
        <v>0.13285610256083599</v>
      </c>
      <c r="R483">
        <v>380000</v>
      </c>
      <c r="S483">
        <f>$W$2*G483</f>
        <v>486785</v>
      </c>
      <c r="T483">
        <f>S483-R483</f>
        <v>106785</v>
      </c>
      <c r="U483">
        <f t="shared" si="7"/>
        <v>28.000000000000004</v>
      </c>
    </row>
    <row r="484" spans="1:21" hidden="1" x14ac:dyDescent="0.25">
      <c r="A484" t="s">
        <v>274</v>
      </c>
      <c r="B484" t="s">
        <v>18</v>
      </c>
      <c r="C484" t="s">
        <v>26</v>
      </c>
      <c r="D484">
        <v>34</v>
      </c>
      <c r="E484" t="s">
        <v>79</v>
      </c>
      <c r="F484" t="s">
        <v>69</v>
      </c>
      <c r="G484">
        <v>65</v>
      </c>
      <c r="H484" t="s">
        <v>22</v>
      </c>
      <c r="I484">
        <v>1975</v>
      </c>
      <c r="J484" t="s">
        <v>202</v>
      </c>
      <c r="L484">
        <v>1.2840670999999999</v>
      </c>
      <c r="M484">
        <v>103.8449957</v>
      </c>
      <c r="N484" t="s">
        <v>24</v>
      </c>
      <c r="O484">
        <v>0.16205632723417199</v>
      </c>
      <c r="P484" t="s">
        <v>81</v>
      </c>
      <c r="Q484">
        <v>0.13285610256083599</v>
      </c>
      <c r="R484">
        <v>380000</v>
      </c>
      <c r="S484">
        <f>$W$2*G484</f>
        <v>486785</v>
      </c>
      <c r="T484">
        <f>S484-R484</f>
        <v>106785</v>
      </c>
      <c r="U484">
        <f t="shared" si="7"/>
        <v>28.000000000000004</v>
      </c>
    </row>
    <row r="485" spans="1:21" hidden="1" x14ac:dyDescent="0.25">
      <c r="A485" t="s">
        <v>328</v>
      </c>
      <c r="B485" t="s">
        <v>18</v>
      </c>
      <c r="C485" t="s">
        <v>26</v>
      </c>
      <c r="D485">
        <v>34</v>
      </c>
      <c r="E485" t="s">
        <v>79</v>
      </c>
      <c r="F485" t="s">
        <v>34</v>
      </c>
      <c r="G485">
        <v>65</v>
      </c>
      <c r="H485" t="s">
        <v>22</v>
      </c>
      <c r="I485">
        <v>1975</v>
      </c>
      <c r="J485" t="s">
        <v>269</v>
      </c>
      <c r="L485">
        <v>1.2840670999999999</v>
      </c>
      <c r="M485">
        <v>103.8449957</v>
      </c>
      <c r="N485" t="s">
        <v>24</v>
      </c>
      <c r="O485">
        <v>0.16205632723417199</v>
      </c>
      <c r="P485" t="s">
        <v>81</v>
      </c>
      <c r="Q485">
        <v>0.13285610256083599</v>
      </c>
      <c r="R485">
        <v>380000</v>
      </c>
      <c r="S485">
        <f>$W$2*G485</f>
        <v>486785</v>
      </c>
      <c r="T485">
        <f>S485-R485</f>
        <v>106785</v>
      </c>
      <c r="U485">
        <f t="shared" si="7"/>
        <v>28.000000000000004</v>
      </c>
    </row>
    <row r="486" spans="1:21" hidden="1" x14ac:dyDescent="0.25">
      <c r="A486" t="s">
        <v>333</v>
      </c>
      <c r="B486" t="s">
        <v>18</v>
      </c>
      <c r="C486" t="s">
        <v>51</v>
      </c>
      <c r="D486">
        <v>632</v>
      </c>
      <c r="E486" t="s">
        <v>101</v>
      </c>
      <c r="F486" t="s">
        <v>34</v>
      </c>
      <c r="G486">
        <v>101</v>
      </c>
      <c r="H486" t="s">
        <v>29</v>
      </c>
      <c r="I486">
        <v>1985</v>
      </c>
      <c r="J486" t="s">
        <v>94</v>
      </c>
      <c r="L486">
        <v>1.3060836</v>
      </c>
      <c r="M486">
        <v>103.85451</v>
      </c>
      <c r="N486" t="s">
        <v>31</v>
      </c>
      <c r="O486">
        <v>0.11943493024572301</v>
      </c>
      <c r="P486" t="s">
        <v>75</v>
      </c>
      <c r="Q486">
        <v>0.25307784997584598</v>
      </c>
      <c r="R486">
        <v>590000</v>
      </c>
      <c r="S486">
        <f>$W$2*G486</f>
        <v>756389</v>
      </c>
      <c r="T486">
        <f>S486-R486</f>
        <v>166389</v>
      </c>
      <c r="U486">
        <f t="shared" si="7"/>
        <v>28.000000000000004</v>
      </c>
    </row>
    <row r="487" spans="1:21" hidden="1" x14ac:dyDescent="0.25">
      <c r="A487" t="s">
        <v>91</v>
      </c>
      <c r="B487" t="s">
        <v>18</v>
      </c>
      <c r="C487" t="s">
        <v>51</v>
      </c>
      <c r="D487">
        <v>632</v>
      </c>
      <c r="E487" t="s">
        <v>101</v>
      </c>
      <c r="F487" t="s">
        <v>102</v>
      </c>
      <c r="G487">
        <v>107</v>
      </c>
      <c r="H487" t="s">
        <v>29</v>
      </c>
      <c r="I487">
        <v>1985</v>
      </c>
      <c r="J487" t="s">
        <v>103</v>
      </c>
      <c r="L487">
        <v>1.3060836</v>
      </c>
      <c r="M487">
        <v>103.85451</v>
      </c>
      <c r="N487" t="s">
        <v>31</v>
      </c>
      <c r="O487">
        <v>0.11943493024572301</v>
      </c>
      <c r="P487" t="s">
        <v>75</v>
      </c>
      <c r="Q487">
        <v>0.25307784997584598</v>
      </c>
      <c r="R487">
        <v>625000</v>
      </c>
      <c r="S487">
        <f>$W$2*G487</f>
        <v>801323</v>
      </c>
      <c r="T487">
        <f>S487-R487</f>
        <v>176323</v>
      </c>
      <c r="U487">
        <f t="shared" si="7"/>
        <v>28.000000000000004</v>
      </c>
    </row>
    <row r="488" spans="1:21" hidden="1" x14ac:dyDescent="0.25">
      <c r="A488" t="s">
        <v>259</v>
      </c>
      <c r="B488" t="s">
        <v>18</v>
      </c>
      <c r="C488" t="s">
        <v>51</v>
      </c>
      <c r="D488">
        <v>26</v>
      </c>
      <c r="E488" t="s">
        <v>197</v>
      </c>
      <c r="F488" t="s">
        <v>34</v>
      </c>
      <c r="G488">
        <v>87</v>
      </c>
      <c r="H488" t="s">
        <v>22</v>
      </c>
      <c r="I488">
        <v>1979</v>
      </c>
      <c r="J488" t="s">
        <v>265</v>
      </c>
      <c r="L488">
        <v>1.3062031000000001</v>
      </c>
      <c r="M488">
        <v>103.85767730000001</v>
      </c>
      <c r="N488" t="s">
        <v>31</v>
      </c>
      <c r="O488">
        <v>0.25874603349076702</v>
      </c>
      <c r="P488" t="s">
        <v>75</v>
      </c>
      <c r="Q488">
        <v>0.42980787657880898</v>
      </c>
      <c r="R488">
        <v>508000</v>
      </c>
      <c r="S488">
        <f>$W$2*G488</f>
        <v>651543</v>
      </c>
      <c r="T488">
        <f>S488-R488</f>
        <v>143543</v>
      </c>
      <c r="U488">
        <f t="shared" si="7"/>
        <v>28.000000000000004</v>
      </c>
    </row>
    <row r="489" spans="1:21" hidden="1" x14ac:dyDescent="0.25">
      <c r="A489" t="s">
        <v>180</v>
      </c>
      <c r="B489" t="s">
        <v>18</v>
      </c>
      <c r="C489" t="s">
        <v>26</v>
      </c>
      <c r="D489">
        <v>8</v>
      </c>
      <c r="E489" t="s">
        <v>148</v>
      </c>
      <c r="F489" t="s">
        <v>21</v>
      </c>
      <c r="G489">
        <v>56</v>
      </c>
      <c r="H489" t="s">
        <v>40</v>
      </c>
      <c r="I489">
        <v>1974</v>
      </c>
      <c r="J489" t="s">
        <v>173</v>
      </c>
      <c r="L489">
        <v>1.30313305</v>
      </c>
      <c r="M489">
        <v>103.8506271</v>
      </c>
      <c r="N489" t="s">
        <v>150</v>
      </c>
      <c r="O489">
        <v>0.22335313863904499</v>
      </c>
      <c r="P489" t="s">
        <v>151</v>
      </c>
      <c r="Q489">
        <v>0.25025657627540299</v>
      </c>
      <c r="R489">
        <v>326888</v>
      </c>
      <c r="S489">
        <f>$W$2*G489</f>
        <v>419384</v>
      </c>
      <c r="T489">
        <f>S489-R489</f>
        <v>92496</v>
      </c>
      <c r="U489">
        <f t="shared" si="7"/>
        <v>28.000000000000004</v>
      </c>
    </row>
    <row r="490" spans="1:21" hidden="1" x14ac:dyDescent="0.25">
      <c r="A490" t="s">
        <v>136</v>
      </c>
      <c r="B490" t="s">
        <v>18</v>
      </c>
      <c r="C490" t="s">
        <v>51</v>
      </c>
      <c r="D490">
        <v>641</v>
      </c>
      <c r="E490" t="s">
        <v>27</v>
      </c>
      <c r="F490" t="s">
        <v>102</v>
      </c>
      <c r="G490">
        <v>109</v>
      </c>
      <c r="H490" t="s">
        <v>29</v>
      </c>
      <c r="I490">
        <v>1983</v>
      </c>
      <c r="J490" t="s">
        <v>142</v>
      </c>
      <c r="L490">
        <v>1.3081957</v>
      </c>
      <c r="M490">
        <v>103.85517609999999</v>
      </c>
      <c r="N490" t="s">
        <v>31</v>
      </c>
      <c r="O490">
        <v>0.29557018442696698</v>
      </c>
      <c r="P490" t="s">
        <v>32</v>
      </c>
      <c r="Q490">
        <v>0.21348619368621399</v>
      </c>
      <c r="R490">
        <v>635000</v>
      </c>
      <c r="S490">
        <f>$W$2*G490</f>
        <v>816301</v>
      </c>
      <c r="T490">
        <f>S490-R490</f>
        <v>181301</v>
      </c>
      <c r="U490">
        <f t="shared" si="7"/>
        <v>28.999999999999996</v>
      </c>
    </row>
    <row r="491" spans="1:21" hidden="1" x14ac:dyDescent="0.25">
      <c r="A491" t="s">
        <v>259</v>
      </c>
      <c r="B491" t="s">
        <v>18</v>
      </c>
      <c r="C491" t="s">
        <v>26</v>
      </c>
      <c r="D491">
        <v>9</v>
      </c>
      <c r="E491" t="s">
        <v>148</v>
      </c>
      <c r="F491" t="s">
        <v>21</v>
      </c>
      <c r="G491">
        <v>58</v>
      </c>
      <c r="H491" t="s">
        <v>40</v>
      </c>
      <c r="I491">
        <v>1974</v>
      </c>
      <c r="J491" t="s">
        <v>261</v>
      </c>
      <c r="L491">
        <v>1.3034250999999999</v>
      </c>
      <c r="M491">
        <v>103.850931</v>
      </c>
      <c r="N491" t="s">
        <v>150</v>
      </c>
      <c r="O491">
        <v>0.184464035637351</v>
      </c>
      <c r="P491" t="s">
        <v>151</v>
      </c>
      <c r="Q491">
        <v>0.22074950483359099</v>
      </c>
      <c r="R491">
        <v>337000</v>
      </c>
      <c r="S491">
        <f>$W$2*G491</f>
        <v>434362</v>
      </c>
      <c r="T491">
        <f>S491-R491</f>
        <v>97362</v>
      </c>
      <c r="U491">
        <f t="shared" si="7"/>
        <v>28.999999999999996</v>
      </c>
    </row>
    <row r="492" spans="1:21" hidden="1" x14ac:dyDescent="0.25">
      <c r="A492" t="s">
        <v>394</v>
      </c>
      <c r="B492" t="s">
        <v>18</v>
      </c>
      <c r="C492" t="s">
        <v>26</v>
      </c>
      <c r="D492">
        <v>9</v>
      </c>
      <c r="E492" t="s">
        <v>148</v>
      </c>
      <c r="F492" t="s">
        <v>21</v>
      </c>
      <c r="G492">
        <v>56</v>
      </c>
      <c r="H492" t="s">
        <v>40</v>
      </c>
      <c r="I492">
        <v>1974</v>
      </c>
      <c r="J492" t="s">
        <v>206</v>
      </c>
      <c r="L492">
        <v>1.3034250999999999</v>
      </c>
      <c r="M492">
        <v>103.850931</v>
      </c>
      <c r="N492" t="s">
        <v>150</v>
      </c>
      <c r="O492">
        <v>0.184464035637351</v>
      </c>
      <c r="P492" t="s">
        <v>151</v>
      </c>
      <c r="Q492">
        <v>0.22074950483359099</v>
      </c>
      <c r="R492">
        <v>325000</v>
      </c>
      <c r="S492">
        <f>$W$2*G492</f>
        <v>419384</v>
      </c>
      <c r="T492">
        <f>S492-R492</f>
        <v>94384</v>
      </c>
      <c r="U492">
        <f t="shared" si="7"/>
        <v>28.999999999999996</v>
      </c>
    </row>
    <row r="493" spans="1:21" hidden="1" x14ac:dyDescent="0.25">
      <c r="A493" t="s">
        <v>267</v>
      </c>
      <c r="B493" t="s">
        <v>18</v>
      </c>
      <c r="C493" t="s">
        <v>26</v>
      </c>
      <c r="D493">
        <v>4</v>
      </c>
      <c r="E493" t="s">
        <v>76</v>
      </c>
      <c r="F493" t="s">
        <v>69</v>
      </c>
      <c r="G493">
        <v>67</v>
      </c>
      <c r="H493" t="s">
        <v>22</v>
      </c>
      <c r="I493">
        <v>1974</v>
      </c>
      <c r="J493" t="s">
        <v>269</v>
      </c>
      <c r="L493">
        <v>1.28177045</v>
      </c>
      <c r="M493">
        <v>103.84289440000001</v>
      </c>
      <c r="N493" t="s">
        <v>24</v>
      </c>
      <c r="O493">
        <v>0.32131428184734501</v>
      </c>
      <c r="P493" t="s">
        <v>25</v>
      </c>
      <c r="Q493">
        <v>0.26446628459662702</v>
      </c>
      <c r="R493">
        <v>388000</v>
      </c>
      <c r="S493">
        <f>$W$2*G493</f>
        <v>501763</v>
      </c>
      <c r="T493">
        <f>S493-R493</f>
        <v>113763</v>
      </c>
      <c r="U493">
        <f t="shared" si="7"/>
        <v>28.999999999999996</v>
      </c>
    </row>
    <row r="494" spans="1:21" hidden="1" x14ac:dyDescent="0.25">
      <c r="A494" t="s">
        <v>146</v>
      </c>
      <c r="B494" t="s">
        <v>18</v>
      </c>
      <c r="C494" t="s">
        <v>26</v>
      </c>
      <c r="D494">
        <v>28</v>
      </c>
      <c r="E494" t="s">
        <v>73</v>
      </c>
      <c r="F494" t="s">
        <v>69</v>
      </c>
      <c r="G494">
        <v>65</v>
      </c>
      <c r="H494" t="s">
        <v>22</v>
      </c>
      <c r="I494">
        <v>1977</v>
      </c>
      <c r="J494" t="s">
        <v>152</v>
      </c>
      <c r="L494">
        <v>1.3060433</v>
      </c>
      <c r="M494">
        <v>103.8572918</v>
      </c>
      <c r="N494" t="s">
        <v>31</v>
      </c>
      <c r="O494">
        <v>0.21268905852572501</v>
      </c>
      <c r="P494" t="s">
        <v>75</v>
      </c>
      <c r="Q494">
        <v>0.38535237269804101</v>
      </c>
      <c r="R494">
        <v>376000</v>
      </c>
      <c r="S494">
        <f>$W$2*G494</f>
        <v>486785</v>
      </c>
      <c r="T494">
        <f>S494-R494</f>
        <v>110785</v>
      </c>
      <c r="U494">
        <f t="shared" si="7"/>
        <v>28.999999999999996</v>
      </c>
    </row>
    <row r="495" spans="1:21" hidden="1" x14ac:dyDescent="0.25">
      <c r="A495" t="s">
        <v>241</v>
      </c>
      <c r="B495" t="s">
        <v>18</v>
      </c>
      <c r="C495" t="s">
        <v>26</v>
      </c>
      <c r="D495">
        <v>34</v>
      </c>
      <c r="E495" t="s">
        <v>79</v>
      </c>
      <c r="F495" t="s">
        <v>39</v>
      </c>
      <c r="G495">
        <v>65</v>
      </c>
      <c r="H495" t="s">
        <v>22</v>
      </c>
      <c r="I495">
        <v>1975</v>
      </c>
      <c r="J495" t="s">
        <v>244</v>
      </c>
      <c r="L495">
        <v>1.2840670999999999</v>
      </c>
      <c r="M495">
        <v>103.8449957</v>
      </c>
      <c r="N495" t="s">
        <v>24</v>
      </c>
      <c r="O495">
        <v>0.16205632723417199</v>
      </c>
      <c r="P495" t="s">
        <v>81</v>
      </c>
      <c r="Q495">
        <v>0.13285610256083599</v>
      </c>
      <c r="R495">
        <v>376000</v>
      </c>
      <c r="S495">
        <f>$W$2*G495</f>
        <v>486785</v>
      </c>
      <c r="T495">
        <f>S495-R495</f>
        <v>110785</v>
      </c>
      <c r="U495">
        <f t="shared" si="7"/>
        <v>28.999999999999996</v>
      </c>
    </row>
    <row r="496" spans="1:21" hidden="1" x14ac:dyDescent="0.25">
      <c r="A496" t="s">
        <v>233</v>
      </c>
      <c r="B496" t="s">
        <v>18</v>
      </c>
      <c r="C496" t="s">
        <v>26</v>
      </c>
      <c r="D496">
        <v>4</v>
      </c>
      <c r="E496" t="s">
        <v>76</v>
      </c>
      <c r="F496" t="s">
        <v>69</v>
      </c>
      <c r="G496">
        <v>67</v>
      </c>
      <c r="H496" t="s">
        <v>22</v>
      </c>
      <c r="I496">
        <v>1974</v>
      </c>
      <c r="J496" t="s">
        <v>234</v>
      </c>
      <c r="L496">
        <v>1.28177045</v>
      </c>
      <c r="M496">
        <v>103.84289440000001</v>
      </c>
      <c r="N496" t="s">
        <v>24</v>
      </c>
      <c r="O496">
        <v>0.32131428184734501</v>
      </c>
      <c r="P496" t="s">
        <v>25</v>
      </c>
      <c r="Q496">
        <v>0.26446628459662702</v>
      </c>
      <c r="R496">
        <v>387000</v>
      </c>
      <c r="S496">
        <f>$W$2*G496</f>
        <v>501763</v>
      </c>
      <c r="T496">
        <f>S496-R496</f>
        <v>114763</v>
      </c>
      <c r="U496">
        <f t="shared" si="7"/>
        <v>30</v>
      </c>
    </row>
    <row r="497" spans="1:21" hidden="1" x14ac:dyDescent="0.25">
      <c r="A497" t="s">
        <v>91</v>
      </c>
      <c r="B497" t="s">
        <v>18</v>
      </c>
      <c r="C497" t="s">
        <v>26</v>
      </c>
      <c r="D497">
        <v>640</v>
      </c>
      <c r="E497" t="s">
        <v>27</v>
      </c>
      <c r="F497" t="s">
        <v>39</v>
      </c>
      <c r="G497">
        <v>74</v>
      </c>
      <c r="H497" t="s">
        <v>29</v>
      </c>
      <c r="I497">
        <v>1984</v>
      </c>
      <c r="J497" t="s">
        <v>96</v>
      </c>
      <c r="L497">
        <v>1.3074167999999999</v>
      </c>
      <c r="M497">
        <v>103.8550556</v>
      </c>
      <c r="N497" t="s">
        <v>31</v>
      </c>
      <c r="O497">
        <v>0.21189010601290201</v>
      </c>
      <c r="P497" t="s">
        <v>32</v>
      </c>
      <c r="Q497">
        <v>0.30085310292353501</v>
      </c>
      <c r="R497">
        <v>427000</v>
      </c>
      <c r="S497">
        <f>$W$2*G497</f>
        <v>554186</v>
      </c>
      <c r="T497">
        <f>S497-R497</f>
        <v>127186</v>
      </c>
      <c r="U497">
        <f t="shared" si="7"/>
        <v>30</v>
      </c>
    </row>
    <row r="498" spans="1:21" hidden="1" x14ac:dyDescent="0.25">
      <c r="A498" t="s">
        <v>180</v>
      </c>
      <c r="B498" t="s">
        <v>18</v>
      </c>
      <c r="C498" t="s">
        <v>26</v>
      </c>
      <c r="D498">
        <v>28</v>
      </c>
      <c r="E498" t="s">
        <v>73</v>
      </c>
      <c r="F498" t="s">
        <v>34</v>
      </c>
      <c r="G498">
        <v>65</v>
      </c>
      <c r="H498" t="s">
        <v>22</v>
      </c>
      <c r="I498">
        <v>1977</v>
      </c>
      <c r="J498" t="s">
        <v>44</v>
      </c>
      <c r="L498">
        <v>1.3060433</v>
      </c>
      <c r="M498">
        <v>103.8572918</v>
      </c>
      <c r="N498" t="s">
        <v>31</v>
      </c>
      <c r="O498">
        <v>0.21268905852572501</v>
      </c>
      <c r="P498" t="s">
        <v>75</v>
      </c>
      <c r="Q498">
        <v>0.38535237269804101</v>
      </c>
      <c r="R498">
        <v>375000</v>
      </c>
      <c r="S498">
        <f>$W$2*G498</f>
        <v>486785</v>
      </c>
      <c r="T498">
        <f>S498-R498</f>
        <v>111785</v>
      </c>
      <c r="U498">
        <f t="shared" si="7"/>
        <v>30</v>
      </c>
    </row>
    <row r="499" spans="1:21" hidden="1" x14ac:dyDescent="0.25">
      <c r="A499" t="s">
        <v>248</v>
      </c>
      <c r="B499" t="s">
        <v>18</v>
      </c>
      <c r="C499" t="s">
        <v>26</v>
      </c>
      <c r="D499">
        <v>30</v>
      </c>
      <c r="E499" t="s">
        <v>73</v>
      </c>
      <c r="F499" t="s">
        <v>86</v>
      </c>
      <c r="G499">
        <v>66</v>
      </c>
      <c r="H499" t="s">
        <v>22</v>
      </c>
      <c r="I499">
        <v>1981</v>
      </c>
      <c r="J499" t="s">
        <v>132</v>
      </c>
      <c r="L499">
        <v>1.3054969999999999</v>
      </c>
      <c r="M499">
        <v>103.85680429999999</v>
      </c>
      <c r="N499" t="s">
        <v>31</v>
      </c>
      <c r="O499">
        <v>0.15144943843984901</v>
      </c>
      <c r="P499" t="s">
        <v>75</v>
      </c>
      <c r="Q499">
        <v>0.304991478841102</v>
      </c>
      <c r="R499">
        <v>380000</v>
      </c>
      <c r="S499">
        <f>$W$2*G499</f>
        <v>494274</v>
      </c>
      <c r="T499">
        <f>S499-R499</f>
        <v>114274</v>
      </c>
      <c r="U499">
        <f t="shared" si="7"/>
        <v>30</v>
      </c>
    </row>
    <row r="500" spans="1:21" hidden="1" x14ac:dyDescent="0.25">
      <c r="A500" t="s">
        <v>113</v>
      </c>
      <c r="B500" t="s">
        <v>18</v>
      </c>
      <c r="C500" t="s">
        <v>26</v>
      </c>
      <c r="D500">
        <v>32</v>
      </c>
      <c r="E500" t="s">
        <v>38</v>
      </c>
      <c r="F500" t="s">
        <v>39</v>
      </c>
      <c r="G500">
        <v>66</v>
      </c>
      <c r="H500" t="s">
        <v>40</v>
      </c>
      <c r="I500">
        <v>1983</v>
      </c>
      <c r="J500" t="s">
        <v>116</v>
      </c>
      <c r="L500">
        <v>1.2850983</v>
      </c>
      <c r="M500">
        <v>103.8425388</v>
      </c>
      <c r="N500" t="s">
        <v>24</v>
      </c>
      <c r="O500">
        <v>0.13457585509831599</v>
      </c>
      <c r="P500" t="s">
        <v>42</v>
      </c>
      <c r="Q500">
        <v>8.4396719544093501E-2</v>
      </c>
      <c r="R500">
        <v>380000</v>
      </c>
      <c r="S500">
        <f>$W$2*G500</f>
        <v>494274</v>
      </c>
      <c r="T500">
        <f>S500-R500</f>
        <v>114274</v>
      </c>
      <c r="U500">
        <f t="shared" si="7"/>
        <v>30</v>
      </c>
    </row>
    <row r="501" spans="1:21" hidden="1" x14ac:dyDescent="0.25">
      <c r="A501" t="s">
        <v>233</v>
      </c>
      <c r="B501" t="s">
        <v>18</v>
      </c>
      <c r="C501" t="s">
        <v>51</v>
      </c>
      <c r="D501" t="s">
        <v>155</v>
      </c>
      <c r="E501" t="s">
        <v>125</v>
      </c>
      <c r="F501" t="s">
        <v>21</v>
      </c>
      <c r="G501">
        <v>85</v>
      </c>
      <c r="H501" t="s">
        <v>29</v>
      </c>
      <c r="I501">
        <v>2003</v>
      </c>
      <c r="J501" t="s">
        <v>237</v>
      </c>
      <c r="L501">
        <v>1.3093562999999999</v>
      </c>
      <c r="M501">
        <v>103.85250550000001</v>
      </c>
      <c r="N501" t="s">
        <v>157</v>
      </c>
      <c r="O501">
        <v>0.45355708495401698</v>
      </c>
      <c r="P501" t="s">
        <v>32</v>
      </c>
      <c r="Q501">
        <v>0.32083595706381701</v>
      </c>
      <c r="R501">
        <v>488000</v>
      </c>
      <c r="S501">
        <f>$W$2*G501</f>
        <v>636565</v>
      </c>
      <c r="T501">
        <f>S501-R501</f>
        <v>148565</v>
      </c>
      <c r="U501">
        <f t="shared" si="7"/>
        <v>30</v>
      </c>
    </row>
    <row r="502" spans="1:21" hidden="1" x14ac:dyDescent="0.25">
      <c r="A502" t="s">
        <v>303</v>
      </c>
      <c r="B502" t="s">
        <v>18</v>
      </c>
      <c r="C502" t="s">
        <v>51</v>
      </c>
      <c r="D502" t="s">
        <v>167</v>
      </c>
      <c r="E502" t="s">
        <v>125</v>
      </c>
      <c r="F502" t="s">
        <v>28</v>
      </c>
      <c r="G502">
        <v>75</v>
      </c>
      <c r="H502" t="s">
        <v>29</v>
      </c>
      <c r="I502">
        <v>2003</v>
      </c>
      <c r="J502" t="s">
        <v>306</v>
      </c>
      <c r="L502">
        <v>1.3088019</v>
      </c>
      <c r="M502">
        <v>103.852008</v>
      </c>
      <c r="N502" t="s">
        <v>71</v>
      </c>
      <c r="O502">
        <v>0.37337145615077499</v>
      </c>
      <c r="P502" t="s">
        <v>72</v>
      </c>
      <c r="Q502">
        <v>0.33059982599965099</v>
      </c>
      <c r="R502">
        <v>430000</v>
      </c>
      <c r="S502">
        <f>$W$2*G502</f>
        <v>561675</v>
      </c>
      <c r="T502">
        <f>S502-R502</f>
        <v>131675</v>
      </c>
      <c r="U502">
        <f t="shared" si="7"/>
        <v>31</v>
      </c>
    </row>
    <row r="503" spans="1:21" hidden="1" x14ac:dyDescent="0.25">
      <c r="A503" t="s">
        <v>384</v>
      </c>
      <c r="B503" t="s">
        <v>18</v>
      </c>
      <c r="C503" t="s">
        <v>63</v>
      </c>
      <c r="D503" t="s">
        <v>223</v>
      </c>
      <c r="E503" t="s">
        <v>125</v>
      </c>
      <c r="F503" t="s">
        <v>28</v>
      </c>
      <c r="G503">
        <v>105</v>
      </c>
      <c r="H503" t="s">
        <v>22</v>
      </c>
      <c r="I503">
        <v>2002</v>
      </c>
      <c r="J503" t="s">
        <v>388</v>
      </c>
      <c r="L503">
        <v>1.3090299000000001</v>
      </c>
      <c r="M503">
        <v>103.852757</v>
      </c>
      <c r="N503" t="s">
        <v>71</v>
      </c>
      <c r="O503">
        <v>0.455232753612272</v>
      </c>
      <c r="P503" t="s">
        <v>32</v>
      </c>
      <c r="Q503">
        <v>0.30630443139783498</v>
      </c>
      <c r="R503">
        <v>600000</v>
      </c>
      <c r="S503">
        <f>$W$2*G503</f>
        <v>786345</v>
      </c>
      <c r="T503">
        <f>S503-R503</f>
        <v>186345</v>
      </c>
      <c r="U503">
        <f t="shared" si="7"/>
        <v>31</v>
      </c>
    </row>
    <row r="504" spans="1:21" hidden="1" x14ac:dyDescent="0.25">
      <c r="A504" t="s">
        <v>303</v>
      </c>
      <c r="B504" t="s">
        <v>18</v>
      </c>
      <c r="C504" t="s">
        <v>51</v>
      </c>
      <c r="D504" t="s">
        <v>167</v>
      </c>
      <c r="E504" t="s">
        <v>125</v>
      </c>
      <c r="F504" t="s">
        <v>34</v>
      </c>
      <c r="G504">
        <v>85</v>
      </c>
      <c r="H504" t="s">
        <v>29</v>
      </c>
      <c r="I504">
        <v>2003</v>
      </c>
      <c r="J504" t="s">
        <v>306</v>
      </c>
      <c r="L504">
        <v>1.3088019</v>
      </c>
      <c r="M504">
        <v>103.852008</v>
      </c>
      <c r="N504" t="s">
        <v>71</v>
      </c>
      <c r="O504">
        <v>0.37337145615077499</v>
      </c>
      <c r="P504" t="s">
        <v>72</v>
      </c>
      <c r="Q504">
        <v>0.33059982599965099</v>
      </c>
      <c r="R504">
        <v>485000</v>
      </c>
      <c r="S504">
        <f>$W$2*G504</f>
        <v>636565</v>
      </c>
      <c r="T504">
        <f>S504-R504</f>
        <v>151565</v>
      </c>
      <c r="U504">
        <f t="shared" si="7"/>
        <v>31</v>
      </c>
    </row>
    <row r="505" spans="1:21" hidden="1" x14ac:dyDescent="0.25">
      <c r="A505" t="s">
        <v>248</v>
      </c>
      <c r="B505" t="s">
        <v>18</v>
      </c>
      <c r="C505" t="s">
        <v>26</v>
      </c>
      <c r="D505">
        <v>633</v>
      </c>
      <c r="E505" t="s">
        <v>101</v>
      </c>
      <c r="F505" t="s">
        <v>69</v>
      </c>
      <c r="G505">
        <v>72</v>
      </c>
      <c r="H505" t="s">
        <v>29</v>
      </c>
      <c r="I505">
        <v>1985</v>
      </c>
      <c r="J505" t="s">
        <v>139</v>
      </c>
      <c r="L505">
        <v>1.3058101</v>
      </c>
      <c r="M505">
        <v>103.8548333</v>
      </c>
      <c r="N505" t="s">
        <v>31</v>
      </c>
      <c r="O505">
        <v>7.3647136282869993E-2</v>
      </c>
      <c r="P505" t="s">
        <v>75</v>
      </c>
      <c r="Q505">
        <v>0.22328946398911201</v>
      </c>
      <c r="R505">
        <v>410000</v>
      </c>
      <c r="S505">
        <f>$W$2*G505</f>
        <v>539208</v>
      </c>
      <c r="T505">
        <f>S505-R505</f>
        <v>129208</v>
      </c>
      <c r="U505">
        <f t="shared" si="7"/>
        <v>32</v>
      </c>
    </row>
    <row r="506" spans="1:21" hidden="1" x14ac:dyDescent="0.25">
      <c r="A506" t="s">
        <v>315</v>
      </c>
      <c r="B506" t="s">
        <v>18</v>
      </c>
      <c r="C506" t="s">
        <v>26</v>
      </c>
      <c r="D506">
        <v>34</v>
      </c>
      <c r="E506" t="s">
        <v>79</v>
      </c>
      <c r="F506" t="s">
        <v>86</v>
      </c>
      <c r="G506">
        <v>65</v>
      </c>
      <c r="H506" t="s">
        <v>22</v>
      </c>
      <c r="I506">
        <v>1975</v>
      </c>
      <c r="J506" t="s">
        <v>207</v>
      </c>
      <c r="L506">
        <v>1.2840670999999999</v>
      </c>
      <c r="M506">
        <v>103.8449957</v>
      </c>
      <c r="N506" t="s">
        <v>24</v>
      </c>
      <c r="O506">
        <v>0.16205632723417199</v>
      </c>
      <c r="P506" t="s">
        <v>81</v>
      </c>
      <c r="Q506">
        <v>0.13285610256083599</v>
      </c>
      <c r="R506">
        <v>370000</v>
      </c>
      <c r="S506">
        <f>$W$2*G506</f>
        <v>486785</v>
      </c>
      <c r="T506">
        <f>S506-R506</f>
        <v>116785</v>
      </c>
      <c r="U506">
        <f t="shared" si="7"/>
        <v>32</v>
      </c>
    </row>
    <row r="507" spans="1:21" hidden="1" x14ac:dyDescent="0.25">
      <c r="A507" t="s">
        <v>355</v>
      </c>
      <c r="B507" t="s">
        <v>18</v>
      </c>
      <c r="C507" t="s">
        <v>26</v>
      </c>
      <c r="D507">
        <v>34</v>
      </c>
      <c r="E507" t="s">
        <v>79</v>
      </c>
      <c r="F507" t="s">
        <v>34</v>
      </c>
      <c r="G507">
        <v>65</v>
      </c>
      <c r="H507" t="s">
        <v>22</v>
      </c>
      <c r="I507">
        <v>1975</v>
      </c>
      <c r="J507" t="s">
        <v>261</v>
      </c>
      <c r="L507">
        <v>1.2840670999999999</v>
      </c>
      <c r="M507">
        <v>103.8449957</v>
      </c>
      <c r="N507" t="s">
        <v>24</v>
      </c>
      <c r="O507">
        <v>0.16205632723417199</v>
      </c>
      <c r="P507" t="s">
        <v>81</v>
      </c>
      <c r="Q507">
        <v>0.13285610256083599</v>
      </c>
      <c r="R507">
        <v>370000</v>
      </c>
      <c r="S507">
        <f>$W$2*G507</f>
        <v>486785</v>
      </c>
      <c r="T507">
        <f>S507-R507</f>
        <v>116785</v>
      </c>
      <c r="U507">
        <f t="shared" si="7"/>
        <v>32</v>
      </c>
    </row>
    <row r="508" spans="1:21" hidden="1" x14ac:dyDescent="0.25">
      <c r="A508" t="s">
        <v>193</v>
      </c>
      <c r="B508" t="s">
        <v>18</v>
      </c>
      <c r="C508" t="s">
        <v>51</v>
      </c>
      <c r="D508">
        <v>639</v>
      </c>
      <c r="E508" t="s">
        <v>27</v>
      </c>
      <c r="F508" t="s">
        <v>86</v>
      </c>
      <c r="G508">
        <v>109</v>
      </c>
      <c r="H508" t="s">
        <v>29</v>
      </c>
      <c r="I508">
        <v>1983</v>
      </c>
      <c r="J508" t="s">
        <v>116</v>
      </c>
      <c r="L508">
        <v>1.3077573</v>
      </c>
      <c r="M508">
        <v>103.85520169999999</v>
      </c>
      <c r="N508" t="s">
        <v>31</v>
      </c>
      <c r="O508">
        <v>0.24679149978887499</v>
      </c>
      <c r="P508" t="s">
        <v>32</v>
      </c>
      <c r="Q508">
        <v>0.262040197477235</v>
      </c>
      <c r="R508">
        <v>620000</v>
      </c>
      <c r="S508">
        <f>$W$2*G508</f>
        <v>816301</v>
      </c>
      <c r="T508">
        <f>S508-R508</f>
        <v>196301</v>
      </c>
      <c r="U508">
        <f t="shared" si="7"/>
        <v>32</v>
      </c>
    </row>
    <row r="509" spans="1:21" hidden="1" x14ac:dyDescent="0.25">
      <c r="A509" t="s">
        <v>160</v>
      </c>
      <c r="B509" t="s">
        <v>18</v>
      </c>
      <c r="C509" t="s">
        <v>51</v>
      </c>
      <c r="D509" t="s">
        <v>167</v>
      </c>
      <c r="E509" t="s">
        <v>125</v>
      </c>
      <c r="F509" t="s">
        <v>39</v>
      </c>
      <c r="G509">
        <v>85</v>
      </c>
      <c r="H509" t="s">
        <v>29</v>
      </c>
      <c r="I509">
        <v>2003</v>
      </c>
      <c r="J509" t="s">
        <v>168</v>
      </c>
      <c r="L509">
        <v>1.3088019</v>
      </c>
      <c r="M509">
        <v>103.852008</v>
      </c>
      <c r="N509" t="s">
        <v>71</v>
      </c>
      <c r="O509">
        <v>0.37337145615077499</v>
      </c>
      <c r="P509" t="s">
        <v>72</v>
      </c>
      <c r="Q509">
        <v>0.33059982599965099</v>
      </c>
      <c r="R509">
        <v>483000</v>
      </c>
      <c r="S509">
        <f>$W$2*G509</f>
        <v>636565</v>
      </c>
      <c r="T509">
        <f>S509-R509</f>
        <v>153565</v>
      </c>
      <c r="U509">
        <f t="shared" si="7"/>
        <v>32</v>
      </c>
    </row>
    <row r="510" spans="1:21" hidden="1" x14ac:dyDescent="0.25">
      <c r="A510" t="s">
        <v>146</v>
      </c>
      <c r="B510" t="s">
        <v>18</v>
      </c>
      <c r="C510" t="s">
        <v>26</v>
      </c>
      <c r="D510">
        <v>8</v>
      </c>
      <c r="E510" t="s">
        <v>148</v>
      </c>
      <c r="F510" t="s">
        <v>39</v>
      </c>
      <c r="G510">
        <v>56</v>
      </c>
      <c r="H510" t="s">
        <v>40</v>
      </c>
      <c r="I510">
        <v>1974</v>
      </c>
      <c r="J510" t="s">
        <v>149</v>
      </c>
      <c r="L510">
        <v>1.30313305</v>
      </c>
      <c r="M510">
        <v>103.8506271</v>
      </c>
      <c r="N510" t="s">
        <v>150</v>
      </c>
      <c r="O510">
        <v>0.22335313863904499</v>
      </c>
      <c r="P510" t="s">
        <v>151</v>
      </c>
      <c r="Q510">
        <v>0.25025657627540299</v>
      </c>
      <c r="R510">
        <v>318000</v>
      </c>
      <c r="S510">
        <f>$W$2*G510</f>
        <v>419384</v>
      </c>
      <c r="T510">
        <f>S510-R510</f>
        <v>101384</v>
      </c>
      <c r="U510">
        <f t="shared" si="7"/>
        <v>32</v>
      </c>
    </row>
    <row r="511" spans="1:21" hidden="1" x14ac:dyDescent="0.25">
      <c r="A511" t="s">
        <v>160</v>
      </c>
      <c r="B511" t="s">
        <v>18</v>
      </c>
      <c r="C511" t="s">
        <v>19</v>
      </c>
      <c r="D511">
        <v>32</v>
      </c>
      <c r="E511" t="s">
        <v>38</v>
      </c>
      <c r="F511" t="s">
        <v>39</v>
      </c>
      <c r="G511">
        <v>52</v>
      </c>
      <c r="H511" t="s">
        <v>40</v>
      </c>
      <c r="I511">
        <v>1983</v>
      </c>
      <c r="J511" t="s">
        <v>161</v>
      </c>
      <c r="L511">
        <v>1.2850983</v>
      </c>
      <c r="M511">
        <v>103.8425388</v>
      </c>
      <c r="N511" t="s">
        <v>24</v>
      </c>
      <c r="O511">
        <v>0.13457585509831599</v>
      </c>
      <c r="P511" t="s">
        <v>42</v>
      </c>
      <c r="Q511">
        <v>8.4396719544093501E-2</v>
      </c>
      <c r="R511">
        <v>295000</v>
      </c>
      <c r="S511">
        <f>$W$2*G511</f>
        <v>389428</v>
      </c>
      <c r="T511">
        <f>S511-R511</f>
        <v>94428</v>
      </c>
      <c r="U511">
        <f t="shared" si="7"/>
        <v>32</v>
      </c>
    </row>
    <row r="512" spans="1:21" hidden="1" x14ac:dyDescent="0.25">
      <c r="A512" t="s">
        <v>294</v>
      </c>
      <c r="B512" t="s">
        <v>18</v>
      </c>
      <c r="C512" t="s">
        <v>26</v>
      </c>
      <c r="D512">
        <v>34</v>
      </c>
      <c r="E512" t="s">
        <v>79</v>
      </c>
      <c r="F512" t="s">
        <v>86</v>
      </c>
      <c r="G512">
        <v>65</v>
      </c>
      <c r="H512" t="s">
        <v>22</v>
      </c>
      <c r="I512">
        <v>1975</v>
      </c>
      <c r="J512" t="s">
        <v>173</v>
      </c>
      <c r="L512">
        <v>1.2840670999999999</v>
      </c>
      <c r="M512">
        <v>103.8449957</v>
      </c>
      <c r="N512" t="s">
        <v>24</v>
      </c>
      <c r="O512">
        <v>0.16205632723417199</v>
      </c>
      <c r="P512" t="s">
        <v>81</v>
      </c>
      <c r="Q512">
        <v>0.13285610256083599</v>
      </c>
      <c r="R512">
        <v>368000</v>
      </c>
      <c r="S512">
        <f>$W$2*G512</f>
        <v>486785</v>
      </c>
      <c r="T512">
        <f>S512-R512</f>
        <v>118785</v>
      </c>
      <c r="U512">
        <f t="shared" si="7"/>
        <v>32</v>
      </c>
    </row>
    <row r="513" spans="1:21" hidden="1" x14ac:dyDescent="0.25">
      <c r="A513" t="s">
        <v>217</v>
      </c>
      <c r="B513" t="s">
        <v>18</v>
      </c>
      <c r="C513" t="s">
        <v>26</v>
      </c>
      <c r="D513">
        <v>30</v>
      </c>
      <c r="E513" t="s">
        <v>73</v>
      </c>
      <c r="F513" t="s">
        <v>69</v>
      </c>
      <c r="G513">
        <v>66</v>
      </c>
      <c r="H513" t="s">
        <v>22</v>
      </c>
      <c r="I513">
        <v>1981</v>
      </c>
      <c r="J513" t="s">
        <v>95</v>
      </c>
      <c r="L513">
        <v>1.3054969999999999</v>
      </c>
      <c r="M513">
        <v>103.85680429999999</v>
      </c>
      <c r="N513" t="s">
        <v>31</v>
      </c>
      <c r="O513">
        <v>0.15144943843984901</v>
      </c>
      <c r="P513" t="s">
        <v>75</v>
      </c>
      <c r="Q513">
        <v>0.304991478841102</v>
      </c>
      <c r="R513">
        <v>370000</v>
      </c>
      <c r="S513">
        <f>$W$2*G513</f>
        <v>494274</v>
      </c>
      <c r="T513">
        <f>S513-R513</f>
        <v>124274</v>
      </c>
      <c r="U513">
        <f t="shared" si="7"/>
        <v>34</v>
      </c>
    </row>
    <row r="514" spans="1:21" hidden="1" x14ac:dyDescent="0.25">
      <c r="A514" t="s">
        <v>259</v>
      </c>
      <c r="B514" t="s">
        <v>18</v>
      </c>
      <c r="C514" t="s">
        <v>26</v>
      </c>
      <c r="D514">
        <v>30</v>
      </c>
      <c r="E514" t="s">
        <v>73</v>
      </c>
      <c r="F514" t="s">
        <v>39</v>
      </c>
      <c r="G514">
        <v>66</v>
      </c>
      <c r="H514" t="s">
        <v>22</v>
      </c>
      <c r="I514">
        <v>1981</v>
      </c>
      <c r="J514" t="s">
        <v>143</v>
      </c>
      <c r="L514">
        <v>1.3054969999999999</v>
      </c>
      <c r="M514">
        <v>103.85680429999999</v>
      </c>
      <c r="N514" t="s">
        <v>31</v>
      </c>
      <c r="O514">
        <v>0.15144943843984901</v>
      </c>
      <c r="P514" t="s">
        <v>75</v>
      </c>
      <c r="Q514">
        <v>0.304991478841102</v>
      </c>
      <c r="R514">
        <v>370000</v>
      </c>
      <c r="S514">
        <f>$W$2*G514</f>
        <v>494274</v>
      </c>
      <c r="T514">
        <f>S514-R514</f>
        <v>124274</v>
      </c>
      <c r="U514">
        <f t="shared" si="7"/>
        <v>34</v>
      </c>
    </row>
    <row r="515" spans="1:21" hidden="1" x14ac:dyDescent="0.25">
      <c r="A515" t="s">
        <v>394</v>
      </c>
      <c r="B515" t="s">
        <v>18</v>
      </c>
      <c r="C515" t="s">
        <v>26</v>
      </c>
      <c r="D515">
        <v>30</v>
      </c>
      <c r="E515" t="s">
        <v>73</v>
      </c>
      <c r="F515" t="s">
        <v>86</v>
      </c>
      <c r="G515">
        <v>66</v>
      </c>
      <c r="H515" t="s">
        <v>22</v>
      </c>
      <c r="I515">
        <v>1981</v>
      </c>
      <c r="J515" t="s">
        <v>165</v>
      </c>
      <c r="L515">
        <v>1.3054969999999999</v>
      </c>
      <c r="M515">
        <v>103.85680429999999</v>
      </c>
      <c r="N515" t="s">
        <v>31</v>
      </c>
      <c r="O515">
        <v>0.15144943843984901</v>
      </c>
      <c r="P515" t="s">
        <v>75</v>
      </c>
      <c r="Q515">
        <v>0.304991478841102</v>
      </c>
      <c r="R515">
        <v>370000</v>
      </c>
      <c r="S515">
        <f>$W$2*G515</f>
        <v>494274</v>
      </c>
      <c r="T515">
        <f>S515-R515</f>
        <v>124274</v>
      </c>
      <c r="U515">
        <f t="shared" ref="U515:U578" si="8">ROUND(T515/R515, 2)*100</f>
        <v>34</v>
      </c>
    </row>
    <row r="516" spans="1:21" hidden="1" x14ac:dyDescent="0.25">
      <c r="A516" t="s">
        <v>384</v>
      </c>
      <c r="B516" t="s">
        <v>18</v>
      </c>
      <c r="C516" t="s">
        <v>26</v>
      </c>
      <c r="D516">
        <v>637</v>
      </c>
      <c r="E516" t="s">
        <v>101</v>
      </c>
      <c r="F516" t="s">
        <v>39</v>
      </c>
      <c r="G516">
        <v>73</v>
      </c>
      <c r="H516" t="s">
        <v>29</v>
      </c>
      <c r="I516">
        <v>1985</v>
      </c>
      <c r="J516" t="s">
        <v>154</v>
      </c>
      <c r="L516">
        <v>1.30705805</v>
      </c>
      <c r="M516">
        <v>103.85552610000001</v>
      </c>
      <c r="N516" t="s">
        <v>31</v>
      </c>
      <c r="O516">
        <v>0.167830747540966</v>
      </c>
      <c r="P516" t="s">
        <v>32</v>
      </c>
      <c r="Q516">
        <v>0.340611849122475</v>
      </c>
      <c r="R516">
        <v>408888</v>
      </c>
      <c r="S516">
        <f>$W$2*G516</f>
        <v>546697</v>
      </c>
      <c r="T516">
        <f>S516-R516</f>
        <v>137809</v>
      </c>
      <c r="U516">
        <f t="shared" si="8"/>
        <v>34</v>
      </c>
    </row>
    <row r="517" spans="1:21" hidden="1" x14ac:dyDescent="0.25">
      <c r="A517" t="s">
        <v>172</v>
      </c>
      <c r="B517" t="s">
        <v>18</v>
      </c>
      <c r="C517" t="s">
        <v>26</v>
      </c>
      <c r="D517">
        <v>30</v>
      </c>
      <c r="E517" t="s">
        <v>73</v>
      </c>
      <c r="F517" t="s">
        <v>86</v>
      </c>
      <c r="G517">
        <v>76</v>
      </c>
      <c r="H517" t="s">
        <v>22</v>
      </c>
      <c r="I517">
        <v>1981</v>
      </c>
      <c r="J517" t="s">
        <v>153</v>
      </c>
      <c r="L517">
        <v>1.3054969999999999</v>
      </c>
      <c r="M517">
        <v>103.85680429999999</v>
      </c>
      <c r="N517" t="s">
        <v>31</v>
      </c>
      <c r="O517">
        <v>0.15144943843984901</v>
      </c>
      <c r="P517" t="s">
        <v>75</v>
      </c>
      <c r="Q517">
        <v>0.304991478841102</v>
      </c>
      <c r="R517">
        <v>425000</v>
      </c>
      <c r="S517">
        <f>$W$2*G517</f>
        <v>569164</v>
      </c>
      <c r="T517">
        <f>S517-R517</f>
        <v>144164</v>
      </c>
      <c r="U517">
        <f t="shared" si="8"/>
        <v>34</v>
      </c>
    </row>
    <row r="518" spans="1:21" hidden="1" x14ac:dyDescent="0.25">
      <c r="A518" t="s">
        <v>285</v>
      </c>
      <c r="B518" t="s">
        <v>18</v>
      </c>
      <c r="C518" t="s">
        <v>63</v>
      </c>
      <c r="D518" t="s">
        <v>223</v>
      </c>
      <c r="E518" t="s">
        <v>125</v>
      </c>
      <c r="F518" t="s">
        <v>39</v>
      </c>
      <c r="G518">
        <v>105</v>
      </c>
      <c r="H518" t="s">
        <v>22</v>
      </c>
      <c r="I518">
        <v>2002</v>
      </c>
      <c r="J518" t="s">
        <v>289</v>
      </c>
      <c r="L518">
        <v>1.3090299000000001</v>
      </c>
      <c r="M518">
        <v>103.852757</v>
      </c>
      <c r="N518" t="s">
        <v>71</v>
      </c>
      <c r="O518">
        <v>0.455232753612272</v>
      </c>
      <c r="P518" t="s">
        <v>32</v>
      </c>
      <c r="Q518">
        <v>0.30630443139783498</v>
      </c>
      <c r="R518">
        <v>585888</v>
      </c>
      <c r="S518">
        <f>$W$2*G518</f>
        <v>786345</v>
      </c>
      <c r="T518">
        <f>S518-R518</f>
        <v>200457</v>
      </c>
      <c r="U518">
        <f t="shared" si="8"/>
        <v>34</v>
      </c>
    </row>
    <row r="519" spans="1:21" hidden="1" x14ac:dyDescent="0.25">
      <c r="A519" t="s">
        <v>248</v>
      </c>
      <c r="B519" t="s">
        <v>18</v>
      </c>
      <c r="C519" t="s">
        <v>51</v>
      </c>
      <c r="D519">
        <v>26</v>
      </c>
      <c r="E519" t="s">
        <v>197</v>
      </c>
      <c r="F519" t="s">
        <v>39</v>
      </c>
      <c r="G519">
        <v>87</v>
      </c>
      <c r="H519" t="s">
        <v>22</v>
      </c>
      <c r="I519">
        <v>1979</v>
      </c>
      <c r="J519" t="s">
        <v>165</v>
      </c>
      <c r="L519">
        <v>1.3062031000000001</v>
      </c>
      <c r="M519">
        <v>103.85767730000001</v>
      </c>
      <c r="N519" t="s">
        <v>31</v>
      </c>
      <c r="O519">
        <v>0.25874603349076702</v>
      </c>
      <c r="P519" t="s">
        <v>75</v>
      </c>
      <c r="Q519">
        <v>0.42980787657880898</v>
      </c>
      <c r="R519">
        <v>485000</v>
      </c>
      <c r="S519">
        <f>$W$2*G519</f>
        <v>651543</v>
      </c>
      <c r="T519">
        <f>S519-R519</f>
        <v>166543</v>
      </c>
      <c r="U519">
        <f t="shared" si="8"/>
        <v>34</v>
      </c>
    </row>
    <row r="520" spans="1:21" hidden="1" x14ac:dyDescent="0.25">
      <c r="A520" t="s">
        <v>328</v>
      </c>
      <c r="B520" t="s">
        <v>18</v>
      </c>
      <c r="C520" t="s">
        <v>51</v>
      </c>
      <c r="D520">
        <v>26</v>
      </c>
      <c r="E520" t="s">
        <v>197</v>
      </c>
      <c r="F520" t="s">
        <v>69</v>
      </c>
      <c r="G520">
        <v>87</v>
      </c>
      <c r="H520" t="s">
        <v>22</v>
      </c>
      <c r="I520">
        <v>1979</v>
      </c>
      <c r="J520" t="s">
        <v>97</v>
      </c>
      <c r="L520">
        <v>1.3062031000000001</v>
      </c>
      <c r="M520">
        <v>103.85767730000001</v>
      </c>
      <c r="N520" t="s">
        <v>31</v>
      </c>
      <c r="O520">
        <v>0.25874603349076702</v>
      </c>
      <c r="P520" t="s">
        <v>75</v>
      </c>
      <c r="Q520">
        <v>0.42980787657880898</v>
      </c>
      <c r="R520">
        <v>485000</v>
      </c>
      <c r="S520">
        <f>$W$2*G520</f>
        <v>651543</v>
      </c>
      <c r="T520">
        <f>S520-R520</f>
        <v>166543</v>
      </c>
      <c r="U520">
        <f t="shared" si="8"/>
        <v>34</v>
      </c>
    </row>
    <row r="521" spans="1:21" hidden="1" x14ac:dyDescent="0.25">
      <c r="A521" t="s">
        <v>113</v>
      </c>
      <c r="B521" t="s">
        <v>18</v>
      </c>
      <c r="C521" t="s">
        <v>26</v>
      </c>
      <c r="D521">
        <v>633</v>
      </c>
      <c r="E521" t="s">
        <v>101</v>
      </c>
      <c r="F521" t="s">
        <v>39</v>
      </c>
      <c r="G521">
        <v>72</v>
      </c>
      <c r="H521" t="s">
        <v>29</v>
      </c>
      <c r="I521">
        <v>1985</v>
      </c>
      <c r="J521" t="s">
        <v>114</v>
      </c>
      <c r="L521">
        <v>1.3058101</v>
      </c>
      <c r="M521">
        <v>103.8548333</v>
      </c>
      <c r="N521" t="s">
        <v>31</v>
      </c>
      <c r="O521">
        <v>7.3647136282869993E-2</v>
      </c>
      <c r="P521" t="s">
        <v>75</v>
      </c>
      <c r="Q521">
        <v>0.22328946398911201</v>
      </c>
      <c r="R521">
        <v>400000</v>
      </c>
      <c r="S521">
        <f>$W$2*G521</f>
        <v>539208</v>
      </c>
      <c r="T521">
        <f>S521-R521</f>
        <v>139208</v>
      </c>
      <c r="U521">
        <f t="shared" si="8"/>
        <v>35</v>
      </c>
    </row>
    <row r="522" spans="1:21" hidden="1" x14ac:dyDescent="0.25">
      <c r="A522" t="s">
        <v>340</v>
      </c>
      <c r="B522" t="s">
        <v>18</v>
      </c>
      <c r="C522" t="s">
        <v>26</v>
      </c>
      <c r="D522">
        <v>635</v>
      </c>
      <c r="E522" t="s">
        <v>101</v>
      </c>
      <c r="F522" t="s">
        <v>69</v>
      </c>
      <c r="G522">
        <v>72</v>
      </c>
      <c r="H522" t="s">
        <v>29</v>
      </c>
      <c r="I522">
        <v>1985</v>
      </c>
      <c r="J522" t="s">
        <v>253</v>
      </c>
      <c r="L522">
        <v>1.3065167499999999</v>
      </c>
      <c r="M522">
        <v>103.8554322</v>
      </c>
      <c r="N522" t="s">
        <v>31</v>
      </c>
      <c r="O522">
        <v>0.107393211581367</v>
      </c>
      <c r="P522" t="s">
        <v>75</v>
      </c>
      <c r="Q522">
        <v>0.31345438842819101</v>
      </c>
      <c r="R522">
        <v>400000</v>
      </c>
      <c r="S522">
        <f>$W$2*G522</f>
        <v>539208</v>
      </c>
      <c r="T522">
        <f>S522-R522</f>
        <v>139208</v>
      </c>
      <c r="U522">
        <f t="shared" si="8"/>
        <v>35</v>
      </c>
    </row>
    <row r="523" spans="1:21" hidden="1" x14ac:dyDescent="0.25">
      <c r="A523" t="s">
        <v>350</v>
      </c>
      <c r="B523" t="s">
        <v>18</v>
      </c>
      <c r="C523" t="s">
        <v>26</v>
      </c>
      <c r="D523">
        <v>636</v>
      </c>
      <c r="E523" t="s">
        <v>101</v>
      </c>
      <c r="F523" t="s">
        <v>21</v>
      </c>
      <c r="G523">
        <v>72</v>
      </c>
      <c r="H523" t="s">
        <v>29</v>
      </c>
      <c r="I523">
        <v>1985</v>
      </c>
      <c r="J523" t="s">
        <v>296</v>
      </c>
      <c r="L523">
        <v>1.3063601</v>
      </c>
      <c r="M523">
        <v>103.8554582</v>
      </c>
      <c r="N523" t="s">
        <v>31</v>
      </c>
      <c r="O523">
        <v>8.9983681460841305E-2</v>
      </c>
      <c r="P523" t="s">
        <v>75</v>
      </c>
      <c r="Q523">
        <v>0.29764812151416198</v>
      </c>
      <c r="R523">
        <v>400000</v>
      </c>
      <c r="S523">
        <f>$W$2*G523</f>
        <v>539208</v>
      </c>
      <c r="T523">
        <f>S523-R523</f>
        <v>139208</v>
      </c>
      <c r="U523">
        <f t="shared" si="8"/>
        <v>35</v>
      </c>
    </row>
    <row r="524" spans="1:21" hidden="1" x14ac:dyDescent="0.25">
      <c r="A524" t="s">
        <v>355</v>
      </c>
      <c r="B524" t="s">
        <v>18</v>
      </c>
      <c r="C524" t="s">
        <v>26</v>
      </c>
      <c r="D524">
        <v>4</v>
      </c>
      <c r="E524" t="s">
        <v>76</v>
      </c>
      <c r="F524" t="s">
        <v>69</v>
      </c>
      <c r="G524">
        <v>67</v>
      </c>
      <c r="H524" t="s">
        <v>22</v>
      </c>
      <c r="I524">
        <v>1974</v>
      </c>
      <c r="J524" t="s">
        <v>326</v>
      </c>
      <c r="L524">
        <v>1.28177045</v>
      </c>
      <c r="M524">
        <v>103.84289440000001</v>
      </c>
      <c r="N524" t="s">
        <v>24</v>
      </c>
      <c r="O524">
        <v>0.32131428184734501</v>
      </c>
      <c r="P524" t="s">
        <v>25</v>
      </c>
      <c r="Q524">
        <v>0.26446628459662702</v>
      </c>
      <c r="R524">
        <v>372000</v>
      </c>
      <c r="S524">
        <f>$W$2*G524</f>
        <v>501763</v>
      </c>
      <c r="T524">
        <f>S524-R524</f>
        <v>129763</v>
      </c>
      <c r="U524">
        <f t="shared" si="8"/>
        <v>35</v>
      </c>
    </row>
    <row r="525" spans="1:21" hidden="1" x14ac:dyDescent="0.25">
      <c r="A525" t="s">
        <v>384</v>
      </c>
      <c r="B525" t="s">
        <v>18</v>
      </c>
      <c r="C525" t="s">
        <v>51</v>
      </c>
      <c r="D525">
        <v>639</v>
      </c>
      <c r="E525" t="s">
        <v>27</v>
      </c>
      <c r="F525" t="s">
        <v>39</v>
      </c>
      <c r="G525">
        <v>101</v>
      </c>
      <c r="H525" t="s">
        <v>29</v>
      </c>
      <c r="I525">
        <v>1983</v>
      </c>
      <c r="J525" t="s">
        <v>389</v>
      </c>
      <c r="L525">
        <v>1.3077573</v>
      </c>
      <c r="M525">
        <v>103.85520169999999</v>
      </c>
      <c r="N525" t="s">
        <v>31</v>
      </c>
      <c r="O525">
        <v>0.24679149978887499</v>
      </c>
      <c r="P525" t="s">
        <v>32</v>
      </c>
      <c r="Q525">
        <v>0.262040197477235</v>
      </c>
      <c r="R525">
        <v>560000</v>
      </c>
      <c r="S525">
        <f>$W$2*G525</f>
        <v>756389</v>
      </c>
      <c r="T525">
        <f>S525-R525</f>
        <v>196389</v>
      </c>
      <c r="U525">
        <f t="shared" si="8"/>
        <v>35</v>
      </c>
    </row>
    <row r="526" spans="1:21" hidden="1" x14ac:dyDescent="0.25">
      <c r="A526" t="s">
        <v>201</v>
      </c>
      <c r="B526" t="s">
        <v>18</v>
      </c>
      <c r="C526" t="s">
        <v>26</v>
      </c>
      <c r="D526">
        <v>29</v>
      </c>
      <c r="E526" t="s">
        <v>73</v>
      </c>
      <c r="F526" t="s">
        <v>86</v>
      </c>
      <c r="G526">
        <v>74</v>
      </c>
      <c r="H526" t="s">
        <v>22</v>
      </c>
      <c r="I526">
        <v>1977</v>
      </c>
      <c r="J526" t="s">
        <v>97</v>
      </c>
      <c r="L526">
        <v>1.3057471</v>
      </c>
      <c r="M526">
        <v>103.85708030000001</v>
      </c>
      <c r="N526" t="s">
        <v>31</v>
      </c>
      <c r="O526">
        <v>0.183313686459705</v>
      </c>
      <c r="P526" t="s">
        <v>75</v>
      </c>
      <c r="Q526">
        <v>0.34630002554910999</v>
      </c>
      <c r="R526">
        <v>410000</v>
      </c>
      <c r="S526">
        <f>$W$2*G526</f>
        <v>554186</v>
      </c>
      <c r="T526">
        <f>S526-R526</f>
        <v>144186</v>
      </c>
      <c r="U526">
        <f t="shared" si="8"/>
        <v>35</v>
      </c>
    </row>
    <row r="527" spans="1:21" hidden="1" x14ac:dyDescent="0.25">
      <c r="A527" t="s">
        <v>390</v>
      </c>
      <c r="B527" t="s">
        <v>18</v>
      </c>
      <c r="C527" t="s">
        <v>51</v>
      </c>
      <c r="D527">
        <v>661</v>
      </c>
      <c r="E527" t="s">
        <v>131</v>
      </c>
      <c r="F527" t="s">
        <v>39</v>
      </c>
      <c r="G527">
        <v>85</v>
      </c>
      <c r="H527" t="s">
        <v>22</v>
      </c>
      <c r="I527">
        <v>1982</v>
      </c>
      <c r="J527" t="s">
        <v>271</v>
      </c>
      <c r="L527">
        <v>1.3069097000000001</v>
      </c>
      <c r="M527">
        <v>103.8502898</v>
      </c>
      <c r="N527" t="s">
        <v>71</v>
      </c>
      <c r="O527">
        <v>0.10229284328098601</v>
      </c>
      <c r="P527" t="s">
        <v>72</v>
      </c>
      <c r="Q527">
        <v>8.8834573743158299E-2</v>
      </c>
      <c r="R527">
        <v>470000</v>
      </c>
      <c r="S527">
        <f>$W$2*G527</f>
        <v>636565</v>
      </c>
      <c r="T527">
        <f>S527-R527</f>
        <v>166565</v>
      </c>
      <c r="U527">
        <f t="shared" si="8"/>
        <v>35</v>
      </c>
    </row>
    <row r="528" spans="1:21" hidden="1" x14ac:dyDescent="0.25">
      <c r="A528" t="s">
        <v>233</v>
      </c>
      <c r="B528" t="s">
        <v>18</v>
      </c>
      <c r="C528" t="s">
        <v>51</v>
      </c>
      <c r="D528" t="s">
        <v>167</v>
      </c>
      <c r="E528" t="s">
        <v>125</v>
      </c>
      <c r="F528" t="s">
        <v>86</v>
      </c>
      <c r="G528">
        <v>85</v>
      </c>
      <c r="H528" t="s">
        <v>29</v>
      </c>
      <c r="I528">
        <v>2003</v>
      </c>
      <c r="J528" t="s">
        <v>236</v>
      </c>
      <c r="L528">
        <v>1.3088019</v>
      </c>
      <c r="M528">
        <v>103.852008</v>
      </c>
      <c r="N528" t="s">
        <v>71</v>
      </c>
      <c r="O528">
        <v>0.37337145615077499</v>
      </c>
      <c r="P528" t="s">
        <v>72</v>
      </c>
      <c r="Q528">
        <v>0.33059982599965099</v>
      </c>
      <c r="R528">
        <v>470000</v>
      </c>
      <c r="S528">
        <f>$W$2*G528</f>
        <v>636565</v>
      </c>
      <c r="T528">
        <f>S528-R528</f>
        <v>166565</v>
      </c>
      <c r="U528">
        <f t="shared" si="8"/>
        <v>35</v>
      </c>
    </row>
    <row r="529" spans="1:21" hidden="1" x14ac:dyDescent="0.25">
      <c r="A529" t="s">
        <v>248</v>
      </c>
      <c r="B529" t="s">
        <v>18</v>
      </c>
      <c r="C529" t="s">
        <v>26</v>
      </c>
      <c r="D529">
        <v>635</v>
      </c>
      <c r="E529" t="s">
        <v>101</v>
      </c>
      <c r="F529" t="s">
        <v>69</v>
      </c>
      <c r="G529">
        <v>72</v>
      </c>
      <c r="H529" t="s">
        <v>29</v>
      </c>
      <c r="I529">
        <v>1985</v>
      </c>
      <c r="J529" t="s">
        <v>104</v>
      </c>
      <c r="L529">
        <v>1.3065167499999999</v>
      </c>
      <c r="M529">
        <v>103.8554322</v>
      </c>
      <c r="N529" t="s">
        <v>31</v>
      </c>
      <c r="O529">
        <v>0.107393211581367</v>
      </c>
      <c r="P529" t="s">
        <v>75</v>
      </c>
      <c r="Q529">
        <v>0.31345438842819101</v>
      </c>
      <c r="R529">
        <v>398000</v>
      </c>
      <c r="S529">
        <f>$W$2*G529</f>
        <v>539208</v>
      </c>
      <c r="T529">
        <f>S529-R529</f>
        <v>141208</v>
      </c>
      <c r="U529">
        <f t="shared" si="8"/>
        <v>35</v>
      </c>
    </row>
    <row r="530" spans="1:21" hidden="1" x14ac:dyDescent="0.25">
      <c r="A530" t="s">
        <v>193</v>
      </c>
      <c r="B530" t="s">
        <v>18</v>
      </c>
      <c r="C530" t="s">
        <v>63</v>
      </c>
      <c r="D530" t="s">
        <v>167</v>
      </c>
      <c r="E530" t="s">
        <v>125</v>
      </c>
      <c r="F530" t="s">
        <v>39</v>
      </c>
      <c r="G530">
        <v>105</v>
      </c>
      <c r="H530" t="s">
        <v>22</v>
      </c>
      <c r="I530">
        <v>2003</v>
      </c>
      <c r="J530" t="s">
        <v>126</v>
      </c>
      <c r="L530">
        <v>1.3088019</v>
      </c>
      <c r="M530">
        <v>103.852008</v>
      </c>
      <c r="N530" t="s">
        <v>71</v>
      </c>
      <c r="O530">
        <v>0.37337145615077499</v>
      </c>
      <c r="P530" t="s">
        <v>72</v>
      </c>
      <c r="Q530">
        <v>0.33059982599965099</v>
      </c>
      <c r="R530">
        <v>580000</v>
      </c>
      <c r="S530">
        <f>$W$2*G530</f>
        <v>786345</v>
      </c>
      <c r="T530">
        <f>S530-R530</f>
        <v>206345</v>
      </c>
      <c r="U530">
        <f t="shared" si="8"/>
        <v>36</v>
      </c>
    </row>
    <row r="531" spans="1:21" hidden="1" x14ac:dyDescent="0.25">
      <c r="A531" t="s">
        <v>359</v>
      </c>
      <c r="B531" t="s">
        <v>18</v>
      </c>
      <c r="C531" t="s">
        <v>26</v>
      </c>
      <c r="D531">
        <v>4</v>
      </c>
      <c r="E531" t="s">
        <v>76</v>
      </c>
      <c r="F531" t="s">
        <v>39</v>
      </c>
      <c r="G531">
        <v>67</v>
      </c>
      <c r="H531" t="s">
        <v>22</v>
      </c>
      <c r="I531">
        <v>1974</v>
      </c>
      <c r="J531" t="s">
        <v>329</v>
      </c>
      <c r="L531">
        <v>1.28177045</v>
      </c>
      <c r="M531">
        <v>103.84289440000001</v>
      </c>
      <c r="N531" t="s">
        <v>24</v>
      </c>
      <c r="O531">
        <v>0.32131428184734501</v>
      </c>
      <c r="P531" t="s">
        <v>25</v>
      </c>
      <c r="Q531">
        <v>0.26446628459662702</v>
      </c>
      <c r="R531">
        <v>370000</v>
      </c>
      <c r="S531">
        <f>$W$2*G531</f>
        <v>501763</v>
      </c>
      <c r="T531">
        <f>S531-R531</f>
        <v>131763</v>
      </c>
      <c r="U531">
        <f t="shared" si="8"/>
        <v>36</v>
      </c>
    </row>
    <row r="532" spans="1:21" hidden="1" x14ac:dyDescent="0.25">
      <c r="A532" t="s">
        <v>362</v>
      </c>
      <c r="B532" t="s">
        <v>18</v>
      </c>
      <c r="C532" t="s">
        <v>51</v>
      </c>
      <c r="D532">
        <v>26</v>
      </c>
      <c r="E532" t="s">
        <v>197</v>
      </c>
      <c r="F532" t="s">
        <v>86</v>
      </c>
      <c r="G532">
        <v>87</v>
      </c>
      <c r="H532" t="s">
        <v>22</v>
      </c>
      <c r="I532">
        <v>1979</v>
      </c>
      <c r="J532" t="s">
        <v>184</v>
      </c>
      <c r="L532">
        <v>1.3062031000000001</v>
      </c>
      <c r="M532">
        <v>103.85767730000001</v>
      </c>
      <c r="N532" t="s">
        <v>31</v>
      </c>
      <c r="O532">
        <v>0.25874603349076702</v>
      </c>
      <c r="P532" t="s">
        <v>75</v>
      </c>
      <c r="Q532">
        <v>0.42980787657880898</v>
      </c>
      <c r="R532">
        <v>480000</v>
      </c>
      <c r="S532">
        <f>$W$2*G532</f>
        <v>651543</v>
      </c>
      <c r="T532">
        <f>S532-R532</f>
        <v>171543</v>
      </c>
      <c r="U532">
        <f t="shared" si="8"/>
        <v>36</v>
      </c>
    </row>
    <row r="533" spans="1:21" hidden="1" x14ac:dyDescent="0.25">
      <c r="A533" t="s">
        <v>91</v>
      </c>
      <c r="B533" t="s">
        <v>18</v>
      </c>
      <c r="C533" t="s">
        <v>26</v>
      </c>
      <c r="D533">
        <v>640</v>
      </c>
      <c r="E533" t="s">
        <v>27</v>
      </c>
      <c r="F533" t="s">
        <v>39</v>
      </c>
      <c r="G533">
        <v>74</v>
      </c>
      <c r="H533" t="s">
        <v>29</v>
      </c>
      <c r="I533">
        <v>1984</v>
      </c>
      <c r="J533" t="s">
        <v>96</v>
      </c>
      <c r="L533">
        <v>1.3074167999999999</v>
      </c>
      <c r="M533">
        <v>103.8550556</v>
      </c>
      <c r="N533" t="s">
        <v>31</v>
      </c>
      <c r="O533">
        <v>0.21189010601290201</v>
      </c>
      <c r="P533" t="s">
        <v>32</v>
      </c>
      <c r="Q533">
        <v>0.30085310292353501</v>
      </c>
      <c r="R533">
        <v>408000</v>
      </c>
      <c r="S533">
        <f>$W$2*G533</f>
        <v>554186</v>
      </c>
      <c r="T533">
        <f>S533-R533</f>
        <v>146186</v>
      </c>
      <c r="U533">
        <f t="shared" si="8"/>
        <v>36</v>
      </c>
    </row>
    <row r="534" spans="1:21" hidden="1" x14ac:dyDescent="0.25">
      <c r="A534" t="s">
        <v>160</v>
      </c>
      <c r="B534" t="s">
        <v>18</v>
      </c>
      <c r="C534" t="s">
        <v>51</v>
      </c>
      <c r="D534">
        <v>639</v>
      </c>
      <c r="E534" t="s">
        <v>27</v>
      </c>
      <c r="F534" t="s">
        <v>86</v>
      </c>
      <c r="G534">
        <v>109</v>
      </c>
      <c r="H534" t="s">
        <v>29</v>
      </c>
      <c r="I534">
        <v>1983</v>
      </c>
      <c r="J534" t="s">
        <v>169</v>
      </c>
      <c r="L534">
        <v>1.3077573</v>
      </c>
      <c r="M534">
        <v>103.85520169999999</v>
      </c>
      <c r="N534" t="s">
        <v>31</v>
      </c>
      <c r="O534">
        <v>0.24679149978887499</v>
      </c>
      <c r="P534" t="s">
        <v>32</v>
      </c>
      <c r="Q534">
        <v>0.262040197477235</v>
      </c>
      <c r="R534">
        <v>600000</v>
      </c>
      <c r="S534">
        <f>$W$2*G534</f>
        <v>816301</v>
      </c>
      <c r="T534">
        <f>S534-R534</f>
        <v>216301</v>
      </c>
      <c r="U534">
        <f t="shared" si="8"/>
        <v>36</v>
      </c>
    </row>
    <row r="535" spans="1:21" hidden="1" x14ac:dyDescent="0.25">
      <c r="A535" t="s">
        <v>217</v>
      </c>
      <c r="B535" t="s">
        <v>18</v>
      </c>
      <c r="C535" t="s">
        <v>51</v>
      </c>
      <c r="D535">
        <v>662</v>
      </c>
      <c r="E535" t="s">
        <v>131</v>
      </c>
      <c r="F535" t="s">
        <v>39</v>
      </c>
      <c r="G535">
        <v>82</v>
      </c>
      <c r="H535" t="s">
        <v>22</v>
      </c>
      <c r="I535">
        <v>1982</v>
      </c>
      <c r="J535" t="s">
        <v>219</v>
      </c>
      <c r="L535">
        <v>1.3061465999999999</v>
      </c>
      <c r="M535">
        <v>103.8500303</v>
      </c>
      <c r="N535" t="s">
        <v>71</v>
      </c>
      <c r="O535">
        <v>9.2932533595255107E-2</v>
      </c>
      <c r="P535" t="s">
        <v>72</v>
      </c>
      <c r="Q535">
        <v>6.4535848742975702E-2</v>
      </c>
      <c r="R535">
        <v>450000</v>
      </c>
      <c r="S535">
        <f>$W$2*G535</f>
        <v>614098</v>
      </c>
      <c r="T535">
        <f>S535-R535</f>
        <v>164098</v>
      </c>
      <c r="U535">
        <f t="shared" si="8"/>
        <v>36</v>
      </c>
    </row>
    <row r="536" spans="1:21" hidden="1" x14ac:dyDescent="0.25">
      <c r="A536" t="s">
        <v>355</v>
      </c>
      <c r="B536" t="s">
        <v>18</v>
      </c>
      <c r="C536" t="s">
        <v>26</v>
      </c>
      <c r="D536">
        <v>635</v>
      </c>
      <c r="E536" t="s">
        <v>101</v>
      </c>
      <c r="F536" t="s">
        <v>69</v>
      </c>
      <c r="G536">
        <v>80</v>
      </c>
      <c r="H536" t="s">
        <v>29</v>
      </c>
      <c r="I536">
        <v>1985</v>
      </c>
      <c r="J536" t="s">
        <v>161</v>
      </c>
      <c r="L536">
        <v>1.3065167499999999</v>
      </c>
      <c r="M536">
        <v>103.8554322</v>
      </c>
      <c r="N536" t="s">
        <v>31</v>
      </c>
      <c r="O536">
        <v>0.107393211581367</v>
      </c>
      <c r="P536" t="s">
        <v>75</v>
      </c>
      <c r="Q536">
        <v>0.31345438842819101</v>
      </c>
      <c r="R536">
        <v>439000</v>
      </c>
      <c r="S536">
        <f>$W$2*G536</f>
        <v>599120</v>
      </c>
      <c r="T536">
        <f>S536-R536</f>
        <v>160120</v>
      </c>
      <c r="U536">
        <f t="shared" si="8"/>
        <v>36</v>
      </c>
    </row>
    <row r="537" spans="1:21" hidden="1" x14ac:dyDescent="0.25">
      <c r="A537" t="s">
        <v>91</v>
      </c>
      <c r="B537" t="s">
        <v>18</v>
      </c>
      <c r="C537" t="s">
        <v>51</v>
      </c>
      <c r="D537">
        <v>640</v>
      </c>
      <c r="E537" t="s">
        <v>27</v>
      </c>
      <c r="F537" t="s">
        <v>69</v>
      </c>
      <c r="G537">
        <v>115</v>
      </c>
      <c r="H537" t="s">
        <v>29</v>
      </c>
      <c r="I537">
        <v>1984</v>
      </c>
      <c r="J537" t="s">
        <v>96</v>
      </c>
      <c r="L537">
        <v>1.3074167999999999</v>
      </c>
      <c r="M537">
        <v>103.8550556</v>
      </c>
      <c r="N537" t="s">
        <v>31</v>
      </c>
      <c r="O537">
        <v>0.21189010601290201</v>
      </c>
      <c r="P537" t="s">
        <v>32</v>
      </c>
      <c r="Q537">
        <v>0.30085310292353501</v>
      </c>
      <c r="R537">
        <v>630000</v>
      </c>
      <c r="S537">
        <f>$W$2*G537</f>
        <v>861235</v>
      </c>
      <c r="T537">
        <f>S537-R537</f>
        <v>231235</v>
      </c>
      <c r="U537">
        <f t="shared" si="8"/>
        <v>37</v>
      </c>
    </row>
    <row r="538" spans="1:21" hidden="1" x14ac:dyDescent="0.25">
      <c r="A538" t="s">
        <v>350</v>
      </c>
      <c r="B538" t="s">
        <v>18</v>
      </c>
      <c r="C538" t="s">
        <v>63</v>
      </c>
      <c r="D538">
        <v>641</v>
      </c>
      <c r="E538" t="s">
        <v>27</v>
      </c>
      <c r="F538" t="s">
        <v>107</v>
      </c>
      <c r="G538">
        <v>137</v>
      </c>
      <c r="H538" t="s">
        <v>29</v>
      </c>
      <c r="I538">
        <v>1983</v>
      </c>
      <c r="J538" t="s">
        <v>354</v>
      </c>
      <c r="L538">
        <v>1.3081957</v>
      </c>
      <c r="M538">
        <v>103.85517609999999</v>
      </c>
      <c r="N538" t="s">
        <v>31</v>
      </c>
      <c r="O538">
        <v>0.29557018442696698</v>
      </c>
      <c r="P538" t="s">
        <v>32</v>
      </c>
      <c r="Q538">
        <v>0.21348619368621399</v>
      </c>
      <c r="R538">
        <v>750000</v>
      </c>
      <c r="S538">
        <f>$W$2*G538</f>
        <v>1025993</v>
      </c>
      <c r="T538">
        <f>S538-R538</f>
        <v>275993</v>
      </c>
      <c r="U538">
        <f t="shared" si="8"/>
        <v>37</v>
      </c>
    </row>
    <row r="539" spans="1:21" hidden="1" x14ac:dyDescent="0.25">
      <c r="A539" t="s">
        <v>328</v>
      </c>
      <c r="B539" t="s">
        <v>18</v>
      </c>
      <c r="C539" t="s">
        <v>26</v>
      </c>
      <c r="D539">
        <v>30</v>
      </c>
      <c r="E539" t="s">
        <v>73</v>
      </c>
      <c r="F539" t="s">
        <v>86</v>
      </c>
      <c r="G539">
        <v>65</v>
      </c>
      <c r="H539" t="s">
        <v>22</v>
      </c>
      <c r="I539">
        <v>1981</v>
      </c>
      <c r="J539" t="s">
        <v>231</v>
      </c>
      <c r="L539">
        <v>1.3054969999999999</v>
      </c>
      <c r="M539">
        <v>103.85680429999999</v>
      </c>
      <c r="N539" t="s">
        <v>31</v>
      </c>
      <c r="O539">
        <v>0.15144943843984901</v>
      </c>
      <c r="P539" t="s">
        <v>75</v>
      </c>
      <c r="Q539">
        <v>0.304991478841102</v>
      </c>
      <c r="R539">
        <v>355000</v>
      </c>
      <c r="S539">
        <f>$W$2*G539</f>
        <v>486785</v>
      </c>
      <c r="T539">
        <f>S539-R539</f>
        <v>131785</v>
      </c>
      <c r="U539">
        <f t="shared" si="8"/>
        <v>37</v>
      </c>
    </row>
    <row r="540" spans="1:21" hidden="1" x14ac:dyDescent="0.25">
      <c r="A540" t="s">
        <v>274</v>
      </c>
      <c r="B540" t="s">
        <v>18</v>
      </c>
      <c r="C540" t="s">
        <v>26</v>
      </c>
      <c r="D540">
        <v>34</v>
      </c>
      <c r="E540" t="s">
        <v>79</v>
      </c>
      <c r="F540" t="s">
        <v>69</v>
      </c>
      <c r="G540">
        <v>65</v>
      </c>
      <c r="H540" t="s">
        <v>22</v>
      </c>
      <c r="I540">
        <v>1975</v>
      </c>
      <c r="J540" t="s">
        <v>202</v>
      </c>
      <c r="L540">
        <v>1.2840670999999999</v>
      </c>
      <c r="M540">
        <v>103.8449957</v>
      </c>
      <c r="N540" t="s">
        <v>24</v>
      </c>
      <c r="O540">
        <v>0.16205632723417199</v>
      </c>
      <c r="P540" t="s">
        <v>81</v>
      </c>
      <c r="Q540">
        <v>0.13285610256083599</v>
      </c>
      <c r="R540">
        <v>355000</v>
      </c>
      <c r="S540">
        <f>$W$2*G540</f>
        <v>486785</v>
      </c>
      <c r="T540">
        <f>S540-R540</f>
        <v>131785</v>
      </c>
      <c r="U540">
        <f t="shared" si="8"/>
        <v>37</v>
      </c>
    </row>
    <row r="541" spans="1:21" hidden="1" x14ac:dyDescent="0.25">
      <c r="A541" t="s">
        <v>345</v>
      </c>
      <c r="B541" t="s">
        <v>18</v>
      </c>
      <c r="C541" t="s">
        <v>51</v>
      </c>
      <c r="D541">
        <v>641</v>
      </c>
      <c r="E541" t="s">
        <v>27</v>
      </c>
      <c r="F541" t="s">
        <v>34</v>
      </c>
      <c r="G541">
        <v>101</v>
      </c>
      <c r="H541" t="s">
        <v>29</v>
      </c>
      <c r="I541">
        <v>1983</v>
      </c>
      <c r="J541" t="s">
        <v>130</v>
      </c>
      <c r="L541">
        <v>1.3081957</v>
      </c>
      <c r="M541">
        <v>103.85517609999999</v>
      </c>
      <c r="N541" t="s">
        <v>31</v>
      </c>
      <c r="O541">
        <v>0.29557018442696698</v>
      </c>
      <c r="P541" t="s">
        <v>32</v>
      </c>
      <c r="Q541">
        <v>0.21348619368621399</v>
      </c>
      <c r="R541">
        <v>550000</v>
      </c>
      <c r="S541">
        <f>$W$2*G541</f>
        <v>756389</v>
      </c>
      <c r="T541">
        <f>S541-R541</f>
        <v>206389</v>
      </c>
      <c r="U541">
        <f t="shared" si="8"/>
        <v>38</v>
      </c>
    </row>
    <row r="542" spans="1:21" hidden="1" x14ac:dyDescent="0.25">
      <c r="A542" t="s">
        <v>294</v>
      </c>
      <c r="B542" t="s">
        <v>18</v>
      </c>
      <c r="C542" t="s">
        <v>51</v>
      </c>
      <c r="D542">
        <v>668</v>
      </c>
      <c r="E542" t="s">
        <v>68</v>
      </c>
      <c r="F542" t="s">
        <v>86</v>
      </c>
      <c r="G542">
        <v>103</v>
      </c>
      <c r="H542" t="s">
        <v>29</v>
      </c>
      <c r="I542">
        <v>1984</v>
      </c>
      <c r="J542" t="s">
        <v>299</v>
      </c>
      <c r="L542">
        <v>1.3076707000000001</v>
      </c>
      <c r="M542">
        <v>103.85130959999999</v>
      </c>
      <c r="N542" t="s">
        <v>71</v>
      </c>
      <c r="O542">
        <v>0.23899852109526901</v>
      </c>
      <c r="P542" t="s">
        <v>72</v>
      </c>
      <c r="Q542">
        <v>0.18332482555580701</v>
      </c>
      <c r="R542">
        <v>560000</v>
      </c>
      <c r="S542">
        <f>$W$2*G542</f>
        <v>771367</v>
      </c>
      <c r="T542">
        <f>S542-R542</f>
        <v>211367</v>
      </c>
      <c r="U542">
        <f t="shared" si="8"/>
        <v>38</v>
      </c>
    </row>
    <row r="543" spans="1:21" hidden="1" x14ac:dyDescent="0.25">
      <c r="A543" t="s">
        <v>217</v>
      </c>
      <c r="B543" t="s">
        <v>18</v>
      </c>
      <c r="C543" t="s">
        <v>63</v>
      </c>
      <c r="D543" t="s">
        <v>223</v>
      </c>
      <c r="E543" t="s">
        <v>125</v>
      </c>
      <c r="F543" t="s">
        <v>28</v>
      </c>
      <c r="G543">
        <v>105</v>
      </c>
      <c r="H543" t="s">
        <v>22</v>
      </c>
      <c r="I543">
        <v>2002</v>
      </c>
      <c r="J543" t="s">
        <v>224</v>
      </c>
      <c r="L543">
        <v>1.3090299000000001</v>
      </c>
      <c r="M543">
        <v>103.852757</v>
      </c>
      <c r="N543" t="s">
        <v>71</v>
      </c>
      <c r="O543">
        <v>0.455232753612272</v>
      </c>
      <c r="P543" t="s">
        <v>32</v>
      </c>
      <c r="Q543">
        <v>0.30630443139783498</v>
      </c>
      <c r="R543">
        <v>570000</v>
      </c>
      <c r="S543">
        <f>$W$2*G543</f>
        <v>786345</v>
      </c>
      <c r="T543">
        <f>S543-R543</f>
        <v>216345</v>
      </c>
      <c r="U543">
        <f t="shared" si="8"/>
        <v>38</v>
      </c>
    </row>
    <row r="544" spans="1:21" hidden="1" x14ac:dyDescent="0.25">
      <c r="A544" t="s">
        <v>217</v>
      </c>
      <c r="B544" t="s">
        <v>18</v>
      </c>
      <c r="C544" t="s">
        <v>26</v>
      </c>
      <c r="D544">
        <v>635</v>
      </c>
      <c r="E544" t="s">
        <v>101</v>
      </c>
      <c r="F544" t="s">
        <v>69</v>
      </c>
      <c r="G544">
        <v>72</v>
      </c>
      <c r="H544" t="s">
        <v>29</v>
      </c>
      <c r="I544">
        <v>1985</v>
      </c>
      <c r="J544" t="s">
        <v>214</v>
      </c>
      <c r="L544">
        <v>1.3065167499999999</v>
      </c>
      <c r="M544">
        <v>103.8554322</v>
      </c>
      <c r="N544" t="s">
        <v>31</v>
      </c>
      <c r="O544">
        <v>0.107393211581367</v>
      </c>
      <c r="P544" t="s">
        <v>75</v>
      </c>
      <c r="Q544">
        <v>0.31345438842819101</v>
      </c>
      <c r="R544">
        <v>390000</v>
      </c>
      <c r="S544">
        <f>$W$2*G544</f>
        <v>539208</v>
      </c>
      <c r="T544">
        <f>S544-R544</f>
        <v>149208</v>
      </c>
      <c r="U544">
        <f t="shared" si="8"/>
        <v>38</v>
      </c>
    </row>
    <row r="545" spans="1:21" hidden="1" x14ac:dyDescent="0.25">
      <c r="A545" t="s">
        <v>345</v>
      </c>
      <c r="B545" t="s">
        <v>18</v>
      </c>
      <c r="C545" t="s">
        <v>26</v>
      </c>
      <c r="D545">
        <v>29</v>
      </c>
      <c r="E545" t="s">
        <v>73</v>
      </c>
      <c r="F545" t="s">
        <v>86</v>
      </c>
      <c r="G545">
        <v>65</v>
      </c>
      <c r="H545" t="s">
        <v>22</v>
      </c>
      <c r="I545">
        <v>1977</v>
      </c>
      <c r="J545" t="s">
        <v>128</v>
      </c>
      <c r="L545">
        <v>1.3057471</v>
      </c>
      <c r="M545">
        <v>103.85708030000001</v>
      </c>
      <c r="N545" t="s">
        <v>31</v>
      </c>
      <c r="O545">
        <v>0.183313686459705</v>
      </c>
      <c r="P545" t="s">
        <v>75</v>
      </c>
      <c r="Q545">
        <v>0.34630002554910999</v>
      </c>
      <c r="R545">
        <v>352000</v>
      </c>
      <c r="S545">
        <f>$W$2*G545</f>
        <v>486785</v>
      </c>
      <c r="T545">
        <f>S545-R545</f>
        <v>134785</v>
      </c>
      <c r="U545">
        <f t="shared" si="8"/>
        <v>38</v>
      </c>
    </row>
    <row r="546" spans="1:21" hidden="1" x14ac:dyDescent="0.25">
      <c r="A546" t="s">
        <v>362</v>
      </c>
      <c r="B546" t="s">
        <v>18</v>
      </c>
      <c r="C546" t="s">
        <v>51</v>
      </c>
      <c r="D546">
        <v>641</v>
      </c>
      <c r="E546" t="s">
        <v>27</v>
      </c>
      <c r="F546" t="s">
        <v>102</v>
      </c>
      <c r="G546">
        <v>109</v>
      </c>
      <c r="H546" t="s">
        <v>29</v>
      </c>
      <c r="I546">
        <v>1983</v>
      </c>
      <c r="J546" t="s">
        <v>264</v>
      </c>
      <c r="L546">
        <v>1.3081957</v>
      </c>
      <c r="M546">
        <v>103.85517609999999</v>
      </c>
      <c r="N546" t="s">
        <v>31</v>
      </c>
      <c r="O546">
        <v>0.29557018442696698</v>
      </c>
      <c r="P546" t="s">
        <v>32</v>
      </c>
      <c r="Q546">
        <v>0.21348619368621399</v>
      </c>
      <c r="R546">
        <v>590000</v>
      </c>
      <c r="S546">
        <f>$W$2*G546</f>
        <v>816301</v>
      </c>
      <c r="T546">
        <f>S546-R546</f>
        <v>226301</v>
      </c>
      <c r="U546">
        <f t="shared" si="8"/>
        <v>38</v>
      </c>
    </row>
    <row r="547" spans="1:21" hidden="1" x14ac:dyDescent="0.25">
      <c r="A547" t="s">
        <v>376</v>
      </c>
      <c r="B547" t="s">
        <v>18</v>
      </c>
      <c r="C547" t="s">
        <v>51</v>
      </c>
      <c r="D547">
        <v>661</v>
      </c>
      <c r="E547" t="s">
        <v>131</v>
      </c>
      <c r="F547" t="s">
        <v>69</v>
      </c>
      <c r="G547">
        <v>85</v>
      </c>
      <c r="H547" t="s">
        <v>22</v>
      </c>
      <c r="I547">
        <v>1982</v>
      </c>
      <c r="J547" t="s">
        <v>231</v>
      </c>
      <c r="L547">
        <v>1.3069097000000001</v>
      </c>
      <c r="M547">
        <v>103.8502898</v>
      </c>
      <c r="N547" t="s">
        <v>71</v>
      </c>
      <c r="O547">
        <v>0.10229284328098601</v>
      </c>
      <c r="P547" t="s">
        <v>72</v>
      </c>
      <c r="Q547">
        <v>8.8834573743158299E-2</v>
      </c>
      <c r="R547">
        <v>460000</v>
      </c>
      <c r="S547">
        <f>$W$2*G547</f>
        <v>636565</v>
      </c>
      <c r="T547">
        <f>S547-R547</f>
        <v>176565</v>
      </c>
      <c r="U547">
        <f t="shared" si="8"/>
        <v>38</v>
      </c>
    </row>
    <row r="548" spans="1:21" hidden="1" x14ac:dyDescent="0.25">
      <c r="A548" t="s">
        <v>226</v>
      </c>
      <c r="B548" t="s">
        <v>18</v>
      </c>
      <c r="C548" t="s">
        <v>63</v>
      </c>
      <c r="D548" t="s">
        <v>124</v>
      </c>
      <c r="E548" t="s">
        <v>125</v>
      </c>
      <c r="F548" t="s">
        <v>21</v>
      </c>
      <c r="G548">
        <v>105</v>
      </c>
      <c r="H548" t="s">
        <v>22</v>
      </c>
      <c r="I548">
        <v>2002</v>
      </c>
      <c r="J548" t="s">
        <v>224</v>
      </c>
      <c r="L548">
        <v>1.3085298000000001</v>
      </c>
      <c r="M548">
        <v>103.8524395</v>
      </c>
      <c r="N548" t="s">
        <v>71</v>
      </c>
      <c r="O548">
        <v>0.39531718378435099</v>
      </c>
      <c r="P548" t="s">
        <v>72</v>
      </c>
      <c r="Q548">
        <v>0.33130791413452898</v>
      </c>
      <c r="R548">
        <v>568000</v>
      </c>
      <c r="S548">
        <f>$W$2*G548</f>
        <v>786345</v>
      </c>
      <c r="T548">
        <f>S548-R548</f>
        <v>218345</v>
      </c>
      <c r="U548">
        <f t="shared" si="8"/>
        <v>38</v>
      </c>
    </row>
    <row r="549" spans="1:21" hidden="1" x14ac:dyDescent="0.25">
      <c r="A549" t="s">
        <v>212</v>
      </c>
      <c r="B549" t="s">
        <v>18</v>
      </c>
      <c r="C549" t="s">
        <v>51</v>
      </c>
      <c r="D549">
        <v>637</v>
      </c>
      <c r="E549" t="s">
        <v>101</v>
      </c>
      <c r="F549" t="s">
        <v>39</v>
      </c>
      <c r="G549">
        <v>103</v>
      </c>
      <c r="H549" t="s">
        <v>29</v>
      </c>
      <c r="I549">
        <v>1985</v>
      </c>
      <c r="J549" t="s">
        <v>214</v>
      </c>
      <c r="L549">
        <v>1.30705805</v>
      </c>
      <c r="M549">
        <v>103.85552610000001</v>
      </c>
      <c r="N549" t="s">
        <v>31</v>
      </c>
      <c r="O549">
        <v>0.167830747540966</v>
      </c>
      <c r="P549" t="s">
        <v>32</v>
      </c>
      <c r="Q549">
        <v>0.340611849122475</v>
      </c>
      <c r="R549">
        <v>557000</v>
      </c>
      <c r="S549">
        <f>$W$2*G549</f>
        <v>771367</v>
      </c>
      <c r="T549">
        <f>S549-R549</f>
        <v>214367</v>
      </c>
      <c r="U549">
        <f t="shared" si="8"/>
        <v>38</v>
      </c>
    </row>
    <row r="550" spans="1:21" hidden="1" x14ac:dyDescent="0.25">
      <c r="A550" t="s">
        <v>355</v>
      </c>
      <c r="B550" t="s">
        <v>18</v>
      </c>
      <c r="C550" t="s">
        <v>26</v>
      </c>
      <c r="D550">
        <v>28</v>
      </c>
      <c r="E550" t="s">
        <v>73</v>
      </c>
      <c r="F550" t="s">
        <v>69</v>
      </c>
      <c r="G550">
        <v>74</v>
      </c>
      <c r="H550" t="s">
        <v>22</v>
      </c>
      <c r="I550">
        <v>1977</v>
      </c>
      <c r="J550" t="s">
        <v>305</v>
      </c>
      <c r="L550">
        <v>1.3060433</v>
      </c>
      <c r="M550">
        <v>103.8572918</v>
      </c>
      <c r="N550" t="s">
        <v>31</v>
      </c>
      <c r="O550">
        <v>0.21268905852572501</v>
      </c>
      <c r="P550" t="s">
        <v>75</v>
      </c>
      <c r="Q550">
        <v>0.38535237269804101</v>
      </c>
      <c r="R550">
        <v>400000</v>
      </c>
      <c r="S550">
        <f>$W$2*G550</f>
        <v>554186</v>
      </c>
      <c r="T550">
        <f>S550-R550</f>
        <v>154186</v>
      </c>
      <c r="U550">
        <f t="shared" si="8"/>
        <v>39</v>
      </c>
    </row>
    <row r="551" spans="1:21" hidden="1" x14ac:dyDescent="0.25">
      <c r="A551" t="s">
        <v>290</v>
      </c>
      <c r="B551" t="s">
        <v>18</v>
      </c>
      <c r="C551" t="s">
        <v>51</v>
      </c>
      <c r="D551">
        <v>634</v>
      </c>
      <c r="E551" t="s">
        <v>101</v>
      </c>
      <c r="F551" t="s">
        <v>39</v>
      </c>
      <c r="G551">
        <v>102</v>
      </c>
      <c r="H551" t="s">
        <v>29</v>
      </c>
      <c r="I551">
        <v>1985</v>
      </c>
      <c r="J551" t="s">
        <v>174</v>
      </c>
      <c r="L551">
        <v>1.3060924</v>
      </c>
      <c r="M551">
        <v>103.855127</v>
      </c>
      <c r="N551" t="s">
        <v>31</v>
      </c>
      <c r="O551">
        <v>6.97005156495039E-2</v>
      </c>
      <c r="P551" t="s">
        <v>75</v>
      </c>
      <c r="Q551">
        <v>0.259356686177591</v>
      </c>
      <c r="R551">
        <v>550000</v>
      </c>
      <c r="S551">
        <f>$W$2*G551</f>
        <v>763878</v>
      </c>
      <c r="T551">
        <f>S551-R551</f>
        <v>213878</v>
      </c>
      <c r="U551">
        <f t="shared" si="8"/>
        <v>39</v>
      </c>
    </row>
    <row r="552" spans="1:21" hidden="1" x14ac:dyDescent="0.25">
      <c r="A552" t="s">
        <v>374</v>
      </c>
      <c r="B552" t="s">
        <v>18</v>
      </c>
      <c r="C552" t="s">
        <v>26</v>
      </c>
      <c r="D552">
        <v>34</v>
      </c>
      <c r="E552" t="s">
        <v>79</v>
      </c>
      <c r="F552" t="s">
        <v>86</v>
      </c>
      <c r="G552">
        <v>65</v>
      </c>
      <c r="H552" t="s">
        <v>22</v>
      </c>
      <c r="I552">
        <v>1975</v>
      </c>
      <c r="J552" t="s">
        <v>282</v>
      </c>
      <c r="L552">
        <v>1.2840670999999999</v>
      </c>
      <c r="M552">
        <v>103.8449957</v>
      </c>
      <c r="N552" t="s">
        <v>24</v>
      </c>
      <c r="O552">
        <v>0.16205632723417199</v>
      </c>
      <c r="P552" t="s">
        <v>81</v>
      </c>
      <c r="Q552">
        <v>0.13285610256083599</v>
      </c>
      <c r="R552">
        <v>350000</v>
      </c>
      <c r="S552">
        <f>$W$2*G552</f>
        <v>486785</v>
      </c>
      <c r="T552">
        <f>S552-R552</f>
        <v>136785</v>
      </c>
      <c r="U552">
        <f t="shared" si="8"/>
        <v>39</v>
      </c>
    </row>
    <row r="553" spans="1:21" hidden="1" x14ac:dyDescent="0.25">
      <c r="A553" t="s">
        <v>394</v>
      </c>
      <c r="B553" t="s">
        <v>18</v>
      </c>
      <c r="C553" t="s">
        <v>26</v>
      </c>
      <c r="D553">
        <v>34</v>
      </c>
      <c r="E553" t="s">
        <v>79</v>
      </c>
      <c r="F553" t="s">
        <v>69</v>
      </c>
      <c r="G553">
        <v>65</v>
      </c>
      <c r="H553" t="s">
        <v>22</v>
      </c>
      <c r="I553">
        <v>1975</v>
      </c>
      <c r="J553" t="s">
        <v>317</v>
      </c>
      <c r="L553">
        <v>1.2840670999999999</v>
      </c>
      <c r="M553">
        <v>103.8449957</v>
      </c>
      <c r="N553" t="s">
        <v>24</v>
      </c>
      <c r="O553">
        <v>0.16205632723417199</v>
      </c>
      <c r="P553" t="s">
        <v>81</v>
      </c>
      <c r="Q553">
        <v>0.13285610256083599</v>
      </c>
      <c r="R553">
        <v>350000</v>
      </c>
      <c r="S553">
        <f>$W$2*G553</f>
        <v>486785</v>
      </c>
      <c r="T553">
        <f>S553-R553</f>
        <v>136785</v>
      </c>
      <c r="U553">
        <f t="shared" si="8"/>
        <v>39</v>
      </c>
    </row>
    <row r="554" spans="1:21" hidden="1" x14ac:dyDescent="0.25">
      <c r="A554" t="s">
        <v>359</v>
      </c>
      <c r="B554" t="s">
        <v>18</v>
      </c>
      <c r="C554" t="s">
        <v>26</v>
      </c>
      <c r="D554" t="s">
        <v>98</v>
      </c>
      <c r="E554" t="s">
        <v>47</v>
      </c>
      <c r="F554" t="s">
        <v>28</v>
      </c>
      <c r="G554">
        <v>67</v>
      </c>
      <c r="H554" t="s">
        <v>99</v>
      </c>
      <c r="I554">
        <v>1984</v>
      </c>
      <c r="J554" t="s">
        <v>349</v>
      </c>
      <c r="L554">
        <v>1.2960402</v>
      </c>
      <c r="M554">
        <v>103.8512436</v>
      </c>
      <c r="N554" t="s">
        <v>54</v>
      </c>
      <c r="O554">
        <v>0.119695734786854</v>
      </c>
      <c r="P554" t="s">
        <v>100</v>
      </c>
      <c r="Q554">
        <v>0.22171628456774001</v>
      </c>
      <c r="R554">
        <v>360000</v>
      </c>
      <c r="S554">
        <f>$W$2*G554</f>
        <v>501763</v>
      </c>
      <c r="T554">
        <f>S554-R554</f>
        <v>141763</v>
      </c>
      <c r="U554">
        <f t="shared" si="8"/>
        <v>39</v>
      </c>
    </row>
    <row r="555" spans="1:21" hidden="1" x14ac:dyDescent="0.25">
      <c r="A555" t="s">
        <v>322</v>
      </c>
      <c r="B555" t="s">
        <v>18</v>
      </c>
      <c r="C555" t="s">
        <v>51</v>
      </c>
      <c r="D555">
        <v>641</v>
      </c>
      <c r="E555" t="s">
        <v>27</v>
      </c>
      <c r="F555" t="s">
        <v>107</v>
      </c>
      <c r="G555">
        <v>108</v>
      </c>
      <c r="H555" t="s">
        <v>29</v>
      </c>
      <c r="I555">
        <v>1983</v>
      </c>
      <c r="J555" t="s">
        <v>213</v>
      </c>
      <c r="L555">
        <v>1.3081957</v>
      </c>
      <c r="M555">
        <v>103.85517609999999</v>
      </c>
      <c r="N555" t="s">
        <v>31</v>
      </c>
      <c r="O555">
        <v>0.29557018442696698</v>
      </c>
      <c r="P555" t="s">
        <v>32</v>
      </c>
      <c r="Q555">
        <v>0.21348619368621399</v>
      </c>
      <c r="R555">
        <v>580000</v>
      </c>
      <c r="S555">
        <f>$W$2*G555</f>
        <v>808812</v>
      </c>
      <c r="T555">
        <f>S555-R555</f>
        <v>228812</v>
      </c>
      <c r="U555">
        <f t="shared" si="8"/>
        <v>39</v>
      </c>
    </row>
    <row r="556" spans="1:21" hidden="1" x14ac:dyDescent="0.25">
      <c r="A556" t="s">
        <v>376</v>
      </c>
      <c r="B556" t="s">
        <v>18</v>
      </c>
      <c r="C556" t="s">
        <v>51</v>
      </c>
      <c r="D556">
        <v>663</v>
      </c>
      <c r="E556" t="s">
        <v>131</v>
      </c>
      <c r="F556" t="s">
        <v>39</v>
      </c>
      <c r="G556">
        <v>82</v>
      </c>
      <c r="H556" t="s">
        <v>22</v>
      </c>
      <c r="I556">
        <v>1982</v>
      </c>
      <c r="J556" t="s">
        <v>231</v>
      </c>
      <c r="L556">
        <v>1.3056665999999999</v>
      </c>
      <c r="M556">
        <v>103.8508537</v>
      </c>
      <c r="N556" t="s">
        <v>71</v>
      </c>
      <c r="O556">
        <v>0.198076230371805</v>
      </c>
      <c r="P556" t="s">
        <v>72</v>
      </c>
      <c r="Q556">
        <v>6.2961540615751196E-2</v>
      </c>
      <c r="R556">
        <v>440000</v>
      </c>
      <c r="S556">
        <f>$W$2*G556</f>
        <v>614098</v>
      </c>
      <c r="T556">
        <f>S556-R556</f>
        <v>174098</v>
      </c>
      <c r="U556">
        <f t="shared" si="8"/>
        <v>40</v>
      </c>
    </row>
    <row r="557" spans="1:21" hidden="1" x14ac:dyDescent="0.25">
      <c r="A557" t="s">
        <v>384</v>
      </c>
      <c r="B557" t="s">
        <v>18</v>
      </c>
      <c r="C557" t="s">
        <v>26</v>
      </c>
      <c r="D557">
        <v>9</v>
      </c>
      <c r="E557" t="s">
        <v>148</v>
      </c>
      <c r="F557" t="s">
        <v>21</v>
      </c>
      <c r="G557">
        <v>56</v>
      </c>
      <c r="H557" t="s">
        <v>40</v>
      </c>
      <c r="I557">
        <v>1974</v>
      </c>
      <c r="J557" t="s">
        <v>194</v>
      </c>
      <c r="L557">
        <v>1.3034250999999999</v>
      </c>
      <c r="M557">
        <v>103.850931</v>
      </c>
      <c r="N557" t="s">
        <v>150</v>
      </c>
      <c r="O557">
        <v>0.184464035637351</v>
      </c>
      <c r="P557" t="s">
        <v>151</v>
      </c>
      <c r="Q557">
        <v>0.22074950483359099</v>
      </c>
      <c r="R557">
        <v>300000</v>
      </c>
      <c r="S557">
        <f>$W$2*G557</f>
        <v>419384</v>
      </c>
      <c r="T557">
        <f>S557-R557</f>
        <v>119384</v>
      </c>
      <c r="U557">
        <f t="shared" si="8"/>
        <v>40</v>
      </c>
    </row>
    <row r="558" spans="1:21" hidden="1" x14ac:dyDescent="0.25">
      <c r="A558" t="s">
        <v>127</v>
      </c>
      <c r="B558" t="s">
        <v>18</v>
      </c>
      <c r="C558" t="s">
        <v>26</v>
      </c>
      <c r="D558">
        <v>635</v>
      </c>
      <c r="E558" t="s">
        <v>101</v>
      </c>
      <c r="F558" t="s">
        <v>21</v>
      </c>
      <c r="G558">
        <v>72</v>
      </c>
      <c r="H558" t="s">
        <v>29</v>
      </c>
      <c r="I558">
        <v>1985</v>
      </c>
      <c r="J558" t="s">
        <v>114</v>
      </c>
      <c r="L558">
        <v>1.3065167499999999</v>
      </c>
      <c r="M558">
        <v>103.8554322</v>
      </c>
      <c r="N558" t="s">
        <v>31</v>
      </c>
      <c r="O558">
        <v>0.107393211581367</v>
      </c>
      <c r="P558" t="s">
        <v>75</v>
      </c>
      <c r="Q558">
        <v>0.31345438842819101</v>
      </c>
      <c r="R558">
        <v>385000</v>
      </c>
      <c r="S558">
        <f>$W$2*G558</f>
        <v>539208</v>
      </c>
      <c r="T558">
        <f>S558-R558</f>
        <v>154208</v>
      </c>
      <c r="U558">
        <f t="shared" si="8"/>
        <v>40</v>
      </c>
    </row>
    <row r="559" spans="1:21" hidden="1" x14ac:dyDescent="0.25">
      <c r="A559" t="s">
        <v>294</v>
      </c>
      <c r="B559" t="s">
        <v>18</v>
      </c>
      <c r="C559" t="s">
        <v>63</v>
      </c>
      <c r="D559">
        <v>639</v>
      </c>
      <c r="E559" t="s">
        <v>27</v>
      </c>
      <c r="F559" t="s">
        <v>107</v>
      </c>
      <c r="G559">
        <v>139</v>
      </c>
      <c r="H559" t="s">
        <v>29</v>
      </c>
      <c r="I559">
        <v>1983</v>
      </c>
      <c r="J559" t="s">
        <v>302</v>
      </c>
      <c r="L559">
        <v>1.3077573</v>
      </c>
      <c r="M559">
        <v>103.85520169999999</v>
      </c>
      <c r="N559" t="s">
        <v>31</v>
      </c>
      <c r="O559">
        <v>0.24679149978887499</v>
      </c>
      <c r="P559" t="s">
        <v>32</v>
      </c>
      <c r="Q559">
        <v>0.262040197477235</v>
      </c>
      <c r="R559">
        <v>743000</v>
      </c>
      <c r="S559">
        <f>$W$2*G559</f>
        <v>1040971</v>
      </c>
      <c r="T559">
        <f>S559-R559</f>
        <v>297971</v>
      </c>
      <c r="U559">
        <f t="shared" si="8"/>
        <v>40</v>
      </c>
    </row>
    <row r="560" spans="1:21" hidden="1" x14ac:dyDescent="0.25">
      <c r="A560" t="s">
        <v>290</v>
      </c>
      <c r="B560" t="s">
        <v>18</v>
      </c>
      <c r="C560" t="s">
        <v>26</v>
      </c>
      <c r="D560">
        <v>9</v>
      </c>
      <c r="E560" t="s">
        <v>148</v>
      </c>
      <c r="F560" t="s">
        <v>21</v>
      </c>
      <c r="G560">
        <v>58</v>
      </c>
      <c r="H560" t="s">
        <v>40</v>
      </c>
      <c r="I560">
        <v>1974</v>
      </c>
      <c r="J560" t="s">
        <v>291</v>
      </c>
      <c r="L560">
        <v>1.3034250999999999</v>
      </c>
      <c r="M560">
        <v>103.850931</v>
      </c>
      <c r="N560" t="s">
        <v>150</v>
      </c>
      <c r="O560">
        <v>0.184464035637351</v>
      </c>
      <c r="P560" t="s">
        <v>151</v>
      </c>
      <c r="Q560">
        <v>0.22074950483359099</v>
      </c>
      <c r="R560">
        <v>310000</v>
      </c>
      <c r="S560">
        <f>$W$2*G560</f>
        <v>434362</v>
      </c>
      <c r="T560">
        <f>S560-R560</f>
        <v>124362</v>
      </c>
      <c r="U560">
        <f t="shared" si="8"/>
        <v>40</v>
      </c>
    </row>
    <row r="561" spans="1:21" hidden="1" x14ac:dyDescent="0.25">
      <c r="A561" t="s">
        <v>362</v>
      </c>
      <c r="B561" t="s">
        <v>18</v>
      </c>
      <c r="C561" t="s">
        <v>63</v>
      </c>
      <c r="D561" t="s">
        <v>223</v>
      </c>
      <c r="E561" t="s">
        <v>125</v>
      </c>
      <c r="F561" t="s">
        <v>28</v>
      </c>
      <c r="G561">
        <v>105</v>
      </c>
      <c r="H561" t="s">
        <v>22</v>
      </c>
      <c r="I561">
        <v>2002</v>
      </c>
      <c r="J561" t="s">
        <v>368</v>
      </c>
      <c r="L561">
        <v>1.3090299000000001</v>
      </c>
      <c r="M561">
        <v>103.852757</v>
      </c>
      <c r="N561" t="s">
        <v>71</v>
      </c>
      <c r="O561">
        <v>0.455232753612272</v>
      </c>
      <c r="P561" t="s">
        <v>32</v>
      </c>
      <c r="Q561">
        <v>0.30630443139783498</v>
      </c>
      <c r="R561">
        <v>560000</v>
      </c>
      <c r="S561">
        <f>$W$2*G561</f>
        <v>786345</v>
      </c>
      <c r="T561">
        <f>S561-R561</f>
        <v>226345</v>
      </c>
      <c r="U561">
        <f t="shared" si="8"/>
        <v>40</v>
      </c>
    </row>
    <row r="562" spans="1:21" hidden="1" x14ac:dyDescent="0.25">
      <c r="A562" t="s">
        <v>350</v>
      </c>
      <c r="B562" t="s">
        <v>18</v>
      </c>
      <c r="C562" t="s">
        <v>51</v>
      </c>
      <c r="D562">
        <v>639</v>
      </c>
      <c r="E562" t="s">
        <v>27</v>
      </c>
      <c r="F562" t="s">
        <v>34</v>
      </c>
      <c r="G562">
        <v>109</v>
      </c>
      <c r="H562" t="s">
        <v>29</v>
      </c>
      <c r="I562">
        <v>1983</v>
      </c>
      <c r="J562" t="s">
        <v>354</v>
      </c>
      <c r="L562">
        <v>1.3077573</v>
      </c>
      <c r="M562">
        <v>103.85520169999999</v>
      </c>
      <c r="N562" t="s">
        <v>31</v>
      </c>
      <c r="O562">
        <v>0.24679149978887499</v>
      </c>
      <c r="P562" t="s">
        <v>32</v>
      </c>
      <c r="Q562">
        <v>0.262040197477235</v>
      </c>
      <c r="R562">
        <v>580000</v>
      </c>
      <c r="S562">
        <f>$W$2*G562</f>
        <v>816301</v>
      </c>
      <c r="T562">
        <f>S562-R562</f>
        <v>236301</v>
      </c>
      <c r="U562">
        <f t="shared" si="8"/>
        <v>41</v>
      </c>
    </row>
    <row r="563" spans="1:21" hidden="1" x14ac:dyDescent="0.25">
      <c r="A563" t="s">
        <v>285</v>
      </c>
      <c r="B563" t="s">
        <v>18</v>
      </c>
      <c r="C563" t="s">
        <v>26</v>
      </c>
      <c r="D563">
        <v>34</v>
      </c>
      <c r="E563" t="s">
        <v>79</v>
      </c>
      <c r="F563" t="s">
        <v>39</v>
      </c>
      <c r="G563">
        <v>65</v>
      </c>
      <c r="H563" t="s">
        <v>22</v>
      </c>
      <c r="I563">
        <v>1975</v>
      </c>
      <c r="J563" t="s">
        <v>149</v>
      </c>
      <c r="L563">
        <v>1.2840670999999999</v>
      </c>
      <c r="M563">
        <v>103.8449957</v>
      </c>
      <c r="N563" t="s">
        <v>24</v>
      </c>
      <c r="O563">
        <v>0.16205632723417199</v>
      </c>
      <c r="P563" t="s">
        <v>81</v>
      </c>
      <c r="Q563">
        <v>0.13285610256083599</v>
      </c>
      <c r="R563">
        <v>345000</v>
      </c>
      <c r="S563">
        <f>$W$2*G563</f>
        <v>486785</v>
      </c>
      <c r="T563">
        <f>S563-R563</f>
        <v>141785</v>
      </c>
      <c r="U563">
        <f t="shared" si="8"/>
        <v>41</v>
      </c>
    </row>
    <row r="564" spans="1:21" hidden="1" x14ac:dyDescent="0.25">
      <c r="A564" t="s">
        <v>146</v>
      </c>
      <c r="B564" t="s">
        <v>18</v>
      </c>
      <c r="C564" t="s">
        <v>51</v>
      </c>
      <c r="D564">
        <v>663</v>
      </c>
      <c r="E564" t="s">
        <v>131</v>
      </c>
      <c r="F564" t="s">
        <v>69</v>
      </c>
      <c r="G564">
        <v>82</v>
      </c>
      <c r="H564" t="s">
        <v>22</v>
      </c>
      <c r="I564">
        <v>1982</v>
      </c>
      <c r="J564" t="s">
        <v>154</v>
      </c>
      <c r="L564">
        <v>1.3056665999999999</v>
      </c>
      <c r="M564">
        <v>103.8508537</v>
      </c>
      <c r="N564" t="s">
        <v>71</v>
      </c>
      <c r="O564">
        <v>0.198076230371805</v>
      </c>
      <c r="P564" t="s">
        <v>72</v>
      </c>
      <c r="Q564">
        <v>6.2961540615751196E-2</v>
      </c>
      <c r="R564">
        <v>435000</v>
      </c>
      <c r="S564">
        <f>$W$2*G564</f>
        <v>614098</v>
      </c>
      <c r="T564">
        <f>S564-R564</f>
        <v>179098</v>
      </c>
      <c r="U564">
        <f t="shared" si="8"/>
        <v>41</v>
      </c>
    </row>
    <row r="565" spans="1:21" hidden="1" x14ac:dyDescent="0.25">
      <c r="A565" t="s">
        <v>259</v>
      </c>
      <c r="B565" t="s">
        <v>18</v>
      </c>
      <c r="C565" t="s">
        <v>51</v>
      </c>
      <c r="D565">
        <v>661</v>
      </c>
      <c r="E565" t="s">
        <v>131</v>
      </c>
      <c r="F565" t="s">
        <v>21</v>
      </c>
      <c r="G565">
        <v>82</v>
      </c>
      <c r="H565" t="s">
        <v>22</v>
      </c>
      <c r="I565">
        <v>1982</v>
      </c>
      <c r="J565" t="s">
        <v>264</v>
      </c>
      <c r="L565">
        <v>1.3069097000000001</v>
      </c>
      <c r="M565">
        <v>103.8502898</v>
      </c>
      <c r="N565" t="s">
        <v>71</v>
      </c>
      <c r="O565">
        <v>0.10229284328098601</v>
      </c>
      <c r="P565" t="s">
        <v>72</v>
      </c>
      <c r="Q565">
        <v>8.8834573743158299E-2</v>
      </c>
      <c r="R565">
        <v>435000</v>
      </c>
      <c r="S565">
        <f>$W$2*G565</f>
        <v>614098</v>
      </c>
      <c r="T565">
        <f>S565-R565</f>
        <v>179098</v>
      </c>
      <c r="U565">
        <f t="shared" si="8"/>
        <v>41</v>
      </c>
    </row>
    <row r="566" spans="1:21" hidden="1" x14ac:dyDescent="0.25">
      <c r="A566" t="s">
        <v>259</v>
      </c>
      <c r="B566" t="s">
        <v>18</v>
      </c>
      <c r="C566" t="s">
        <v>51</v>
      </c>
      <c r="D566">
        <v>662</v>
      </c>
      <c r="E566" t="s">
        <v>131</v>
      </c>
      <c r="F566" t="s">
        <v>86</v>
      </c>
      <c r="G566">
        <v>82</v>
      </c>
      <c r="H566" t="s">
        <v>22</v>
      </c>
      <c r="I566">
        <v>1982</v>
      </c>
      <c r="J566" t="s">
        <v>264</v>
      </c>
      <c r="L566">
        <v>1.3061465999999999</v>
      </c>
      <c r="M566">
        <v>103.8500303</v>
      </c>
      <c r="N566" t="s">
        <v>71</v>
      </c>
      <c r="O566">
        <v>9.2932533595255107E-2</v>
      </c>
      <c r="P566" t="s">
        <v>72</v>
      </c>
      <c r="Q566">
        <v>6.4535848742975702E-2</v>
      </c>
      <c r="R566">
        <v>435000</v>
      </c>
      <c r="S566">
        <f>$W$2*G566</f>
        <v>614098</v>
      </c>
      <c r="T566">
        <f>S566-R566</f>
        <v>179098</v>
      </c>
      <c r="U566">
        <f t="shared" si="8"/>
        <v>41</v>
      </c>
    </row>
    <row r="567" spans="1:21" hidden="1" x14ac:dyDescent="0.25">
      <c r="A567" t="s">
        <v>390</v>
      </c>
      <c r="B567" t="s">
        <v>18</v>
      </c>
      <c r="C567" t="s">
        <v>51</v>
      </c>
      <c r="D567">
        <v>641</v>
      </c>
      <c r="E567" t="s">
        <v>27</v>
      </c>
      <c r="F567" t="s">
        <v>34</v>
      </c>
      <c r="G567">
        <v>111</v>
      </c>
      <c r="H567" t="s">
        <v>29</v>
      </c>
      <c r="I567">
        <v>1983</v>
      </c>
      <c r="J567" t="s">
        <v>389</v>
      </c>
      <c r="L567">
        <v>1.3081957</v>
      </c>
      <c r="M567">
        <v>103.85517609999999</v>
      </c>
      <c r="N567" t="s">
        <v>31</v>
      </c>
      <c r="O567">
        <v>0.29557018442696698</v>
      </c>
      <c r="P567" t="s">
        <v>32</v>
      </c>
      <c r="Q567">
        <v>0.21348619368621399</v>
      </c>
      <c r="R567">
        <v>586000</v>
      </c>
      <c r="S567">
        <f>$W$2*G567</f>
        <v>831279</v>
      </c>
      <c r="T567">
        <f>S567-R567</f>
        <v>245279</v>
      </c>
      <c r="U567">
        <f t="shared" si="8"/>
        <v>42</v>
      </c>
    </row>
    <row r="568" spans="1:21" hidden="1" x14ac:dyDescent="0.25">
      <c r="A568" t="s">
        <v>274</v>
      </c>
      <c r="B568" t="s">
        <v>18</v>
      </c>
      <c r="C568" t="s">
        <v>51</v>
      </c>
      <c r="D568">
        <v>639</v>
      </c>
      <c r="E568" t="s">
        <v>27</v>
      </c>
      <c r="F568" t="s">
        <v>39</v>
      </c>
      <c r="G568">
        <v>108</v>
      </c>
      <c r="H568" t="s">
        <v>29</v>
      </c>
      <c r="I568">
        <v>1983</v>
      </c>
      <c r="J568" t="s">
        <v>23</v>
      </c>
      <c r="L568">
        <v>1.3077573</v>
      </c>
      <c r="M568">
        <v>103.85520169999999</v>
      </c>
      <c r="N568" t="s">
        <v>31</v>
      </c>
      <c r="O568">
        <v>0.24679149978887499</v>
      </c>
      <c r="P568" t="s">
        <v>32</v>
      </c>
      <c r="Q568">
        <v>0.262040197477235</v>
      </c>
      <c r="R568">
        <v>570000</v>
      </c>
      <c r="S568">
        <f>$W$2*G568</f>
        <v>808812</v>
      </c>
      <c r="T568">
        <f>S568-R568</f>
        <v>238812</v>
      </c>
      <c r="U568">
        <f t="shared" si="8"/>
        <v>42</v>
      </c>
    </row>
    <row r="569" spans="1:21" hidden="1" x14ac:dyDescent="0.25">
      <c r="A569" t="s">
        <v>355</v>
      </c>
      <c r="B569" t="s">
        <v>18</v>
      </c>
      <c r="C569" t="s">
        <v>51</v>
      </c>
      <c r="D569">
        <v>632</v>
      </c>
      <c r="E569" t="s">
        <v>101</v>
      </c>
      <c r="F569" t="s">
        <v>86</v>
      </c>
      <c r="G569">
        <v>109</v>
      </c>
      <c r="H569" t="s">
        <v>29</v>
      </c>
      <c r="I569">
        <v>1985</v>
      </c>
      <c r="J569" t="s">
        <v>299</v>
      </c>
      <c r="L569">
        <v>1.3060836</v>
      </c>
      <c r="M569">
        <v>103.85451</v>
      </c>
      <c r="N569" t="s">
        <v>31</v>
      </c>
      <c r="O569">
        <v>0.11943493024572301</v>
      </c>
      <c r="P569" t="s">
        <v>75</v>
      </c>
      <c r="Q569">
        <v>0.25307784997584598</v>
      </c>
      <c r="R569">
        <v>575000</v>
      </c>
      <c r="S569">
        <f>$W$2*G569</f>
        <v>816301</v>
      </c>
      <c r="T569">
        <f>S569-R569</f>
        <v>241301</v>
      </c>
      <c r="U569">
        <f t="shared" si="8"/>
        <v>42</v>
      </c>
    </row>
    <row r="570" spans="1:21" hidden="1" x14ac:dyDescent="0.25">
      <c r="A570" t="s">
        <v>127</v>
      </c>
      <c r="B570" t="s">
        <v>18</v>
      </c>
      <c r="C570" t="s">
        <v>26</v>
      </c>
      <c r="D570">
        <v>637</v>
      </c>
      <c r="E570" t="s">
        <v>101</v>
      </c>
      <c r="F570" t="s">
        <v>21</v>
      </c>
      <c r="G570">
        <v>73</v>
      </c>
      <c r="H570" t="s">
        <v>29</v>
      </c>
      <c r="I570">
        <v>1985</v>
      </c>
      <c r="J570" t="s">
        <v>129</v>
      </c>
      <c r="L570">
        <v>1.30705805</v>
      </c>
      <c r="M570">
        <v>103.85552610000001</v>
      </c>
      <c r="N570" t="s">
        <v>31</v>
      </c>
      <c r="O570">
        <v>0.167830747540966</v>
      </c>
      <c r="P570" t="s">
        <v>32</v>
      </c>
      <c r="Q570">
        <v>0.340611849122475</v>
      </c>
      <c r="R570">
        <v>385000</v>
      </c>
      <c r="S570">
        <f>$W$2*G570</f>
        <v>546697</v>
      </c>
      <c r="T570">
        <f>S570-R570</f>
        <v>161697</v>
      </c>
      <c r="U570">
        <f t="shared" si="8"/>
        <v>42</v>
      </c>
    </row>
    <row r="571" spans="1:21" hidden="1" x14ac:dyDescent="0.25">
      <c r="A571" t="s">
        <v>390</v>
      </c>
      <c r="B571" t="s">
        <v>18</v>
      </c>
      <c r="C571" t="s">
        <v>26</v>
      </c>
      <c r="D571">
        <v>28</v>
      </c>
      <c r="E571" t="s">
        <v>73</v>
      </c>
      <c r="F571" t="s">
        <v>21</v>
      </c>
      <c r="G571">
        <v>74</v>
      </c>
      <c r="H571" t="s">
        <v>22</v>
      </c>
      <c r="I571">
        <v>1977</v>
      </c>
      <c r="J571" t="s">
        <v>351</v>
      </c>
      <c r="L571">
        <v>1.3060433</v>
      </c>
      <c r="M571">
        <v>103.8572918</v>
      </c>
      <c r="N571" t="s">
        <v>31</v>
      </c>
      <c r="O571">
        <v>0.21268905852572501</v>
      </c>
      <c r="P571" t="s">
        <v>75</v>
      </c>
      <c r="Q571">
        <v>0.38535237269804101</v>
      </c>
      <c r="R571">
        <v>390000</v>
      </c>
      <c r="S571">
        <f>$W$2*G571</f>
        <v>554186</v>
      </c>
      <c r="T571">
        <f>S571-R571</f>
        <v>164186</v>
      </c>
      <c r="U571">
        <f t="shared" si="8"/>
        <v>42</v>
      </c>
    </row>
    <row r="572" spans="1:21" hidden="1" x14ac:dyDescent="0.25">
      <c r="A572" t="s">
        <v>376</v>
      </c>
      <c r="B572" t="s">
        <v>18</v>
      </c>
      <c r="C572" t="s">
        <v>26</v>
      </c>
      <c r="D572">
        <v>8</v>
      </c>
      <c r="E572" t="s">
        <v>20</v>
      </c>
      <c r="F572" t="s">
        <v>21</v>
      </c>
      <c r="G572">
        <v>76</v>
      </c>
      <c r="H572" t="s">
        <v>22</v>
      </c>
      <c r="I572">
        <v>1971</v>
      </c>
      <c r="J572" t="s">
        <v>377</v>
      </c>
      <c r="L572">
        <v>1.2874812</v>
      </c>
      <c r="M572">
        <v>103.8394067</v>
      </c>
      <c r="N572" t="s">
        <v>24</v>
      </c>
      <c r="O572">
        <v>0.57015914271547696</v>
      </c>
      <c r="P572" t="s">
        <v>25</v>
      </c>
      <c r="Q572">
        <v>0.51360726144316005</v>
      </c>
      <c r="R572">
        <v>400000</v>
      </c>
      <c r="S572">
        <f>$W$2*G572</f>
        <v>569164</v>
      </c>
      <c r="T572">
        <f>S572-R572</f>
        <v>169164</v>
      </c>
      <c r="U572">
        <f t="shared" si="8"/>
        <v>42</v>
      </c>
    </row>
    <row r="573" spans="1:21" hidden="1" x14ac:dyDescent="0.25">
      <c r="A573" t="s">
        <v>390</v>
      </c>
      <c r="B573" t="s">
        <v>18</v>
      </c>
      <c r="C573" t="s">
        <v>26</v>
      </c>
      <c r="D573">
        <v>30</v>
      </c>
      <c r="E573" t="s">
        <v>73</v>
      </c>
      <c r="F573" t="s">
        <v>39</v>
      </c>
      <c r="G573">
        <v>76</v>
      </c>
      <c r="H573" t="s">
        <v>22</v>
      </c>
      <c r="I573">
        <v>1981</v>
      </c>
      <c r="J573" t="s">
        <v>165</v>
      </c>
      <c r="L573">
        <v>1.3054969999999999</v>
      </c>
      <c r="M573">
        <v>103.85680429999999</v>
      </c>
      <c r="N573" t="s">
        <v>31</v>
      </c>
      <c r="O573">
        <v>0.15144943843984901</v>
      </c>
      <c r="P573" t="s">
        <v>75</v>
      </c>
      <c r="Q573">
        <v>0.304991478841102</v>
      </c>
      <c r="R573">
        <v>400000</v>
      </c>
      <c r="S573">
        <f>$W$2*G573</f>
        <v>569164</v>
      </c>
      <c r="T573">
        <f>S573-R573</f>
        <v>169164</v>
      </c>
      <c r="U573">
        <f t="shared" si="8"/>
        <v>42</v>
      </c>
    </row>
    <row r="574" spans="1:21" hidden="1" x14ac:dyDescent="0.25">
      <c r="A574" t="s">
        <v>136</v>
      </c>
      <c r="B574" t="s">
        <v>18</v>
      </c>
      <c r="C574" t="s">
        <v>26</v>
      </c>
      <c r="D574">
        <v>633</v>
      </c>
      <c r="E574" t="s">
        <v>101</v>
      </c>
      <c r="F574" t="s">
        <v>21</v>
      </c>
      <c r="G574">
        <v>72</v>
      </c>
      <c r="H574" t="s">
        <v>29</v>
      </c>
      <c r="I574">
        <v>1985</v>
      </c>
      <c r="J574" t="s">
        <v>129</v>
      </c>
      <c r="L574">
        <v>1.3058101</v>
      </c>
      <c r="M574">
        <v>103.8548333</v>
      </c>
      <c r="N574" t="s">
        <v>31</v>
      </c>
      <c r="O574">
        <v>7.3647136282869993E-2</v>
      </c>
      <c r="P574" t="s">
        <v>75</v>
      </c>
      <c r="Q574">
        <v>0.22328946398911201</v>
      </c>
      <c r="R574">
        <v>378000</v>
      </c>
      <c r="S574">
        <f>$W$2*G574</f>
        <v>539208</v>
      </c>
      <c r="T574">
        <f>S574-R574</f>
        <v>161208</v>
      </c>
      <c r="U574">
        <f t="shared" si="8"/>
        <v>43</v>
      </c>
    </row>
    <row r="575" spans="1:21" hidden="1" x14ac:dyDescent="0.25">
      <c r="A575" t="s">
        <v>212</v>
      </c>
      <c r="B575" t="s">
        <v>18</v>
      </c>
      <c r="C575" t="s">
        <v>51</v>
      </c>
      <c r="D575">
        <v>662</v>
      </c>
      <c r="E575" t="s">
        <v>131</v>
      </c>
      <c r="F575" t="s">
        <v>28</v>
      </c>
      <c r="G575">
        <v>82</v>
      </c>
      <c r="H575" t="s">
        <v>22</v>
      </c>
      <c r="I575">
        <v>1982</v>
      </c>
      <c r="J575" t="s">
        <v>213</v>
      </c>
      <c r="L575">
        <v>1.3061465999999999</v>
      </c>
      <c r="M575">
        <v>103.8500303</v>
      </c>
      <c r="N575" t="s">
        <v>71</v>
      </c>
      <c r="O575">
        <v>9.2932533595255107E-2</v>
      </c>
      <c r="P575" t="s">
        <v>72</v>
      </c>
      <c r="Q575">
        <v>6.4535848742975702E-2</v>
      </c>
      <c r="R575">
        <v>430000</v>
      </c>
      <c r="S575">
        <f>$W$2*G575</f>
        <v>614098</v>
      </c>
      <c r="T575">
        <f>S575-R575</f>
        <v>184098</v>
      </c>
      <c r="U575">
        <f t="shared" si="8"/>
        <v>43</v>
      </c>
    </row>
    <row r="576" spans="1:21" hidden="1" x14ac:dyDescent="0.25">
      <c r="A576" t="s">
        <v>67</v>
      </c>
      <c r="B576" t="s">
        <v>18</v>
      </c>
      <c r="C576" t="s">
        <v>26</v>
      </c>
      <c r="D576">
        <v>28</v>
      </c>
      <c r="E576" t="s">
        <v>73</v>
      </c>
      <c r="F576" t="s">
        <v>39</v>
      </c>
      <c r="G576">
        <v>74</v>
      </c>
      <c r="H576" t="s">
        <v>22</v>
      </c>
      <c r="I576">
        <v>1977</v>
      </c>
      <c r="J576" t="s">
        <v>74</v>
      </c>
      <c r="L576">
        <v>1.3060433</v>
      </c>
      <c r="M576">
        <v>103.8572918</v>
      </c>
      <c r="N576" t="s">
        <v>31</v>
      </c>
      <c r="O576">
        <v>0.21268905852572501</v>
      </c>
      <c r="P576" t="s">
        <v>75</v>
      </c>
      <c r="Q576">
        <v>0.38535237269804101</v>
      </c>
      <c r="R576">
        <v>388000</v>
      </c>
      <c r="S576">
        <f>$W$2*G576</f>
        <v>554186</v>
      </c>
      <c r="T576">
        <f>S576-R576</f>
        <v>166186</v>
      </c>
      <c r="U576">
        <f t="shared" si="8"/>
        <v>43</v>
      </c>
    </row>
    <row r="577" spans="1:21" hidden="1" x14ac:dyDescent="0.25">
      <c r="A577" t="s">
        <v>274</v>
      </c>
      <c r="B577" t="s">
        <v>18</v>
      </c>
      <c r="C577" t="s">
        <v>26</v>
      </c>
      <c r="D577">
        <v>30</v>
      </c>
      <c r="E577" t="s">
        <v>73</v>
      </c>
      <c r="F577" t="s">
        <v>69</v>
      </c>
      <c r="G577">
        <v>65</v>
      </c>
      <c r="H577" t="s">
        <v>22</v>
      </c>
      <c r="I577">
        <v>1981</v>
      </c>
      <c r="J577" t="s">
        <v>170</v>
      </c>
      <c r="L577">
        <v>1.3054969999999999</v>
      </c>
      <c r="M577">
        <v>103.85680429999999</v>
      </c>
      <c r="N577" t="s">
        <v>31</v>
      </c>
      <c r="O577">
        <v>0.15144943843984901</v>
      </c>
      <c r="P577" t="s">
        <v>75</v>
      </c>
      <c r="Q577">
        <v>0.304991478841102</v>
      </c>
      <c r="R577">
        <v>340000</v>
      </c>
      <c r="S577">
        <f>$W$2*G577</f>
        <v>486785</v>
      </c>
      <c r="T577">
        <f>S577-R577</f>
        <v>146785</v>
      </c>
      <c r="U577">
        <f t="shared" si="8"/>
        <v>43</v>
      </c>
    </row>
    <row r="578" spans="1:21" hidden="1" x14ac:dyDescent="0.25">
      <c r="A578" t="s">
        <v>180</v>
      </c>
      <c r="B578" t="s">
        <v>18</v>
      </c>
      <c r="C578" t="s">
        <v>26</v>
      </c>
      <c r="D578">
        <v>633</v>
      </c>
      <c r="E578" t="s">
        <v>101</v>
      </c>
      <c r="F578" t="s">
        <v>21</v>
      </c>
      <c r="G578">
        <v>72</v>
      </c>
      <c r="H578" t="s">
        <v>29</v>
      </c>
      <c r="I578">
        <v>1985</v>
      </c>
      <c r="J578" t="s">
        <v>182</v>
      </c>
      <c r="L578">
        <v>1.3058101</v>
      </c>
      <c r="M578">
        <v>103.8548333</v>
      </c>
      <c r="N578" t="s">
        <v>31</v>
      </c>
      <c r="O578">
        <v>7.3647136282869993E-2</v>
      </c>
      <c r="P578" t="s">
        <v>75</v>
      </c>
      <c r="Q578">
        <v>0.22328946398911201</v>
      </c>
      <c r="R578">
        <v>375000</v>
      </c>
      <c r="S578">
        <f>$W$2*G578</f>
        <v>539208</v>
      </c>
      <c r="T578">
        <f>S578-R578</f>
        <v>164208</v>
      </c>
      <c r="U578">
        <f t="shared" si="8"/>
        <v>44</v>
      </c>
    </row>
    <row r="579" spans="1:21" hidden="1" x14ac:dyDescent="0.25">
      <c r="A579" t="s">
        <v>248</v>
      </c>
      <c r="B579" t="s">
        <v>18</v>
      </c>
      <c r="C579" t="s">
        <v>26</v>
      </c>
      <c r="D579">
        <v>635</v>
      </c>
      <c r="E579" t="s">
        <v>101</v>
      </c>
      <c r="F579" t="s">
        <v>39</v>
      </c>
      <c r="G579">
        <v>72</v>
      </c>
      <c r="H579" t="s">
        <v>29</v>
      </c>
      <c r="I579">
        <v>1985</v>
      </c>
      <c r="J579" t="s">
        <v>104</v>
      </c>
      <c r="L579">
        <v>1.3065167499999999</v>
      </c>
      <c r="M579">
        <v>103.8554322</v>
      </c>
      <c r="N579" t="s">
        <v>31</v>
      </c>
      <c r="O579">
        <v>0.107393211581367</v>
      </c>
      <c r="P579" t="s">
        <v>75</v>
      </c>
      <c r="Q579">
        <v>0.31345438842819101</v>
      </c>
      <c r="R579">
        <v>375000</v>
      </c>
      <c r="S579">
        <f>$W$2*G579</f>
        <v>539208</v>
      </c>
      <c r="T579">
        <f>S579-R579</f>
        <v>164208</v>
      </c>
      <c r="U579">
        <f t="shared" ref="U579:U642" si="9">ROUND(T579/R579, 2)*100</f>
        <v>44</v>
      </c>
    </row>
    <row r="580" spans="1:21" hidden="1" x14ac:dyDescent="0.25">
      <c r="A580" t="s">
        <v>359</v>
      </c>
      <c r="B580" t="s">
        <v>18</v>
      </c>
      <c r="C580" t="s">
        <v>26</v>
      </c>
      <c r="D580">
        <v>633</v>
      </c>
      <c r="E580" t="s">
        <v>101</v>
      </c>
      <c r="F580" t="s">
        <v>21</v>
      </c>
      <c r="G580">
        <v>72</v>
      </c>
      <c r="H580" t="s">
        <v>29</v>
      </c>
      <c r="I580">
        <v>1985</v>
      </c>
      <c r="J580" t="s">
        <v>296</v>
      </c>
      <c r="L580">
        <v>1.3058101</v>
      </c>
      <c r="M580">
        <v>103.8548333</v>
      </c>
      <c r="N580" t="s">
        <v>31</v>
      </c>
      <c r="O580">
        <v>7.3647136282869993E-2</v>
      </c>
      <c r="P580" t="s">
        <v>75</v>
      </c>
      <c r="Q580">
        <v>0.22328946398911201</v>
      </c>
      <c r="R580">
        <v>375000</v>
      </c>
      <c r="S580">
        <f>$W$2*G580</f>
        <v>539208</v>
      </c>
      <c r="T580">
        <f>S580-R580</f>
        <v>164208</v>
      </c>
      <c r="U580">
        <f t="shared" si="9"/>
        <v>44</v>
      </c>
    </row>
    <row r="581" spans="1:21" hidden="1" x14ac:dyDescent="0.25">
      <c r="A581" t="s">
        <v>390</v>
      </c>
      <c r="B581" t="s">
        <v>18</v>
      </c>
      <c r="C581" t="s">
        <v>26</v>
      </c>
      <c r="D581">
        <v>633</v>
      </c>
      <c r="E581" t="s">
        <v>101</v>
      </c>
      <c r="F581" t="s">
        <v>28</v>
      </c>
      <c r="G581">
        <v>73</v>
      </c>
      <c r="H581" t="s">
        <v>29</v>
      </c>
      <c r="I581">
        <v>1985</v>
      </c>
      <c r="J581" t="s">
        <v>392</v>
      </c>
      <c r="L581">
        <v>1.3058101</v>
      </c>
      <c r="M581">
        <v>103.8548333</v>
      </c>
      <c r="N581" t="s">
        <v>31</v>
      </c>
      <c r="O581">
        <v>7.3647136282869993E-2</v>
      </c>
      <c r="P581" t="s">
        <v>75</v>
      </c>
      <c r="Q581">
        <v>0.22328946398911201</v>
      </c>
      <c r="R581">
        <v>380000</v>
      </c>
      <c r="S581">
        <f>$W$2*G581</f>
        <v>546697</v>
      </c>
      <c r="T581">
        <f>S581-R581</f>
        <v>166697</v>
      </c>
      <c r="U581">
        <f t="shared" si="9"/>
        <v>44</v>
      </c>
    </row>
    <row r="582" spans="1:21" hidden="1" x14ac:dyDescent="0.25">
      <c r="A582" t="s">
        <v>160</v>
      </c>
      <c r="B582" t="s">
        <v>18</v>
      </c>
      <c r="C582" t="s">
        <v>26</v>
      </c>
      <c r="D582">
        <v>640</v>
      </c>
      <c r="E582" t="s">
        <v>27</v>
      </c>
      <c r="F582" t="s">
        <v>21</v>
      </c>
      <c r="G582">
        <v>74</v>
      </c>
      <c r="H582" t="s">
        <v>29</v>
      </c>
      <c r="I582">
        <v>1984</v>
      </c>
      <c r="J582" t="s">
        <v>163</v>
      </c>
      <c r="L582">
        <v>1.3074167999999999</v>
      </c>
      <c r="M582">
        <v>103.8550556</v>
      </c>
      <c r="N582" t="s">
        <v>31</v>
      </c>
      <c r="O582">
        <v>0.21189010601290201</v>
      </c>
      <c r="P582" t="s">
        <v>32</v>
      </c>
      <c r="Q582">
        <v>0.30085310292353501</v>
      </c>
      <c r="R582">
        <v>385000</v>
      </c>
      <c r="S582">
        <f>$W$2*G582</f>
        <v>554186</v>
      </c>
      <c r="T582">
        <f>S582-R582</f>
        <v>169186</v>
      </c>
      <c r="U582">
        <f t="shared" si="9"/>
        <v>44</v>
      </c>
    </row>
    <row r="583" spans="1:21" hidden="1" x14ac:dyDescent="0.25">
      <c r="A583" t="s">
        <v>241</v>
      </c>
      <c r="B583" t="s">
        <v>18</v>
      </c>
      <c r="C583" t="s">
        <v>26</v>
      </c>
      <c r="D583">
        <v>30</v>
      </c>
      <c r="E583" t="s">
        <v>73</v>
      </c>
      <c r="F583" t="s">
        <v>69</v>
      </c>
      <c r="G583">
        <v>65</v>
      </c>
      <c r="H583" t="s">
        <v>22</v>
      </c>
      <c r="I583">
        <v>1981</v>
      </c>
      <c r="J583" t="s">
        <v>242</v>
      </c>
      <c r="L583">
        <v>1.3054969999999999</v>
      </c>
      <c r="M583">
        <v>103.85680429999999</v>
      </c>
      <c r="N583" t="s">
        <v>31</v>
      </c>
      <c r="O583">
        <v>0.15144943843984901</v>
      </c>
      <c r="P583" t="s">
        <v>75</v>
      </c>
      <c r="Q583">
        <v>0.304991478841102</v>
      </c>
      <c r="R583">
        <v>338000</v>
      </c>
      <c r="S583">
        <f>$W$2*G583</f>
        <v>486785</v>
      </c>
      <c r="T583">
        <f>S583-R583</f>
        <v>148785</v>
      </c>
      <c r="U583">
        <f t="shared" si="9"/>
        <v>44</v>
      </c>
    </row>
    <row r="584" spans="1:21" hidden="1" x14ac:dyDescent="0.25">
      <c r="A584" t="s">
        <v>322</v>
      </c>
      <c r="B584" t="s">
        <v>18</v>
      </c>
      <c r="C584" t="s">
        <v>51</v>
      </c>
      <c r="D584">
        <v>634</v>
      </c>
      <c r="E584" t="s">
        <v>101</v>
      </c>
      <c r="F584" t="s">
        <v>69</v>
      </c>
      <c r="G584">
        <v>109</v>
      </c>
      <c r="H584" t="s">
        <v>29</v>
      </c>
      <c r="I584">
        <v>1985</v>
      </c>
      <c r="J584" t="s">
        <v>142</v>
      </c>
      <c r="L584">
        <v>1.3060924</v>
      </c>
      <c r="M584">
        <v>103.855127</v>
      </c>
      <c r="N584" t="s">
        <v>31</v>
      </c>
      <c r="O584">
        <v>6.97005156495039E-2</v>
      </c>
      <c r="P584" t="s">
        <v>75</v>
      </c>
      <c r="Q584">
        <v>0.259356686177591</v>
      </c>
      <c r="R584">
        <v>565000</v>
      </c>
      <c r="S584">
        <f>$W$2*G584</f>
        <v>816301</v>
      </c>
      <c r="T584">
        <f>S584-R584</f>
        <v>251301</v>
      </c>
      <c r="U584">
        <f t="shared" si="9"/>
        <v>44</v>
      </c>
    </row>
    <row r="585" spans="1:21" hidden="1" x14ac:dyDescent="0.25">
      <c r="A585" t="s">
        <v>226</v>
      </c>
      <c r="B585" t="s">
        <v>18</v>
      </c>
      <c r="C585" t="s">
        <v>51</v>
      </c>
      <c r="D585">
        <v>661</v>
      </c>
      <c r="E585" t="s">
        <v>131</v>
      </c>
      <c r="F585" t="s">
        <v>107</v>
      </c>
      <c r="G585">
        <v>85</v>
      </c>
      <c r="H585" t="s">
        <v>22</v>
      </c>
      <c r="I585">
        <v>1982</v>
      </c>
      <c r="J585" t="s">
        <v>119</v>
      </c>
      <c r="L585">
        <v>1.3069097000000001</v>
      </c>
      <c r="M585">
        <v>103.8502898</v>
      </c>
      <c r="N585" t="s">
        <v>71</v>
      </c>
      <c r="O585">
        <v>0.10229284328098601</v>
      </c>
      <c r="P585" t="s">
        <v>72</v>
      </c>
      <c r="Q585">
        <v>8.8834573743158299E-2</v>
      </c>
      <c r="R585">
        <v>440000</v>
      </c>
      <c r="S585">
        <f>$W$2*G585</f>
        <v>636565</v>
      </c>
      <c r="T585">
        <f>S585-R585</f>
        <v>196565</v>
      </c>
      <c r="U585">
        <f t="shared" si="9"/>
        <v>45</v>
      </c>
    </row>
    <row r="586" spans="1:21" hidden="1" x14ac:dyDescent="0.25">
      <c r="A586" t="s">
        <v>350</v>
      </c>
      <c r="B586" t="s">
        <v>18</v>
      </c>
      <c r="C586" t="s">
        <v>51</v>
      </c>
      <c r="D586" t="s">
        <v>124</v>
      </c>
      <c r="E586" t="s">
        <v>125</v>
      </c>
      <c r="F586" t="s">
        <v>28</v>
      </c>
      <c r="G586">
        <v>85</v>
      </c>
      <c r="H586" t="s">
        <v>29</v>
      </c>
      <c r="I586">
        <v>2002</v>
      </c>
      <c r="J586" t="s">
        <v>353</v>
      </c>
      <c r="L586">
        <v>1.3085298000000001</v>
      </c>
      <c r="M586">
        <v>103.8524395</v>
      </c>
      <c r="N586" t="s">
        <v>71</v>
      </c>
      <c r="O586">
        <v>0.39531718378435099</v>
      </c>
      <c r="P586" t="s">
        <v>72</v>
      </c>
      <c r="Q586">
        <v>0.33130791413452898</v>
      </c>
      <c r="R586">
        <v>440000</v>
      </c>
      <c r="S586">
        <f>$W$2*G586</f>
        <v>636565</v>
      </c>
      <c r="T586">
        <f>S586-R586</f>
        <v>196565</v>
      </c>
      <c r="U586">
        <f t="shared" si="9"/>
        <v>45</v>
      </c>
    </row>
    <row r="587" spans="1:21" hidden="1" x14ac:dyDescent="0.25">
      <c r="A587" t="s">
        <v>390</v>
      </c>
      <c r="B587" t="s">
        <v>18</v>
      </c>
      <c r="C587" t="s">
        <v>26</v>
      </c>
      <c r="D587">
        <v>640</v>
      </c>
      <c r="E587" t="s">
        <v>27</v>
      </c>
      <c r="F587" t="s">
        <v>69</v>
      </c>
      <c r="G587">
        <v>74</v>
      </c>
      <c r="H587" t="s">
        <v>29</v>
      </c>
      <c r="I587">
        <v>1984</v>
      </c>
      <c r="J587" t="s">
        <v>153</v>
      </c>
      <c r="L587">
        <v>1.3074167999999999</v>
      </c>
      <c r="M587">
        <v>103.8550556</v>
      </c>
      <c r="N587" t="s">
        <v>31</v>
      </c>
      <c r="O587">
        <v>0.21189010601290201</v>
      </c>
      <c r="P587" t="s">
        <v>32</v>
      </c>
      <c r="Q587">
        <v>0.30085310292353501</v>
      </c>
      <c r="R587">
        <v>383000</v>
      </c>
      <c r="S587">
        <f>$W$2*G587</f>
        <v>554186</v>
      </c>
      <c r="T587">
        <f>S587-R587</f>
        <v>171186</v>
      </c>
      <c r="U587">
        <f t="shared" si="9"/>
        <v>45</v>
      </c>
    </row>
    <row r="588" spans="1:21" hidden="1" x14ac:dyDescent="0.25">
      <c r="A588" t="s">
        <v>384</v>
      </c>
      <c r="B588" t="s">
        <v>18</v>
      </c>
      <c r="C588" t="s">
        <v>51</v>
      </c>
      <c r="D588">
        <v>663</v>
      </c>
      <c r="E588" t="s">
        <v>131</v>
      </c>
      <c r="F588" t="s">
        <v>28</v>
      </c>
      <c r="G588">
        <v>82</v>
      </c>
      <c r="H588" t="s">
        <v>22</v>
      </c>
      <c r="I588">
        <v>1982</v>
      </c>
      <c r="J588" t="s">
        <v>321</v>
      </c>
      <c r="L588">
        <v>1.3056665999999999</v>
      </c>
      <c r="M588">
        <v>103.8508537</v>
      </c>
      <c r="N588" t="s">
        <v>71</v>
      </c>
      <c r="O588">
        <v>0.198076230371805</v>
      </c>
      <c r="P588" t="s">
        <v>72</v>
      </c>
      <c r="Q588">
        <v>6.2961540615751196E-2</v>
      </c>
      <c r="R588">
        <v>423800</v>
      </c>
      <c r="S588">
        <f>$W$2*G588</f>
        <v>614098</v>
      </c>
      <c r="T588">
        <f>S588-R588</f>
        <v>190298</v>
      </c>
      <c r="U588">
        <f t="shared" si="9"/>
        <v>45</v>
      </c>
    </row>
    <row r="589" spans="1:21" hidden="1" x14ac:dyDescent="0.25">
      <c r="A589" t="s">
        <v>233</v>
      </c>
      <c r="B589" t="s">
        <v>18</v>
      </c>
      <c r="C589" t="s">
        <v>26</v>
      </c>
      <c r="D589">
        <v>635</v>
      </c>
      <c r="E589" t="s">
        <v>101</v>
      </c>
      <c r="F589" t="s">
        <v>21</v>
      </c>
      <c r="G589">
        <v>72</v>
      </c>
      <c r="H589" t="s">
        <v>29</v>
      </c>
      <c r="I589">
        <v>1985</v>
      </c>
      <c r="J589" t="s">
        <v>96</v>
      </c>
      <c r="L589">
        <v>1.3065167499999999</v>
      </c>
      <c r="M589">
        <v>103.8554322</v>
      </c>
      <c r="N589" t="s">
        <v>31</v>
      </c>
      <c r="O589">
        <v>0.107393211581367</v>
      </c>
      <c r="P589" t="s">
        <v>75</v>
      </c>
      <c r="Q589">
        <v>0.31345438842819101</v>
      </c>
      <c r="R589">
        <v>371000</v>
      </c>
      <c r="S589">
        <f>$W$2*G589</f>
        <v>539208</v>
      </c>
      <c r="T589">
        <f>S589-R589</f>
        <v>168208</v>
      </c>
      <c r="U589">
        <f t="shared" si="9"/>
        <v>45</v>
      </c>
    </row>
    <row r="590" spans="1:21" hidden="1" x14ac:dyDescent="0.25">
      <c r="A590" t="s">
        <v>136</v>
      </c>
      <c r="B590" t="s">
        <v>18</v>
      </c>
      <c r="C590" t="s">
        <v>63</v>
      </c>
      <c r="D590">
        <v>634</v>
      </c>
      <c r="E590" t="s">
        <v>101</v>
      </c>
      <c r="F590" t="s">
        <v>107</v>
      </c>
      <c r="G590">
        <v>138</v>
      </c>
      <c r="H590" t="s">
        <v>29</v>
      </c>
      <c r="I590">
        <v>1985</v>
      </c>
      <c r="J590" t="s">
        <v>145</v>
      </c>
      <c r="L590">
        <v>1.3060924</v>
      </c>
      <c r="M590">
        <v>103.855127</v>
      </c>
      <c r="N590" t="s">
        <v>31</v>
      </c>
      <c r="O590">
        <v>6.97005156495039E-2</v>
      </c>
      <c r="P590" t="s">
        <v>75</v>
      </c>
      <c r="Q590">
        <v>0.259356686177591</v>
      </c>
      <c r="R590">
        <v>710000</v>
      </c>
      <c r="S590">
        <f>$W$2*G590</f>
        <v>1033482</v>
      </c>
      <c r="T590">
        <f>S590-R590</f>
        <v>323482</v>
      </c>
      <c r="U590">
        <f t="shared" si="9"/>
        <v>46</v>
      </c>
    </row>
    <row r="591" spans="1:21" hidden="1" x14ac:dyDescent="0.25">
      <c r="A591" t="s">
        <v>113</v>
      </c>
      <c r="B591" t="s">
        <v>18</v>
      </c>
      <c r="C591" t="s">
        <v>26</v>
      </c>
      <c r="D591">
        <v>633</v>
      </c>
      <c r="E591" t="s">
        <v>101</v>
      </c>
      <c r="F591" t="s">
        <v>21</v>
      </c>
      <c r="G591">
        <v>73</v>
      </c>
      <c r="H591" t="s">
        <v>29</v>
      </c>
      <c r="I591">
        <v>1985</v>
      </c>
      <c r="J591" t="s">
        <v>114</v>
      </c>
      <c r="L591">
        <v>1.3058101</v>
      </c>
      <c r="M591">
        <v>103.8548333</v>
      </c>
      <c r="N591" t="s">
        <v>31</v>
      </c>
      <c r="O591">
        <v>7.3647136282869993E-2</v>
      </c>
      <c r="P591" t="s">
        <v>75</v>
      </c>
      <c r="Q591">
        <v>0.22328946398911201</v>
      </c>
      <c r="R591">
        <v>375000</v>
      </c>
      <c r="S591">
        <f>$W$2*G591</f>
        <v>546697</v>
      </c>
      <c r="T591">
        <f>S591-R591</f>
        <v>171697</v>
      </c>
      <c r="U591">
        <f t="shared" si="9"/>
        <v>46</v>
      </c>
    </row>
    <row r="592" spans="1:21" hidden="1" x14ac:dyDescent="0.25">
      <c r="A592" t="s">
        <v>248</v>
      </c>
      <c r="B592" t="s">
        <v>18</v>
      </c>
      <c r="C592" t="s">
        <v>26</v>
      </c>
      <c r="D592">
        <v>8</v>
      </c>
      <c r="E592" t="s">
        <v>20</v>
      </c>
      <c r="F592" t="s">
        <v>69</v>
      </c>
      <c r="G592">
        <v>76</v>
      </c>
      <c r="H592" t="s">
        <v>22</v>
      </c>
      <c r="I592">
        <v>1971</v>
      </c>
      <c r="J592" t="s">
        <v>252</v>
      </c>
      <c r="L592">
        <v>1.2874812</v>
      </c>
      <c r="M592">
        <v>103.8394067</v>
      </c>
      <c r="N592" t="s">
        <v>24</v>
      </c>
      <c r="O592">
        <v>0.57015914271547696</v>
      </c>
      <c r="P592" t="s">
        <v>25</v>
      </c>
      <c r="Q592">
        <v>0.51360726144316005</v>
      </c>
      <c r="R592">
        <v>390000</v>
      </c>
      <c r="S592">
        <f>$W$2*G592</f>
        <v>569164</v>
      </c>
      <c r="T592">
        <f>S592-R592</f>
        <v>179164</v>
      </c>
      <c r="U592">
        <f t="shared" si="9"/>
        <v>46</v>
      </c>
    </row>
    <row r="593" spans="1:21" hidden="1" x14ac:dyDescent="0.25">
      <c r="A593" t="s">
        <v>259</v>
      </c>
      <c r="B593" t="s">
        <v>18</v>
      </c>
      <c r="C593" t="s">
        <v>19</v>
      </c>
      <c r="D593">
        <v>8</v>
      </c>
      <c r="E593" t="s">
        <v>148</v>
      </c>
      <c r="F593" t="s">
        <v>39</v>
      </c>
      <c r="G593">
        <v>41</v>
      </c>
      <c r="H593" t="s">
        <v>40</v>
      </c>
      <c r="I593">
        <v>1974</v>
      </c>
      <c r="J593" t="s">
        <v>260</v>
      </c>
      <c r="L593">
        <v>1.30313305</v>
      </c>
      <c r="M593">
        <v>103.8506271</v>
      </c>
      <c r="N593" t="s">
        <v>150</v>
      </c>
      <c r="O593">
        <v>0.22335313863904499</v>
      </c>
      <c r="P593" t="s">
        <v>151</v>
      </c>
      <c r="Q593">
        <v>0.25025657627540299</v>
      </c>
      <c r="R593">
        <v>210000</v>
      </c>
      <c r="S593">
        <f>$W$2*G593</f>
        <v>307049</v>
      </c>
      <c r="T593">
        <f>S593-R593</f>
        <v>97049</v>
      </c>
      <c r="U593">
        <f t="shared" si="9"/>
        <v>46</v>
      </c>
    </row>
    <row r="594" spans="1:21" hidden="1" x14ac:dyDescent="0.25">
      <c r="A594" t="s">
        <v>315</v>
      </c>
      <c r="B594" t="s">
        <v>18</v>
      </c>
      <c r="C594" t="s">
        <v>26</v>
      </c>
      <c r="D594">
        <v>635</v>
      </c>
      <c r="E594" t="s">
        <v>101</v>
      </c>
      <c r="F594" t="s">
        <v>28</v>
      </c>
      <c r="G594">
        <v>72</v>
      </c>
      <c r="H594" t="s">
        <v>29</v>
      </c>
      <c r="I594">
        <v>1985</v>
      </c>
      <c r="J594" t="s">
        <v>41</v>
      </c>
      <c r="L594">
        <v>1.3065167499999999</v>
      </c>
      <c r="M594">
        <v>103.8554322</v>
      </c>
      <c r="N594" t="s">
        <v>31</v>
      </c>
      <c r="O594">
        <v>0.107393211581367</v>
      </c>
      <c r="P594" t="s">
        <v>75</v>
      </c>
      <c r="Q594">
        <v>0.31345438842819101</v>
      </c>
      <c r="R594">
        <v>368000</v>
      </c>
      <c r="S594">
        <f>$W$2*G594</f>
        <v>539208</v>
      </c>
      <c r="T594">
        <f>S594-R594</f>
        <v>171208</v>
      </c>
      <c r="U594">
        <f t="shared" si="9"/>
        <v>47</v>
      </c>
    </row>
    <row r="595" spans="1:21" hidden="1" x14ac:dyDescent="0.25">
      <c r="A595" t="s">
        <v>369</v>
      </c>
      <c r="B595" t="s">
        <v>18</v>
      </c>
      <c r="C595" t="s">
        <v>51</v>
      </c>
      <c r="D595">
        <v>633</v>
      </c>
      <c r="E595" t="s">
        <v>101</v>
      </c>
      <c r="F595" t="s">
        <v>39</v>
      </c>
      <c r="G595">
        <v>112</v>
      </c>
      <c r="H595" t="s">
        <v>29</v>
      </c>
      <c r="I595">
        <v>1985</v>
      </c>
      <c r="J595" t="s">
        <v>250</v>
      </c>
      <c r="L595">
        <v>1.3058101</v>
      </c>
      <c r="M595">
        <v>103.8548333</v>
      </c>
      <c r="N595" t="s">
        <v>31</v>
      </c>
      <c r="O595">
        <v>7.3647136282869993E-2</v>
      </c>
      <c r="P595" t="s">
        <v>75</v>
      </c>
      <c r="Q595">
        <v>0.22328946398911201</v>
      </c>
      <c r="R595">
        <v>570000</v>
      </c>
      <c r="S595">
        <f>$W$2*G595</f>
        <v>838768</v>
      </c>
      <c r="T595">
        <f>S595-R595</f>
        <v>268768</v>
      </c>
      <c r="U595">
        <f t="shared" si="9"/>
        <v>47</v>
      </c>
    </row>
    <row r="596" spans="1:21" hidden="1" x14ac:dyDescent="0.25">
      <c r="A596" t="s">
        <v>333</v>
      </c>
      <c r="B596" t="s">
        <v>18</v>
      </c>
      <c r="C596" t="s">
        <v>26</v>
      </c>
      <c r="D596">
        <v>29</v>
      </c>
      <c r="E596" t="s">
        <v>73</v>
      </c>
      <c r="F596" t="s">
        <v>39</v>
      </c>
      <c r="G596">
        <v>65</v>
      </c>
      <c r="H596" t="s">
        <v>22</v>
      </c>
      <c r="I596">
        <v>1977</v>
      </c>
      <c r="J596" t="s">
        <v>93</v>
      </c>
      <c r="L596">
        <v>1.3057471</v>
      </c>
      <c r="M596">
        <v>103.85708030000001</v>
      </c>
      <c r="N596" t="s">
        <v>31</v>
      </c>
      <c r="O596">
        <v>0.183313686459705</v>
      </c>
      <c r="P596" t="s">
        <v>75</v>
      </c>
      <c r="Q596">
        <v>0.34630002554910999</v>
      </c>
      <c r="R596">
        <v>330000</v>
      </c>
      <c r="S596">
        <f>$W$2*G596</f>
        <v>486785</v>
      </c>
      <c r="T596">
        <f>S596-R596</f>
        <v>156785</v>
      </c>
      <c r="U596">
        <f t="shared" si="9"/>
        <v>48</v>
      </c>
    </row>
    <row r="597" spans="1:21" hidden="1" x14ac:dyDescent="0.25">
      <c r="A597" t="s">
        <v>376</v>
      </c>
      <c r="B597" t="s">
        <v>18</v>
      </c>
      <c r="C597" t="s">
        <v>26</v>
      </c>
      <c r="D597">
        <v>28</v>
      </c>
      <c r="E597" t="s">
        <v>73</v>
      </c>
      <c r="F597" t="s">
        <v>86</v>
      </c>
      <c r="G597">
        <v>65</v>
      </c>
      <c r="H597" t="s">
        <v>22</v>
      </c>
      <c r="I597">
        <v>1977</v>
      </c>
      <c r="J597" t="s">
        <v>378</v>
      </c>
      <c r="L597">
        <v>1.3060433</v>
      </c>
      <c r="M597">
        <v>103.8572918</v>
      </c>
      <c r="N597" t="s">
        <v>31</v>
      </c>
      <c r="O597">
        <v>0.21268905852572501</v>
      </c>
      <c r="P597" t="s">
        <v>75</v>
      </c>
      <c r="Q597">
        <v>0.38535237269804101</v>
      </c>
      <c r="R597">
        <v>330000</v>
      </c>
      <c r="S597">
        <f>$W$2*G597</f>
        <v>486785</v>
      </c>
      <c r="T597">
        <f>S597-R597</f>
        <v>156785</v>
      </c>
      <c r="U597">
        <f t="shared" si="9"/>
        <v>48</v>
      </c>
    </row>
    <row r="598" spans="1:21" hidden="1" x14ac:dyDescent="0.25">
      <c r="A598" t="s">
        <v>127</v>
      </c>
      <c r="B598" t="s">
        <v>18</v>
      </c>
      <c r="C598" t="s">
        <v>26</v>
      </c>
      <c r="D598">
        <v>635</v>
      </c>
      <c r="E598" t="s">
        <v>101</v>
      </c>
      <c r="F598" t="s">
        <v>28</v>
      </c>
      <c r="G598">
        <v>72</v>
      </c>
      <c r="H598" t="s">
        <v>29</v>
      </c>
      <c r="I598">
        <v>1985</v>
      </c>
      <c r="J598" t="s">
        <v>114</v>
      </c>
      <c r="L598">
        <v>1.3065167499999999</v>
      </c>
      <c r="M598">
        <v>103.8554322</v>
      </c>
      <c r="N598" t="s">
        <v>31</v>
      </c>
      <c r="O598">
        <v>0.107393211581367</v>
      </c>
      <c r="P598" t="s">
        <v>75</v>
      </c>
      <c r="Q598">
        <v>0.31345438842819101</v>
      </c>
      <c r="R598">
        <v>365000</v>
      </c>
      <c r="S598">
        <f>$W$2*G598</f>
        <v>539208</v>
      </c>
      <c r="T598">
        <f>S598-R598</f>
        <v>174208</v>
      </c>
      <c r="U598">
        <f t="shared" si="9"/>
        <v>48</v>
      </c>
    </row>
    <row r="599" spans="1:21" hidden="1" x14ac:dyDescent="0.25">
      <c r="A599" t="s">
        <v>212</v>
      </c>
      <c r="B599" t="s">
        <v>18</v>
      </c>
      <c r="C599" t="s">
        <v>26</v>
      </c>
      <c r="D599">
        <v>635</v>
      </c>
      <c r="E599" t="s">
        <v>101</v>
      </c>
      <c r="F599" t="s">
        <v>39</v>
      </c>
      <c r="G599">
        <v>72</v>
      </c>
      <c r="H599" t="s">
        <v>29</v>
      </c>
      <c r="I599">
        <v>1985</v>
      </c>
      <c r="J599" t="s">
        <v>30</v>
      </c>
      <c r="L599">
        <v>1.3065167499999999</v>
      </c>
      <c r="M599">
        <v>103.8554322</v>
      </c>
      <c r="N599" t="s">
        <v>31</v>
      </c>
      <c r="O599">
        <v>0.107393211581367</v>
      </c>
      <c r="P599" t="s">
        <v>75</v>
      </c>
      <c r="Q599">
        <v>0.31345438842819101</v>
      </c>
      <c r="R599">
        <v>365000</v>
      </c>
      <c r="S599">
        <f>$W$2*G599</f>
        <v>539208</v>
      </c>
      <c r="T599">
        <f>S599-R599</f>
        <v>174208</v>
      </c>
      <c r="U599">
        <f t="shared" si="9"/>
        <v>48</v>
      </c>
    </row>
    <row r="600" spans="1:21" hidden="1" x14ac:dyDescent="0.25">
      <c r="A600" t="s">
        <v>67</v>
      </c>
      <c r="B600" t="s">
        <v>18</v>
      </c>
      <c r="C600" t="s">
        <v>26</v>
      </c>
      <c r="D600">
        <v>668</v>
      </c>
      <c r="E600" t="s">
        <v>68</v>
      </c>
      <c r="F600" t="s">
        <v>69</v>
      </c>
      <c r="G600">
        <v>73</v>
      </c>
      <c r="H600" t="s">
        <v>29</v>
      </c>
      <c r="I600">
        <v>1984</v>
      </c>
      <c r="J600" t="s">
        <v>70</v>
      </c>
      <c r="L600">
        <v>1.3076707000000001</v>
      </c>
      <c r="M600">
        <v>103.85130959999999</v>
      </c>
      <c r="N600" t="s">
        <v>71</v>
      </c>
      <c r="O600">
        <v>0.23899852109526901</v>
      </c>
      <c r="P600" t="s">
        <v>72</v>
      </c>
      <c r="Q600">
        <v>0.18332482555580701</v>
      </c>
      <c r="R600">
        <v>370000</v>
      </c>
      <c r="S600">
        <f>$W$2*G600</f>
        <v>546697</v>
      </c>
      <c r="T600">
        <f>S600-R600</f>
        <v>176697</v>
      </c>
      <c r="U600">
        <f t="shared" si="9"/>
        <v>48</v>
      </c>
    </row>
    <row r="601" spans="1:21" hidden="1" x14ac:dyDescent="0.25">
      <c r="A601" t="s">
        <v>226</v>
      </c>
      <c r="B601" t="s">
        <v>18</v>
      </c>
      <c r="C601" t="s">
        <v>26</v>
      </c>
      <c r="D601">
        <v>637</v>
      </c>
      <c r="E601" t="s">
        <v>101</v>
      </c>
      <c r="F601" t="s">
        <v>21</v>
      </c>
      <c r="G601">
        <v>73</v>
      </c>
      <c r="H601" t="s">
        <v>29</v>
      </c>
      <c r="I601">
        <v>1985</v>
      </c>
      <c r="J601" t="s">
        <v>87</v>
      </c>
      <c r="L601">
        <v>1.30705805</v>
      </c>
      <c r="M601">
        <v>103.85552610000001</v>
      </c>
      <c r="N601" t="s">
        <v>31</v>
      </c>
      <c r="O601">
        <v>0.167830747540966</v>
      </c>
      <c r="P601" t="s">
        <v>32</v>
      </c>
      <c r="Q601">
        <v>0.340611849122475</v>
      </c>
      <c r="R601">
        <v>370000</v>
      </c>
      <c r="S601">
        <f>$W$2*G601</f>
        <v>546697</v>
      </c>
      <c r="T601">
        <f>S601-R601</f>
        <v>176697</v>
      </c>
      <c r="U601">
        <f t="shared" si="9"/>
        <v>48</v>
      </c>
    </row>
    <row r="602" spans="1:21" hidden="1" x14ac:dyDescent="0.25">
      <c r="A602" t="s">
        <v>345</v>
      </c>
      <c r="B602" t="s">
        <v>18</v>
      </c>
      <c r="C602" t="s">
        <v>26</v>
      </c>
      <c r="D602">
        <v>29</v>
      </c>
      <c r="E602" t="s">
        <v>73</v>
      </c>
      <c r="F602" t="s">
        <v>86</v>
      </c>
      <c r="G602">
        <v>74</v>
      </c>
      <c r="H602" t="s">
        <v>22</v>
      </c>
      <c r="I602">
        <v>1977</v>
      </c>
      <c r="J602" t="s">
        <v>128</v>
      </c>
      <c r="L602">
        <v>1.3057471</v>
      </c>
      <c r="M602">
        <v>103.85708030000001</v>
      </c>
      <c r="N602" t="s">
        <v>31</v>
      </c>
      <c r="O602">
        <v>0.183313686459705</v>
      </c>
      <c r="P602" t="s">
        <v>75</v>
      </c>
      <c r="Q602">
        <v>0.34630002554910999</v>
      </c>
      <c r="R602">
        <v>375000</v>
      </c>
      <c r="S602">
        <f>$W$2*G602</f>
        <v>554186</v>
      </c>
      <c r="T602">
        <f>S602-R602</f>
        <v>179186</v>
      </c>
      <c r="U602">
        <f t="shared" si="9"/>
        <v>48</v>
      </c>
    </row>
    <row r="603" spans="1:21" hidden="1" x14ac:dyDescent="0.25">
      <c r="A603" t="s">
        <v>193</v>
      </c>
      <c r="B603" t="s">
        <v>18</v>
      </c>
      <c r="C603" t="s">
        <v>26</v>
      </c>
      <c r="D603">
        <v>640</v>
      </c>
      <c r="E603" t="s">
        <v>27</v>
      </c>
      <c r="F603" t="s">
        <v>39</v>
      </c>
      <c r="G603">
        <v>74</v>
      </c>
      <c r="H603" t="s">
        <v>29</v>
      </c>
      <c r="I603">
        <v>1984</v>
      </c>
      <c r="J603" t="s">
        <v>195</v>
      </c>
      <c r="L603">
        <v>1.3074167999999999</v>
      </c>
      <c r="M603">
        <v>103.8550556</v>
      </c>
      <c r="N603" t="s">
        <v>31</v>
      </c>
      <c r="O603">
        <v>0.21189010601290201</v>
      </c>
      <c r="P603" t="s">
        <v>32</v>
      </c>
      <c r="Q603">
        <v>0.30085310292353501</v>
      </c>
      <c r="R603">
        <v>373000</v>
      </c>
      <c r="S603">
        <f>$W$2*G603</f>
        <v>554186</v>
      </c>
      <c r="T603">
        <f>S603-R603</f>
        <v>181186</v>
      </c>
      <c r="U603">
        <f t="shared" si="9"/>
        <v>49</v>
      </c>
    </row>
    <row r="604" spans="1:21" hidden="1" x14ac:dyDescent="0.25">
      <c r="A604" t="s">
        <v>345</v>
      </c>
      <c r="B604" t="s">
        <v>18</v>
      </c>
      <c r="C604" t="s">
        <v>51</v>
      </c>
      <c r="D604">
        <v>635</v>
      </c>
      <c r="E604" t="s">
        <v>101</v>
      </c>
      <c r="F604" t="s">
        <v>28</v>
      </c>
      <c r="G604">
        <v>103</v>
      </c>
      <c r="H604" t="s">
        <v>29</v>
      </c>
      <c r="I604">
        <v>1985</v>
      </c>
      <c r="J604" t="s">
        <v>253</v>
      </c>
      <c r="L604">
        <v>1.3065167499999999</v>
      </c>
      <c r="M604">
        <v>103.8554322</v>
      </c>
      <c r="N604" t="s">
        <v>31</v>
      </c>
      <c r="O604">
        <v>0.107393211581367</v>
      </c>
      <c r="P604" t="s">
        <v>75</v>
      </c>
      <c r="Q604">
        <v>0.31345438842819101</v>
      </c>
      <c r="R604">
        <v>518000</v>
      </c>
      <c r="S604">
        <f>$W$2*G604</f>
        <v>771367</v>
      </c>
      <c r="T604">
        <f>S604-R604</f>
        <v>253367</v>
      </c>
      <c r="U604">
        <f t="shared" si="9"/>
        <v>49</v>
      </c>
    </row>
    <row r="605" spans="1:21" hidden="1" x14ac:dyDescent="0.25">
      <c r="A605" t="s">
        <v>303</v>
      </c>
      <c r="B605" t="s">
        <v>18</v>
      </c>
      <c r="C605" t="s">
        <v>63</v>
      </c>
      <c r="D605">
        <v>639</v>
      </c>
      <c r="E605" t="s">
        <v>27</v>
      </c>
      <c r="F605" t="s">
        <v>230</v>
      </c>
      <c r="G605">
        <v>139</v>
      </c>
      <c r="H605" t="s">
        <v>29</v>
      </c>
      <c r="I605">
        <v>1983</v>
      </c>
      <c r="J605" t="s">
        <v>302</v>
      </c>
      <c r="L605">
        <v>1.3077573</v>
      </c>
      <c r="M605">
        <v>103.85520169999999</v>
      </c>
      <c r="N605" t="s">
        <v>31</v>
      </c>
      <c r="O605">
        <v>0.24679149978887499</v>
      </c>
      <c r="P605" t="s">
        <v>32</v>
      </c>
      <c r="Q605">
        <v>0.262040197477235</v>
      </c>
      <c r="R605">
        <v>698000</v>
      </c>
      <c r="S605">
        <f>$W$2*G605</f>
        <v>1040971</v>
      </c>
      <c r="T605">
        <f>S605-R605</f>
        <v>342971</v>
      </c>
      <c r="U605">
        <f t="shared" si="9"/>
        <v>49</v>
      </c>
    </row>
    <row r="606" spans="1:21" hidden="1" x14ac:dyDescent="0.25">
      <c r="A606" t="s">
        <v>113</v>
      </c>
      <c r="B606" t="s">
        <v>18</v>
      </c>
      <c r="C606" t="s">
        <v>26</v>
      </c>
      <c r="D606">
        <v>668</v>
      </c>
      <c r="E606" t="s">
        <v>68</v>
      </c>
      <c r="F606" t="s">
        <v>69</v>
      </c>
      <c r="G606">
        <v>75</v>
      </c>
      <c r="H606" t="s">
        <v>29</v>
      </c>
      <c r="I606">
        <v>1984</v>
      </c>
      <c r="J606" t="s">
        <v>115</v>
      </c>
      <c r="L606">
        <v>1.3076707000000001</v>
      </c>
      <c r="M606">
        <v>103.85130959999999</v>
      </c>
      <c r="N606" t="s">
        <v>71</v>
      </c>
      <c r="O606">
        <v>0.23899852109526901</v>
      </c>
      <c r="P606" t="s">
        <v>72</v>
      </c>
      <c r="Q606">
        <v>0.18332482555580701</v>
      </c>
      <c r="R606">
        <v>375000</v>
      </c>
      <c r="S606">
        <f>$W$2*G606</f>
        <v>561675</v>
      </c>
      <c r="T606">
        <f>S606-R606</f>
        <v>186675</v>
      </c>
      <c r="U606">
        <f t="shared" si="9"/>
        <v>50</v>
      </c>
    </row>
    <row r="607" spans="1:21" hidden="1" x14ac:dyDescent="0.25">
      <c r="A607" t="s">
        <v>294</v>
      </c>
      <c r="B607" t="s">
        <v>18</v>
      </c>
      <c r="C607" t="s">
        <v>26</v>
      </c>
      <c r="D607">
        <v>640</v>
      </c>
      <c r="E607" t="s">
        <v>27</v>
      </c>
      <c r="F607" t="s">
        <v>39</v>
      </c>
      <c r="G607">
        <v>74</v>
      </c>
      <c r="H607" t="s">
        <v>29</v>
      </c>
      <c r="I607">
        <v>1984</v>
      </c>
      <c r="J607" t="s">
        <v>296</v>
      </c>
      <c r="L607">
        <v>1.3074167999999999</v>
      </c>
      <c r="M607">
        <v>103.8550556</v>
      </c>
      <c r="N607" t="s">
        <v>31</v>
      </c>
      <c r="O607">
        <v>0.21189010601290201</v>
      </c>
      <c r="P607" t="s">
        <v>32</v>
      </c>
      <c r="Q607">
        <v>0.30085310292353501</v>
      </c>
      <c r="R607">
        <v>370000</v>
      </c>
      <c r="S607">
        <f>$W$2*G607</f>
        <v>554186</v>
      </c>
      <c r="T607">
        <f>S607-R607</f>
        <v>184186</v>
      </c>
      <c r="U607">
        <f t="shared" si="9"/>
        <v>50</v>
      </c>
    </row>
    <row r="608" spans="1:21" hidden="1" x14ac:dyDescent="0.25">
      <c r="A608" t="s">
        <v>315</v>
      </c>
      <c r="B608" t="s">
        <v>18</v>
      </c>
      <c r="C608" t="s">
        <v>26</v>
      </c>
      <c r="D608">
        <v>668</v>
      </c>
      <c r="E608" t="s">
        <v>68</v>
      </c>
      <c r="F608" t="s">
        <v>69</v>
      </c>
      <c r="G608">
        <v>87</v>
      </c>
      <c r="H608" t="s">
        <v>29</v>
      </c>
      <c r="I608">
        <v>1984</v>
      </c>
      <c r="J608" t="s">
        <v>296</v>
      </c>
      <c r="L608">
        <v>1.3076707000000001</v>
      </c>
      <c r="M608">
        <v>103.85130959999999</v>
      </c>
      <c r="N608" t="s">
        <v>71</v>
      </c>
      <c r="O608">
        <v>0.23899852109526901</v>
      </c>
      <c r="P608" t="s">
        <v>72</v>
      </c>
      <c r="Q608">
        <v>0.18332482555580701</v>
      </c>
      <c r="R608">
        <v>433000</v>
      </c>
      <c r="S608">
        <f>$W$2*G608</f>
        <v>651543</v>
      </c>
      <c r="T608">
        <f>S608-R608</f>
        <v>218543</v>
      </c>
      <c r="U608">
        <f t="shared" si="9"/>
        <v>50</v>
      </c>
    </row>
    <row r="609" spans="1:21" hidden="1" x14ac:dyDescent="0.25">
      <c r="A609" t="s">
        <v>308</v>
      </c>
      <c r="B609" t="s">
        <v>18</v>
      </c>
      <c r="C609" t="s">
        <v>51</v>
      </c>
      <c r="D609">
        <v>637</v>
      </c>
      <c r="E609" t="s">
        <v>101</v>
      </c>
      <c r="F609" t="s">
        <v>39</v>
      </c>
      <c r="G609">
        <v>103</v>
      </c>
      <c r="H609" t="s">
        <v>29</v>
      </c>
      <c r="I609">
        <v>1985</v>
      </c>
      <c r="J609" t="s">
        <v>169</v>
      </c>
      <c r="L609">
        <v>1.30705805</v>
      </c>
      <c r="M609">
        <v>103.85552610000001</v>
      </c>
      <c r="N609" t="s">
        <v>31</v>
      </c>
      <c r="O609">
        <v>0.167830747540966</v>
      </c>
      <c r="P609" t="s">
        <v>32</v>
      </c>
      <c r="Q609">
        <v>0.340611849122475</v>
      </c>
      <c r="R609">
        <v>512000</v>
      </c>
      <c r="S609">
        <f>$W$2*G609</f>
        <v>771367</v>
      </c>
      <c r="T609">
        <f>S609-R609</f>
        <v>259367</v>
      </c>
      <c r="U609">
        <f t="shared" si="9"/>
        <v>51</v>
      </c>
    </row>
    <row r="610" spans="1:21" hidden="1" x14ac:dyDescent="0.25">
      <c r="A610" t="s">
        <v>376</v>
      </c>
      <c r="B610" t="s">
        <v>18</v>
      </c>
      <c r="C610" t="s">
        <v>51</v>
      </c>
      <c r="D610">
        <v>26</v>
      </c>
      <c r="E610" t="s">
        <v>197</v>
      </c>
      <c r="F610" t="s">
        <v>28</v>
      </c>
      <c r="G610">
        <v>87</v>
      </c>
      <c r="H610" t="s">
        <v>22</v>
      </c>
      <c r="I610">
        <v>1979</v>
      </c>
      <c r="J610" t="s">
        <v>275</v>
      </c>
      <c r="L610">
        <v>1.3062031000000001</v>
      </c>
      <c r="M610">
        <v>103.85767730000001</v>
      </c>
      <c r="N610" t="s">
        <v>31</v>
      </c>
      <c r="O610">
        <v>0.25874603349076702</v>
      </c>
      <c r="P610" t="s">
        <v>75</v>
      </c>
      <c r="Q610">
        <v>0.42980787657880898</v>
      </c>
      <c r="R610">
        <v>430000</v>
      </c>
      <c r="S610">
        <f>$W$2*G610</f>
        <v>651543</v>
      </c>
      <c r="T610">
        <f>S610-R610</f>
        <v>221543</v>
      </c>
      <c r="U610">
        <f t="shared" si="9"/>
        <v>52</v>
      </c>
    </row>
    <row r="611" spans="1:21" hidden="1" x14ac:dyDescent="0.25">
      <c r="A611" t="s">
        <v>248</v>
      </c>
      <c r="B611" t="s">
        <v>18</v>
      </c>
      <c r="C611" t="s">
        <v>26</v>
      </c>
      <c r="D611">
        <v>641</v>
      </c>
      <c r="E611" t="s">
        <v>27</v>
      </c>
      <c r="F611" t="s">
        <v>28</v>
      </c>
      <c r="G611">
        <v>74</v>
      </c>
      <c r="H611" t="s">
        <v>29</v>
      </c>
      <c r="I611">
        <v>1983</v>
      </c>
      <c r="J611" t="s">
        <v>250</v>
      </c>
      <c r="L611">
        <v>1.3081957</v>
      </c>
      <c r="M611">
        <v>103.85517609999999</v>
      </c>
      <c r="N611" t="s">
        <v>31</v>
      </c>
      <c r="O611">
        <v>0.29557018442696698</v>
      </c>
      <c r="P611" t="s">
        <v>32</v>
      </c>
      <c r="Q611">
        <v>0.21348619368621399</v>
      </c>
      <c r="R611">
        <v>365000</v>
      </c>
      <c r="S611">
        <f>$W$2*G611</f>
        <v>554186</v>
      </c>
      <c r="T611">
        <f>S611-R611</f>
        <v>189186</v>
      </c>
      <c r="U611">
        <f t="shared" si="9"/>
        <v>52</v>
      </c>
    </row>
    <row r="612" spans="1:21" hidden="1" x14ac:dyDescent="0.25">
      <c r="A612" t="s">
        <v>280</v>
      </c>
      <c r="B612" t="s">
        <v>18</v>
      </c>
      <c r="C612" t="s">
        <v>26</v>
      </c>
      <c r="D612">
        <v>640</v>
      </c>
      <c r="E612" t="s">
        <v>27</v>
      </c>
      <c r="F612" t="s">
        <v>69</v>
      </c>
      <c r="G612">
        <v>74</v>
      </c>
      <c r="H612" t="s">
        <v>29</v>
      </c>
      <c r="I612">
        <v>1984</v>
      </c>
      <c r="J612" t="s">
        <v>161</v>
      </c>
      <c r="L612">
        <v>1.3074167999999999</v>
      </c>
      <c r="M612">
        <v>103.8550556</v>
      </c>
      <c r="N612" t="s">
        <v>31</v>
      </c>
      <c r="O612">
        <v>0.21189010601290201</v>
      </c>
      <c r="P612" t="s">
        <v>32</v>
      </c>
      <c r="Q612">
        <v>0.30085310292353501</v>
      </c>
      <c r="R612">
        <v>365000</v>
      </c>
      <c r="S612">
        <f>$W$2*G612</f>
        <v>554186</v>
      </c>
      <c r="T612">
        <f>S612-R612</f>
        <v>189186</v>
      </c>
      <c r="U612">
        <f t="shared" si="9"/>
        <v>52</v>
      </c>
    </row>
    <row r="613" spans="1:21" hidden="1" x14ac:dyDescent="0.25">
      <c r="A613" t="s">
        <v>369</v>
      </c>
      <c r="B613" t="s">
        <v>18</v>
      </c>
      <c r="C613" t="s">
        <v>26</v>
      </c>
      <c r="D613">
        <v>29</v>
      </c>
      <c r="E613" t="s">
        <v>73</v>
      </c>
      <c r="F613" t="s">
        <v>86</v>
      </c>
      <c r="G613">
        <v>65</v>
      </c>
      <c r="H613" t="s">
        <v>22</v>
      </c>
      <c r="I613">
        <v>1977</v>
      </c>
      <c r="J613" t="s">
        <v>319</v>
      </c>
      <c r="L613">
        <v>1.3057471</v>
      </c>
      <c r="M613">
        <v>103.85708030000001</v>
      </c>
      <c r="N613" t="s">
        <v>31</v>
      </c>
      <c r="O613">
        <v>0.183313686459705</v>
      </c>
      <c r="P613" t="s">
        <v>75</v>
      </c>
      <c r="Q613">
        <v>0.34630002554910999</v>
      </c>
      <c r="R613">
        <v>320000</v>
      </c>
      <c r="S613">
        <f>$W$2*G613</f>
        <v>486785</v>
      </c>
      <c r="T613">
        <f>S613-R613</f>
        <v>166785</v>
      </c>
      <c r="U613">
        <f t="shared" si="9"/>
        <v>52</v>
      </c>
    </row>
    <row r="614" spans="1:21" hidden="1" x14ac:dyDescent="0.25">
      <c r="A614" t="s">
        <v>226</v>
      </c>
      <c r="B614" t="s">
        <v>18</v>
      </c>
      <c r="C614" t="s">
        <v>51</v>
      </c>
      <c r="D614">
        <v>642</v>
      </c>
      <c r="E614" t="s">
        <v>27</v>
      </c>
      <c r="F614" t="s">
        <v>86</v>
      </c>
      <c r="G614">
        <v>111</v>
      </c>
      <c r="H614" t="s">
        <v>29</v>
      </c>
      <c r="I614">
        <v>1984</v>
      </c>
      <c r="J614" t="s">
        <v>229</v>
      </c>
      <c r="L614">
        <v>1.30779475</v>
      </c>
      <c r="M614">
        <v>103.85648879999999</v>
      </c>
      <c r="N614" t="s">
        <v>31</v>
      </c>
      <c r="O614">
        <v>0.275250524550817</v>
      </c>
      <c r="P614" t="s">
        <v>32</v>
      </c>
      <c r="Q614">
        <v>0.29006810723876603</v>
      </c>
      <c r="R614">
        <v>545000</v>
      </c>
      <c r="S614">
        <f>$W$2*G614</f>
        <v>831279</v>
      </c>
      <c r="T614">
        <f>S614-R614</f>
        <v>286279</v>
      </c>
      <c r="U614">
        <f t="shared" si="9"/>
        <v>53</v>
      </c>
    </row>
    <row r="615" spans="1:21" hidden="1" x14ac:dyDescent="0.25">
      <c r="A615" t="s">
        <v>340</v>
      </c>
      <c r="B615" t="s">
        <v>18</v>
      </c>
      <c r="C615" t="s">
        <v>26</v>
      </c>
      <c r="D615">
        <v>30</v>
      </c>
      <c r="E615" t="s">
        <v>73</v>
      </c>
      <c r="F615" t="s">
        <v>21</v>
      </c>
      <c r="G615">
        <v>66</v>
      </c>
      <c r="H615" t="s">
        <v>22</v>
      </c>
      <c r="I615">
        <v>1981</v>
      </c>
      <c r="J615" t="s">
        <v>257</v>
      </c>
      <c r="L615">
        <v>1.3054969999999999</v>
      </c>
      <c r="M615">
        <v>103.85680429999999</v>
      </c>
      <c r="N615" t="s">
        <v>31</v>
      </c>
      <c r="O615">
        <v>0.15144943843984901</v>
      </c>
      <c r="P615" t="s">
        <v>75</v>
      </c>
      <c r="Q615">
        <v>0.304991478841102</v>
      </c>
      <c r="R615">
        <v>323888</v>
      </c>
      <c r="S615">
        <f>$W$2*G615</f>
        <v>494274</v>
      </c>
      <c r="T615">
        <f>S615-R615</f>
        <v>170386</v>
      </c>
      <c r="U615">
        <f t="shared" si="9"/>
        <v>53</v>
      </c>
    </row>
    <row r="616" spans="1:21" hidden="1" x14ac:dyDescent="0.25">
      <c r="A616" t="s">
        <v>233</v>
      </c>
      <c r="B616" t="s">
        <v>18</v>
      </c>
      <c r="C616" t="s">
        <v>26</v>
      </c>
      <c r="D616">
        <v>668</v>
      </c>
      <c r="E616" t="s">
        <v>68</v>
      </c>
      <c r="F616" t="s">
        <v>86</v>
      </c>
      <c r="G616">
        <v>75</v>
      </c>
      <c r="H616" t="s">
        <v>29</v>
      </c>
      <c r="I616">
        <v>1984</v>
      </c>
      <c r="J616" t="s">
        <v>186</v>
      </c>
      <c r="L616">
        <v>1.3076707000000001</v>
      </c>
      <c r="M616">
        <v>103.85130959999999</v>
      </c>
      <c r="N616" t="s">
        <v>71</v>
      </c>
      <c r="O616">
        <v>0.23899852109526901</v>
      </c>
      <c r="P616" t="s">
        <v>72</v>
      </c>
      <c r="Q616">
        <v>0.18332482555580701</v>
      </c>
      <c r="R616">
        <v>368000</v>
      </c>
      <c r="S616">
        <f>$W$2*G616</f>
        <v>561675</v>
      </c>
      <c r="T616">
        <f>S616-R616</f>
        <v>193675</v>
      </c>
      <c r="U616">
        <f t="shared" si="9"/>
        <v>53</v>
      </c>
    </row>
    <row r="617" spans="1:21" hidden="1" x14ac:dyDescent="0.25">
      <c r="A617" t="s">
        <v>359</v>
      </c>
      <c r="B617" t="s">
        <v>18</v>
      </c>
      <c r="C617" t="s">
        <v>26</v>
      </c>
      <c r="D617">
        <v>668</v>
      </c>
      <c r="E617" t="s">
        <v>68</v>
      </c>
      <c r="F617" t="s">
        <v>39</v>
      </c>
      <c r="G617">
        <v>75</v>
      </c>
      <c r="H617" t="s">
        <v>29</v>
      </c>
      <c r="I617">
        <v>1984</v>
      </c>
      <c r="J617" t="s">
        <v>360</v>
      </c>
      <c r="L617">
        <v>1.3076707000000001</v>
      </c>
      <c r="M617">
        <v>103.85130959999999</v>
      </c>
      <c r="N617" t="s">
        <v>71</v>
      </c>
      <c r="O617">
        <v>0.23899852109526901</v>
      </c>
      <c r="P617" t="s">
        <v>72</v>
      </c>
      <c r="Q617">
        <v>0.18332482555580701</v>
      </c>
      <c r="R617">
        <v>368000</v>
      </c>
      <c r="S617">
        <f>$W$2*G617</f>
        <v>561675</v>
      </c>
      <c r="T617">
        <f>S617-R617</f>
        <v>193675</v>
      </c>
      <c r="U617">
        <f t="shared" si="9"/>
        <v>53</v>
      </c>
    </row>
    <row r="618" spans="1:21" hidden="1" x14ac:dyDescent="0.25">
      <c r="A618" t="s">
        <v>369</v>
      </c>
      <c r="B618" t="s">
        <v>18</v>
      </c>
      <c r="C618" t="s">
        <v>26</v>
      </c>
      <c r="D618">
        <v>640</v>
      </c>
      <c r="E618" t="s">
        <v>27</v>
      </c>
      <c r="F618" t="s">
        <v>69</v>
      </c>
      <c r="G618">
        <v>74</v>
      </c>
      <c r="H618" t="s">
        <v>29</v>
      </c>
      <c r="I618">
        <v>1984</v>
      </c>
      <c r="J618" t="s">
        <v>370</v>
      </c>
      <c r="L618">
        <v>1.3074167999999999</v>
      </c>
      <c r="M618">
        <v>103.8550556</v>
      </c>
      <c r="N618" t="s">
        <v>31</v>
      </c>
      <c r="O618">
        <v>0.21189010601290201</v>
      </c>
      <c r="P618" t="s">
        <v>32</v>
      </c>
      <c r="Q618">
        <v>0.30085310292353501</v>
      </c>
      <c r="R618">
        <v>363000</v>
      </c>
      <c r="S618">
        <f>$W$2*G618</f>
        <v>554186</v>
      </c>
      <c r="T618">
        <f>S618-R618</f>
        <v>191186</v>
      </c>
      <c r="U618">
        <f t="shared" si="9"/>
        <v>53</v>
      </c>
    </row>
    <row r="619" spans="1:21" hidden="1" x14ac:dyDescent="0.25">
      <c r="A619" t="s">
        <v>241</v>
      </c>
      <c r="B619" t="s">
        <v>18</v>
      </c>
      <c r="C619" t="s">
        <v>26</v>
      </c>
      <c r="D619">
        <v>29</v>
      </c>
      <c r="E619" t="s">
        <v>73</v>
      </c>
      <c r="F619" t="s">
        <v>86</v>
      </c>
      <c r="G619">
        <v>65</v>
      </c>
      <c r="H619" t="s">
        <v>22</v>
      </c>
      <c r="I619">
        <v>1977</v>
      </c>
      <c r="J619" t="s">
        <v>175</v>
      </c>
      <c r="L619">
        <v>1.3057471</v>
      </c>
      <c r="M619">
        <v>103.85708030000001</v>
      </c>
      <c r="N619" t="s">
        <v>31</v>
      </c>
      <c r="O619">
        <v>0.183313686459705</v>
      </c>
      <c r="P619" t="s">
        <v>75</v>
      </c>
      <c r="Q619">
        <v>0.34630002554910999</v>
      </c>
      <c r="R619">
        <v>318000</v>
      </c>
      <c r="S619">
        <f>$W$2*G619</f>
        <v>486785</v>
      </c>
      <c r="T619">
        <f>S619-R619</f>
        <v>168785</v>
      </c>
      <c r="U619">
        <f t="shared" si="9"/>
        <v>53</v>
      </c>
    </row>
    <row r="620" spans="1:21" hidden="1" x14ac:dyDescent="0.25">
      <c r="A620" t="s">
        <v>127</v>
      </c>
      <c r="B620" t="s">
        <v>18</v>
      </c>
      <c r="C620" t="s">
        <v>51</v>
      </c>
      <c r="D620">
        <v>661</v>
      </c>
      <c r="E620" t="s">
        <v>131</v>
      </c>
      <c r="F620" t="s">
        <v>102</v>
      </c>
      <c r="G620">
        <v>91</v>
      </c>
      <c r="H620" t="s">
        <v>22</v>
      </c>
      <c r="I620">
        <v>1982</v>
      </c>
      <c r="J620" t="s">
        <v>23</v>
      </c>
      <c r="L620">
        <v>1.3069097000000001</v>
      </c>
      <c r="M620">
        <v>103.8502898</v>
      </c>
      <c r="N620" t="s">
        <v>71</v>
      </c>
      <c r="O620">
        <v>0.10229284328098601</v>
      </c>
      <c r="P620" t="s">
        <v>72</v>
      </c>
      <c r="Q620">
        <v>8.8834573743158299E-2</v>
      </c>
      <c r="R620">
        <v>445000</v>
      </c>
      <c r="S620">
        <f>$W$2*G620</f>
        <v>681499</v>
      </c>
      <c r="T620">
        <f>S620-R620</f>
        <v>236499</v>
      </c>
      <c r="U620">
        <f t="shared" si="9"/>
        <v>53</v>
      </c>
    </row>
    <row r="621" spans="1:21" hidden="1" x14ac:dyDescent="0.25">
      <c r="A621" t="s">
        <v>322</v>
      </c>
      <c r="B621" t="s">
        <v>18</v>
      </c>
      <c r="C621" t="s">
        <v>51</v>
      </c>
      <c r="D621">
        <v>642</v>
      </c>
      <c r="E621" t="s">
        <v>27</v>
      </c>
      <c r="F621" t="s">
        <v>39</v>
      </c>
      <c r="G621">
        <v>108</v>
      </c>
      <c r="H621" t="s">
        <v>29</v>
      </c>
      <c r="I621">
        <v>1984</v>
      </c>
      <c r="J621" t="s">
        <v>302</v>
      </c>
      <c r="L621">
        <v>1.30779475</v>
      </c>
      <c r="M621">
        <v>103.85648879999999</v>
      </c>
      <c r="N621" t="s">
        <v>31</v>
      </c>
      <c r="O621">
        <v>0.275250524550817</v>
      </c>
      <c r="P621" t="s">
        <v>32</v>
      </c>
      <c r="Q621">
        <v>0.29006810723876603</v>
      </c>
      <c r="R621">
        <v>527000</v>
      </c>
      <c r="S621">
        <f>$W$2*G621</f>
        <v>808812</v>
      </c>
      <c r="T621">
        <f>S621-R621</f>
        <v>281812</v>
      </c>
      <c r="U621">
        <f t="shared" si="9"/>
        <v>53</v>
      </c>
    </row>
    <row r="622" spans="1:21" hidden="1" x14ac:dyDescent="0.25">
      <c r="A622" t="s">
        <v>315</v>
      </c>
      <c r="B622" t="s">
        <v>18</v>
      </c>
      <c r="C622" t="s">
        <v>26</v>
      </c>
      <c r="D622">
        <v>635</v>
      </c>
      <c r="E622" t="s">
        <v>101</v>
      </c>
      <c r="F622" t="s">
        <v>28</v>
      </c>
      <c r="G622">
        <v>72</v>
      </c>
      <c r="H622" t="s">
        <v>29</v>
      </c>
      <c r="I622">
        <v>1985</v>
      </c>
      <c r="J622" t="s">
        <v>41</v>
      </c>
      <c r="L622">
        <v>1.3065167499999999</v>
      </c>
      <c r="M622">
        <v>103.8554322</v>
      </c>
      <c r="N622" t="s">
        <v>31</v>
      </c>
      <c r="O622">
        <v>0.107393211581367</v>
      </c>
      <c r="P622" t="s">
        <v>75</v>
      </c>
      <c r="Q622">
        <v>0.31345438842819101</v>
      </c>
      <c r="R622">
        <v>350000</v>
      </c>
      <c r="S622">
        <f>$W$2*G622</f>
        <v>539208</v>
      </c>
      <c r="T622">
        <f>S622-R622</f>
        <v>189208</v>
      </c>
      <c r="U622">
        <f t="shared" si="9"/>
        <v>54</v>
      </c>
    </row>
    <row r="623" spans="1:21" hidden="1" x14ac:dyDescent="0.25">
      <c r="A623" t="s">
        <v>113</v>
      </c>
      <c r="B623" t="s">
        <v>18</v>
      </c>
      <c r="C623" t="s">
        <v>51</v>
      </c>
      <c r="D623">
        <v>668</v>
      </c>
      <c r="E623" t="s">
        <v>68</v>
      </c>
      <c r="F623" t="s">
        <v>69</v>
      </c>
      <c r="G623">
        <v>103</v>
      </c>
      <c r="H623" t="s">
        <v>29</v>
      </c>
      <c r="I623">
        <v>1984</v>
      </c>
      <c r="J623" t="s">
        <v>120</v>
      </c>
      <c r="L623">
        <v>1.3076707000000001</v>
      </c>
      <c r="M623">
        <v>103.85130959999999</v>
      </c>
      <c r="N623" t="s">
        <v>71</v>
      </c>
      <c r="O623">
        <v>0.23899852109526901</v>
      </c>
      <c r="P623" t="s">
        <v>72</v>
      </c>
      <c r="Q623">
        <v>0.18332482555580701</v>
      </c>
      <c r="R623">
        <v>500000</v>
      </c>
      <c r="S623">
        <f>$W$2*G623</f>
        <v>771367</v>
      </c>
      <c r="T623">
        <f>S623-R623</f>
        <v>271367</v>
      </c>
      <c r="U623">
        <f t="shared" si="9"/>
        <v>54</v>
      </c>
    </row>
    <row r="624" spans="1:21" hidden="1" x14ac:dyDescent="0.25">
      <c r="A624" t="s">
        <v>274</v>
      </c>
      <c r="B624" t="s">
        <v>18</v>
      </c>
      <c r="C624" t="s">
        <v>26</v>
      </c>
      <c r="D624">
        <v>29</v>
      </c>
      <c r="E624" t="s">
        <v>73</v>
      </c>
      <c r="F624" t="s">
        <v>86</v>
      </c>
      <c r="G624">
        <v>65</v>
      </c>
      <c r="H624" t="s">
        <v>22</v>
      </c>
      <c r="I624">
        <v>1977</v>
      </c>
      <c r="J624" t="s">
        <v>275</v>
      </c>
      <c r="L624">
        <v>1.3057471</v>
      </c>
      <c r="M624">
        <v>103.85708030000001</v>
      </c>
      <c r="N624" t="s">
        <v>31</v>
      </c>
      <c r="O624">
        <v>0.183313686459705</v>
      </c>
      <c r="P624" t="s">
        <v>75</v>
      </c>
      <c r="Q624">
        <v>0.34630002554910999</v>
      </c>
      <c r="R624">
        <v>315000</v>
      </c>
      <c r="S624">
        <f>$W$2*G624</f>
        <v>486785</v>
      </c>
      <c r="T624">
        <f>S624-R624</f>
        <v>171785</v>
      </c>
      <c r="U624">
        <f t="shared" si="9"/>
        <v>55.000000000000007</v>
      </c>
    </row>
    <row r="625" spans="1:21" hidden="1" x14ac:dyDescent="0.25">
      <c r="A625" t="s">
        <v>274</v>
      </c>
      <c r="B625" t="s">
        <v>18</v>
      </c>
      <c r="C625" t="s">
        <v>26</v>
      </c>
      <c r="D625">
        <v>29</v>
      </c>
      <c r="E625" t="s">
        <v>73</v>
      </c>
      <c r="F625" t="s">
        <v>28</v>
      </c>
      <c r="G625">
        <v>65</v>
      </c>
      <c r="H625" t="s">
        <v>22</v>
      </c>
      <c r="I625">
        <v>1977</v>
      </c>
      <c r="J625" t="s">
        <v>209</v>
      </c>
      <c r="L625">
        <v>1.3057471</v>
      </c>
      <c r="M625">
        <v>103.85708030000001</v>
      </c>
      <c r="N625" t="s">
        <v>31</v>
      </c>
      <c r="O625">
        <v>0.183313686459705</v>
      </c>
      <c r="P625" t="s">
        <v>75</v>
      </c>
      <c r="Q625">
        <v>0.34630002554910999</v>
      </c>
      <c r="R625">
        <v>310000</v>
      </c>
      <c r="S625">
        <f>$W$2*G625</f>
        <v>486785</v>
      </c>
      <c r="T625">
        <f>S625-R625</f>
        <v>176785</v>
      </c>
      <c r="U625">
        <f t="shared" si="9"/>
        <v>56.999999999999993</v>
      </c>
    </row>
    <row r="626" spans="1:21" hidden="1" x14ac:dyDescent="0.25">
      <c r="A626" t="s">
        <v>322</v>
      </c>
      <c r="B626" t="s">
        <v>18</v>
      </c>
      <c r="C626" t="s">
        <v>51</v>
      </c>
      <c r="D626">
        <v>668</v>
      </c>
      <c r="E626" t="s">
        <v>68</v>
      </c>
      <c r="F626" t="s">
        <v>69</v>
      </c>
      <c r="G626">
        <v>121</v>
      </c>
      <c r="H626" t="s">
        <v>29</v>
      </c>
      <c r="I626">
        <v>1984</v>
      </c>
      <c r="J626" t="s">
        <v>256</v>
      </c>
      <c r="L626">
        <v>1.3076707000000001</v>
      </c>
      <c r="M626">
        <v>103.85130959999999</v>
      </c>
      <c r="N626" t="s">
        <v>71</v>
      </c>
      <c r="O626">
        <v>0.23899852109526901</v>
      </c>
      <c r="P626" t="s">
        <v>72</v>
      </c>
      <c r="Q626">
        <v>0.18332482555580701</v>
      </c>
      <c r="R626">
        <v>575000</v>
      </c>
      <c r="S626">
        <f>$W$2*G626</f>
        <v>906169</v>
      </c>
      <c r="T626">
        <f>S626-R626</f>
        <v>331169</v>
      </c>
      <c r="U626">
        <f t="shared" si="9"/>
        <v>57.999999999999993</v>
      </c>
    </row>
    <row r="627" spans="1:21" hidden="1" x14ac:dyDescent="0.25">
      <c r="A627" t="s">
        <v>205</v>
      </c>
      <c r="B627" t="s">
        <v>18</v>
      </c>
      <c r="C627" t="s">
        <v>19</v>
      </c>
      <c r="D627">
        <v>8</v>
      </c>
      <c r="E627" t="s">
        <v>20</v>
      </c>
      <c r="F627" t="s">
        <v>69</v>
      </c>
      <c r="G627">
        <v>53</v>
      </c>
      <c r="H627" t="s">
        <v>22</v>
      </c>
      <c r="I627">
        <v>1971</v>
      </c>
      <c r="J627" t="s">
        <v>206</v>
      </c>
      <c r="L627">
        <v>1.2874812</v>
      </c>
      <c r="M627">
        <v>103.8394067</v>
      </c>
      <c r="N627" t="s">
        <v>24</v>
      </c>
      <c r="O627">
        <v>0.57015914271547696</v>
      </c>
      <c r="P627" t="s">
        <v>25</v>
      </c>
      <c r="Q627">
        <v>0.51360726144316005</v>
      </c>
      <c r="R627">
        <v>250000</v>
      </c>
      <c r="S627">
        <f>$W$2*G627</f>
        <v>396917</v>
      </c>
      <c r="T627">
        <f>S627-R627</f>
        <v>146917</v>
      </c>
      <c r="U627">
        <f t="shared" si="9"/>
        <v>59</v>
      </c>
    </row>
    <row r="628" spans="1:21" hidden="1" x14ac:dyDescent="0.25">
      <c r="A628" t="s">
        <v>376</v>
      </c>
      <c r="B628" t="s">
        <v>18</v>
      </c>
      <c r="C628" t="s">
        <v>51</v>
      </c>
      <c r="D628">
        <v>668</v>
      </c>
      <c r="E628" t="s">
        <v>68</v>
      </c>
      <c r="F628" t="s">
        <v>21</v>
      </c>
      <c r="G628">
        <v>103</v>
      </c>
      <c r="H628" t="s">
        <v>29</v>
      </c>
      <c r="I628">
        <v>1984</v>
      </c>
      <c r="J628" t="s">
        <v>147</v>
      </c>
      <c r="L628">
        <v>1.3076707000000001</v>
      </c>
      <c r="M628">
        <v>103.85130959999999</v>
      </c>
      <c r="N628" t="s">
        <v>71</v>
      </c>
      <c r="O628">
        <v>0.23899852109526901</v>
      </c>
      <c r="P628" t="s">
        <v>72</v>
      </c>
      <c r="Q628">
        <v>0.18332482555580701</v>
      </c>
      <c r="R628">
        <v>485000</v>
      </c>
      <c r="S628">
        <f>$W$2*G628</f>
        <v>771367</v>
      </c>
      <c r="T628">
        <f>S628-R628</f>
        <v>286367</v>
      </c>
      <c r="U628">
        <f t="shared" si="9"/>
        <v>59</v>
      </c>
    </row>
    <row r="629" spans="1:21" hidden="1" x14ac:dyDescent="0.25">
      <c r="A629" t="s">
        <v>180</v>
      </c>
      <c r="B629" t="s">
        <v>18</v>
      </c>
      <c r="C629" t="s">
        <v>51</v>
      </c>
      <c r="D629">
        <v>661</v>
      </c>
      <c r="E629" t="s">
        <v>131</v>
      </c>
      <c r="F629" t="s">
        <v>21</v>
      </c>
      <c r="G629">
        <v>85</v>
      </c>
      <c r="H629" t="s">
        <v>22</v>
      </c>
      <c r="I629">
        <v>1982</v>
      </c>
      <c r="J629" t="s">
        <v>191</v>
      </c>
      <c r="L629">
        <v>1.3069097000000001</v>
      </c>
      <c r="M629">
        <v>103.8502898</v>
      </c>
      <c r="N629" t="s">
        <v>71</v>
      </c>
      <c r="O629">
        <v>0.10229284328098601</v>
      </c>
      <c r="P629" t="s">
        <v>72</v>
      </c>
      <c r="Q629">
        <v>8.8834573743158299E-2</v>
      </c>
      <c r="R629">
        <v>400000</v>
      </c>
      <c r="S629">
        <f>$W$2*G629</f>
        <v>636565</v>
      </c>
      <c r="T629">
        <f>S629-R629</f>
        <v>236565</v>
      </c>
      <c r="U629">
        <f t="shared" si="9"/>
        <v>59</v>
      </c>
    </row>
    <row r="630" spans="1:21" hidden="1" x14ac:dyDescent="0.25">
      <c r="A630" t="s">
        <v>259</v>
      </c>
      <c r="B630" t="s">
        <v>18</v>
      </c>
      <c r="C630" t="s">
        <v>26</v>
      </c>
      <c r="D630">
        <v>640</v>
      </c>
      <c r="E630" t="s">
        <v>27</v>
      </c>
      <c r="F630" t="s">
        <v>39</v>
      </c>
      <c r="G630">
        <v>74</v>
      </c>
      <c r="H630" t="s">
        <v>29</v>
      </c>
      <c r="I630">
        <v>1984</v>
      </c>
      <c r="J630" t="s">
        <v>116</v>
      </c>
      <c r="L630">
        <v>1.3074167999999999</v>
      </c>
      <c r="M630">
        <v>103.8550556</v>
      </c>
      <c r="N630" t="s">
        <v>31</v>
      </c>
      <c r="O630">
        <v>0.21189010601290201</v>
      </c>
      <c r="P630" t="s">
        <v>32</v>
      </c>
      <c r="Q630">
        <v>0.30085310292353501</v>
      </c>
      <c r="R630">
        <v>348000</v>
      </c>
      <c r="S630">
        <f>$W$2*G630</f>
        <v>554186</v>
      </c>
      <c r="T630">
        <f>S630-R630</f>
        <v>206186</v>
      </c>
      <c r="U630">
        <f t="shared" si="9"/>
        <v>59</v>
      </c>
    </row>
    <row r="631" spans="1:21" hidden="1" x14ac:dyDescent="0.25">
      <c r="A631" t="s">
        <v>201</v>
      </c>
      <c r="B631" t="s">
        <v>18</v>
      </c>
      <c r="C631" t="s">
        <v>51</v>
      </c>
      <c r="D631">
        <v>661</v>
      </c>
      <c r="E631" t="s">
        <v>131</v>
      </c>
      <c r="F631" t="s">
        <v>28</v>
      </c>
      <c r="G631">
        <v>82</v>
      </c>
      <c r="H631" t="s">
        <v>22</v>
      </c>
      <c r="I631">
        <v>1982</v>
      </c>
      <c r="J631" t="s">
        <v>147</v>
      </c>
      <c r="L631">
        <v>1.3069097000000001</v>
      </c>
      <c r="M631">
        <v>103.8502898</v>
      </c>
      <c r="N631" t="s">
        <v>71</v>
      </c>
      <c r="O631">
        <v>0.10229284328098601</v>
      </c>
      <c r="P631" t="s">
        <v>72</v>
      </c>
      <c r="Q631">
        <v>8.8834573743158299E-2</v>
      </c>
      <c r="R631">
        <v>385000</v>
      </c>
      <c r="S631">
        <f>$W$2*G631</f>
        <v>614098</v>
      </c>
      <c r="T631">
        <f>S631-R631</f>
        <v>229098</v>
      </c>
      <c r="U631">
        <f t="shared" si="9"/>
        <v>60</v>
      </c>
    </row>
    <row r="632" spans="1:21" hidden="1" x14ac:dyDescent="0.25">
      <c r="A632" t="s">
        <v>394</v>
      </c>
      <c r="B632" t="s">
        <v>18</v>
      </c>
      <c r="C632" t="s">
        <v>26</v>
      </c>
      <c r="D632">
        <v>29</v>
      </c>
      <c r="E632" t="s">
        <v>73</v>
      </c>
      <c r="F632" t="s">
        <v>86</v>
      </c>
      <c r="G632">
        <v>65</v>
      </c>
      <c r="H632" t="s">
        <v>22</v>
      </c>
      <c r="I632">
        <v>1977</v>
      </c>
      <c r="J632" t="s">
        <v>227</v>
      </c>
      <c r="L632">
        <v>1.3057471</v>
      </c>
      <c r="M632">
        <v>103.85708030000001</v>
      </c>
      <c r="N632" t="s">
        <v>31</v>
      </c>
      <c r="O632">
        <v>0.183313686459705</v>
      </c>
      <c r="P632" t="s">
        <v>75</v>
      </c>
      <c r="Q632">
        <v>0.34630002554910999</v>
      </c>
      <c r="R632">
        <v>305000</v>
      </c>
      <c r="S632">
        <f>$W$2*G632</f>
        <v>486785</v>
      </c>
      <c r="T632">
        <f>S632-R632</f>
        <v>181785</v>
      </c>
      <c r="U632">
        <f t="shared" si="9"/>
        <v>60</v>
      </c>
    </row>
    <row r="633" spans="1:21" hidden="1" x14ac:dyDescent="0.25">
      <c r="A633" t="s">
        <v>233</v>
      </c>
      <c r="B633" t="s">
        <v>18</v>
      </c>
      <c r="C633" t="s">
        <v>26</v>
      </c>
      <c r="D633">
        <v>29</v>
      </c>
      <c r="E633" t="s">
        <v>73</v>
      </c>
      <c r="F633" t="s">
        <v>21</v>
      </c>
      <c r="G633">
        <v>65</v>
      </c>
      <c r="H633" t="s">
        <v>22</v>
      </c>
      <c r="I633">
        <v>1977</v>
      </c>
      <c r="J633" t="s">
        <v>166</v>
      </c>
      <c r="L633">
        <v>1.3057471</v>
      </c>
      <c r="M633">
        <v>103.85708030000001</v>
      </c>
      <c r="N633" t="s">
        <v>31</v>
      </c>
      <c r="O633">
        <v>0.183313686459705</v>
      </c>
      <c r="P633" t="s">
        <v>75</v>
      </c>
      <c r="Q633">
        <v>0.34630002554910999</v>
      </c>
      <c r="R633">
        <v>303000</v>
      </c>
      <c r="S633">
        <f>$W$2*G633</f>
        <v>486785</v>
      </c>
      <c r="T633">
        <f>S633-R633</f>
        <v>183785</v>
      </c>
      <c r="U633">
        <f t="shared" si="9"/>
        <v>61</v>
      </c>
    </row>
    <row r="634" spans="1:21" hidden="1" x14ac:dyDescent="0.25">
      <c r="A634" t="s">
        <v>333</v>
      </c>
      <c r="B634" t="s">
        <v>18</v>
      </c>
      <c r="C634" t="s">
        <v>19</v>
      </c>
      <c r="D634">
        <v>8</v>
      </c>
      <c r="E634" t="s">
        <v>20</v>
      </c>
      <c r="F634" t="s">
        <v>69</v>
      </c>
      <c r="G634">
        <v>54</v>
      </c>
      <c r="H634" t="s">
        <v>22</v>
      </c>
      <c r="I634">
        <v>1971</v>
      </c>
      <c r="J634" t="s">
        <v>334</v>
      </c>
      <c r="L634">
        <v>1.2874812</v>
      </c>
      <c r="M634">
        <v>103.8394067</v>
      </c>
      <c r="N634" t="s">
        <v>24</v>
      </c>
      <c r="O634">
        <v>0.57015914271547696</v>
      </c>
      <c r="P634" t="s">
        <v>25</v>
      </c>
      <c r="Q634">
        <v>0.51360726144316005</v>
      </c>
      <c r="R634">
        <v>250000</v>
      </c>
      <c r="S634">
        <f>$W$2*G634</f>
        <v>404406</v>
      </c>
      <c r="T634">
        <f>S634-R634</f>
        <v>154406</v>
      </c>
      <c r="U634">
        <f t="shared" si="9"/>
        <v>62</v>
      </c>
    </row>
    <row r="635" spans="1:21" hidden="1" x14ac:dyDescent="0.25">
      <c r="A635" t="s">
        <v>369</v>
      </c>
      <c r="B635" t="s">
        <v>18</v>
      </c>
      <c r="C635" t="s">
        <v>19</v>
      </c>
      <c r="D635">
        <v>9</v>
      </c>
      <c r="E635" t="s">
        <v>20</v>
      </c>
      <c r="F635" t="s">
        <v>69</v>
      </c>
      <c r="G635">
        <v>54</v>
      </c>
      <c r="H635" t="s">
        <v>22</v>
      </c>
      <c r="I635">
        <v>1982</v>
      </c>
      <c r="J635" t="s">
        <v>257</v>
      </c>
      <c r="L635">
        <v>1.2872444999999999</v>
      </c>
      <c r="M635">
        <v>103.8394871</v>
      </c>
      <c r="N635" t="s">
        <v>24</v>
      </c>
      <c r="O635">
        <v>0.54809318518133299</v>
      </c>
      <c r="P635" t="s">
        <v>25</v>
      </c>
      <c r="Q635">
        <v>0.48849369145357602</v>
      </c>
      <c r="R635">
        <v>250000</v>
      </c>
      <c r="S635">
        <f>$W$2*G635</f>
        <v>404406</v>
      </c>
      <c r="T635">
        <f>S635-R635</f>
        <v>154406</v>
      </c>
      <c r="U635">
        <f t="shared" si="9"/>
        <v>62</v>
      </c>
    </row>
    <row r="636" spans="1:21" hidden="1" x14ac:dyDescent="0.25">
      <c r="A636" t="s">
        <v>359</v>
      </c>
      <c r="B636" t="s">
        <v>18</v>
      </c>
      <c r="C636" t="s">
        <v>51</v>
      </c>
      <c r="D636">
        <v>639</v>
      </c>
      <c r="E636" t="s">
        <v>27</v>
      </c>
      <c r="F636" t="s">
        <v>28</v>
      </c>
      <c r="G636">
        <v>101</v>
      </c>
      <c r="H636" t="s">
        <v>29</v>
      </c>
      <c r="I636">
        <v>1983</v>
      </c>
      <c r="J636" t="s">
        <v>153</v>
      </c>
      <c r="L636">
        <v>1.3077573</v>
      </c>
      <c r="M636">
        <v>103.85520169999999</v>
      </c>
      <c r="N636" t="s">
        <v>31</v>
      </c>
      <c r="O636">
        <v>0.24679149978887499</v>
      </c>
      <c r="P636" t="s">
        <v>32</v>
      </c>
      <c r="Q636">
        <v>0.262040197477235</v>
      </c>
      <c r="R636">
        <v>465000</v>
      </c>
      <c r="S636">
        <f>$W$2*G636</f>
        <v>756389</v>
      </c>
      <c r="T636">
        <f>S636-R636</f>
        <v>291389</v>
      </c>
      <c r="U636">
        <f t="shared" si="9"/>
        <v>63</v>
      </c>
    </row>
    <row r="637" spans="1:21" hidden="1" x14ac:dyDescent="0.25">
      <c r="A637" t="s">
        <v>259</v>
      </c>
      <c r="B637" t="s">
        <v>18</v>
      </c>
      <c r="C637" t="s">
        <v>51</v>
      </c>
      <c r="D637">
        <v>641</v>
      </c>
      <c r="E637" t="s">
        <v>27</v>
      </c>
      <c r="F637" t="s">
        <v>28</v>
      </c>
      <c r="G637">
        <v>111</v>
      </c>
      <c r="H637" t="s">
        <v>29</v>
      </c>
      <c r="I637">
        <v>1983</v>
      </c>
      <c r="J637" t="s">
        <v>250</v>
      </c>
      <c r="L637">
        <v>1.3081957</v>
      </c>
      <c r="M637">
        <v>103.85517609999999</v>
      </c>
      <c r="N637" t="s">
        <v>31</v>
      </c>
      <c r="O637">
        <v>0.29557018442696698</v>
      </c>
      <c r="P637" t="s">
        <v>32</v>
      </c>
      <c r="Q637">
        <v>0.21348619368621399</v>
      </c>
      <c r="R637">
        <v>508000</v>
      </c>
      <c r="S637">
        <f>$W$2*G637</f>
        <v>831279</v>
      </c>
      <c r="T637">
        <f>S637-R637</f>
        <v>323279</v>
      </c>
      <c r="U637">
        <f t="shared" si="9"/>
        <v>64</v>
      </c>
    </row>
    <row r="638" spans="1:21" hidden="1" x14ac:dyDescent="0.25">
      <c r="A638" t="s">
        <v>17</v>
      </c>
      <c r="B638" t="s">
        <v>18</v>
      </c>
      <c r="C638" t="s">
        <v>19</v>
      </c>
      <c r="D638">
        <v>9</v>
      </c>
      <c r="E638" t="s">
        <v>20</v>
      </c>
      <c r="F638" t="s">
        <v>21</v>
      </c>
      <c r="G638">
        <v>55</v>
      </c>
      <c r="H638" t="s">
        <v>22</v>
      </c>
      <c r="I638">
        <v>1982</v>
      </c>
      <c r="J638" t="s">
        <v>23</v>
      </c>
      <c r="L638">
        <v>1.2872444999999999</v>
      </c>
      <c r="M638">
        <v>103.8394871</v>
      </c>
      <c r="N638" t="s">
        <v>24</v>
      </c>
      <c r="O638">
        <v>0.54809318518133299</v>
      </c>
      <c r="P638" t="s">
        <v>25</v>
      </c>
      <c r="Q638">
        <v>0.48849369145357602</v>
      </c>
      <c r="R638">
        <v>250000</v>
      </c>
      <c r="S638">
        <f>$W$2*G638</f>
        <v>411895</v>
      </c>
      <c r="T638">
        <f>S638-R638</f>
        <v>161895</v>
      </c>
      <c r="U638">
        <f t="shared" si="9"/>
        <v>65</v>
      </c>
    </row>
    <row r="639" spans="1:21" hidden="1" x14ac:dyDescent="0.25">
      <c r="A639" t="s">
        <v>308</v>
      </c>
      <c r="B639" t="s">
        <v>18</v>
      </c>
      <c r="C639" t="s">
        <v>26</v>
      </c>
      <c r="D639">
        <v>29</v>
      </c>
      <c r="E639" t="s">
        <v>73</v>
      </c>
      <c r="F639" t="s">
        <v>28</v>
      </c>
      <c r="G639">
        <v>65</v>
      </c>
      <c r="H639" t="s">
        <v>22</v>
      </c>
      <c r="I639">
        <v>1977</v>
      </c>
      <c r="J639" t="s">
        <v>262</v>
      </c>
      <c r="L639">
        <v>1.3057471</v>
      </c>
      <c r="M639">
        <v>103.85708030000001</v>
      </c>
      <c r="N639" t="s">
        <v>31</v>
      </c>
      <c r="O639">
        <v>0.183313686459705</v>
      </c>
      <c r="P639" t="s">
        <v>75</v>
      </c>
      <c r="Q639">
        <v>0.34630002554910999</v>
      </c>
      <c r="R639">
        <v>295000</v>
      </c>
      <c r="S639">
        <f>$W$2*G639</f>
        <v>486785</v>
      </c>
      <c r="T639">
        <f>S639-R639</f>
        <v>191785</v>
      </c>
      <c r="U639">
        <f t="shared" si="9"/>
        <v>65</v>
      </c>
    </row>
    <row r="640" spans="1:21" hidden="1" x14ac:dyDescent="0.25">
      <c r="A640" t="s">
        <v>146</v>
      </c>
      <c r="B640" t="s">
        <v>18</v>
      </c>
      <c r="C640" t="s">
        <v>19</v>
      </c>
      <c r="D640">
        <v>9</v>
      </c>
      <c r="E640" t="s">
        <v>20</v>
      </c>
      <c r="F640" t="s">
        <v>39</v>
      </c>
      <c r="G640">
        <v>54</v>
      </c>
      <c r="H640" t="s">
        <v>22</v>
      </c>
      <c r="I640">
        <v>1982</v>
      </c>
      <c r="J640" t="s">
        <v>147</v>
      </c>
      <c r="L640">
        <v>1.2872444999999999</v>
      </c>
      <c r="M640">
        <v>103.8394871</v>
      </c>
      <c r="N640" t="s">
        <v>24</v>
      </c>
      <c r="O640">
        <v>0.54809318518133299</v>
      </c>
      <c r="P640" t="s">
        <v>25</v>
      </c>
      <c r="Q640">
        <v>0.48849369145357602</v>
      </c>
      <c r="R640">
        <v>245000</v>
      </c>
      <c r="S640">
        <f>$W$2*G640</f>
        <v>404406</v>
      </c>
      <c r="T640">
        <f>S640-R640</f>
        <v>159406</v>
      </c>
      <c r="U640">
        <f t="shared" si="9"/>
        <v>65</v>
      </c>
    </row>
    <row r="641" spans="1:21" hidden="1" x14ac:dyDescent="0.25">
      <c r="A641" t="s">
        <v>91</v>
      </c>
      <c r="B641" t="s">
        <v>18</v>
      </c>
      <c r="C641" t="s">
        <v>19</v>
      </c>
      <c r="D641">
        <v>10</v>
      </c>
      <c r="E641" t="s">
        <v>20</v>
      </c>
      <c r="F641" t="s">
        <v>21</v>
      </c>
      <c r="G641">
        <v>53</v>
      </c>
      <c r="H641" t="s">
        <v>22</v>
      </c>
      <c r="I641">
        <v>1971</v>
      </c>
      <c r="J641" t="s">
        <v>92</v>
      </c>
      <c r="L641">
        <v>1.2870112</v>
      </c>
      <c r="M641">
        <v>103.8390835</v>
      </c>
      <c r="N641" t="s">
        <v>24</v>
      </c>
      <c r="O641">
        <v>0.57352139270445901</v>
      </c>
      <c r="P641" t="s">
        <v>25</v>
      </c>
      <c r="Q641">
        <v>0.50421920211761495</v>
      </c>
      <c r="R641">
        <v>240000</v>
      </c>
      <c r="S641">
        <f>$W$2*G641</f>
        <v>396917</v>
      </c>
      <c r="T641">
        <f>S641-R641</f>
        <v>156917</v>
      </c>
      <c r="U641">
        <f t="shared" si="9"/>
        <v>65</v>
      </c>
    </row>
    <row r="642" spans="1:21" hidden="1" x14ac:dyDescent="0.25">
      <c r="A642" t="s">
        <v>193</v>
      </c>
      <c r="B642" t="s">
        <v>18</v>
      </c>
      <c r="C642" t="s">
        <v>19</v>
      </c>
      <c r="D642">
        <v>8</v>
      </c>
      <c r="E642" t="s">
        <v>20</v>
      </c>
      <c r="F642" t="s">
        <v>69</v>
      </c>
      <c r="G642">
        <v>53</v>
      </c>
      <c r="H642" t="s">
        <v>22</v>
      </c>
      <c r="I642">
        <v>1971</v>
      </c>
      <c r="J642" t="s">
        <v>194</v>
      </c>
      <c r="L642">
        <v>1.2874812</v>
      </c>
      <c r="M642">
        <v>103.8394067</v>
      </c>
      <c r="N642" t="s">
        <v>24</v>
      </c>
      <c r="O642">
        <v>0.57015914271547696</v>
      </c>
      <c r="P642" t="s">
        <v>25</v>
      </c>
      <c r="Q642">
        <v>0.51360726144316005</v>
      </c>
      <c r="R642">
        <v>240000</v>
      </c>
      <c r="S642">
        <f>$W$2*G642</f>
        <v>396917</v>
      </c>
      <c r="T642">
        <f>S642-R642</f>
        <v>156917</v>
      </c>
      <c r="U642">
        <f t="shared" si="9"/>
        <v>65</v>
      </c>
    </row>
    <row r="643" spans="1:21" hidden="1" x14ac:dyDescent="0.25">
      <c r="A643" t="s">
        <v>376</v>
      </c>
      <c r="B643" t="s">
        <v>18</v>
      </c>
      <c r="C643" t="s">
        <v>26</v>
      </c>
      <c r="D643">
        <v>29</v>
      </c>
      <c r="E643" t="s">
        <v>73</v>
      </c>
      <c r="F643" t="s">
        <v>21</v>
      </c>
      <c r="G643">
        <v>65</v>
      </c>
      <c r="H643" t="s">
        <v>22</v>
      </c>
      <c r="I643">
        <v>1977</v>
      </c>
      <c r="J643" t="s">
        <v>336</v>
      </c>
      <c r="L643">
        <v>1.3057471</v>
      </c>
      <c r="M643">
        <v>103.85708030000001</v>
      </c>
      <c r="N643" t="s">
        <v>31</v>
      </c>
      <c r="O643">
        <v>0.183313686459705</v>
      </c>
      <c r="P643" t="s">
        <v>75</v>
      </c>
      <c r="Q643">
        <v>0.34630002554910999</v>
      </c>
      <c r="R643">
        <v>292000</v>
      </c>
      <c r="S643">
        <f>$W$2*G643</f>
        <v>486785</v>
      </c>
      <c r="T643">
        <f>S643-R643</f>
        <v>194785</v>
      </c>
      <c r="U643">
        <f t="shared" ref="U643:U659" si="10">ROUND(T643/R643, 2)*100</f>
        <v>67</v>
      </c>
    </row>
    <row r="644" spans="1:21" hidden="1" x14ac:dyDescent="0.25">
      <c r="A644" t="s">
        <v>294</v>
      </c>
      <c r="B644" t="s">
        <v>18</v>
      </c>
      <c r="C644" t="s">
        <v>51</v>
      </c>
      <c r="D644">
        <v>662</v>
      </c>
      <c r="E644" t="s">
        <v>131</v>
      </c>
      <c r="F644" t="s">
        <v>21</v>
      </c>
      <c r="G644">
        <v>91</v>
      </c>
      <c r="H644" t="s">
        <v>22</v>
      </c>
      <c r="I644">
        <v>1982</v>
      </c>
      <c r="J644" t="s">
        <v>53</v>
      </c>
      <c r="L644">
        <v>1.3061465999999999</v>
      </c>
      <c r="M644">
        <v>103.8500303</v>
      </c>
      <c r="N644" t="s">
        <v>71</v>
      </c>
      <c r="O644">
        <v>9.2932533595255107E-2</v>
      </c>
      <c r="P644" t="s">
        <v>72</v>
      </c>
      <c r="Q644">
        <v>6.4535848742975702E-2</v>
      </c>
      <c r="R644">
        <v>400000</v>
      </c>
      <c r="S644">
        <f>$W$2*G644</f>
        <v>681499</v>
      </c>
      <c r="T644">
        <f>S644-R644</f>
        <v>281499</v>
      </c>
      <c r="U644">
        <f t="shared" si="10"/>
        <v>70</v>
      </c>
    </row>
    <row r="645" spans="1:21" hidden="1" x14ac:dyDescent="0.25">
      <c r="A645" t="s">
        <v>322</v>
      </c>
      <c r="B645" t="s">
        <v>18</v>
      </c>
      <c r="C645" t="s">
        <v>19</v>
      </c>
      <c r="D645">
        <v>9</v>
      </c>
      <c r="E645" t="s">
        <v>20</v>
      </c>
      <c r="F645" t="s">
        <v>69</v>
      </c>
      <c r="G645">
        <v>55</v>
      </c>
      <c r="H645" t="s">
        <v>22</v>
      </c>
      <c r="I645">
        <v>1982</v>
      </c>
      <c r="J645" t="s">
        <v>323</v>
      </c>
      <c r="L645">
        <v>1.2872444999999999</v>
      </c>
      <c r="M645">
        <v>103.8394871</v>
      </c>
      <c r="N645" t="s">
        <v>24</v>
      </c>
      <c r="O645">
        <v>0.54809318518133299</v>
      </c>
      <c r="P645" t="s">
        <v>25</v>
      </c>
      <c r="Q645">
        <v>0.48849369145357602</v>
      </c>
      <c r="R645">
        <v>240000</v>
      </c>
      <c r="S645">
        <f>$W$2*G645</f>
        <v>411895</v>
      </c>
      <c r="T645">
        <f>S645-R645</f>
        <v>171895</v>
      </c>
      <c r="U645">
        <f t="shared" si="10"/>
        <v>72</v>
      </c>
    </row>
    <row r="646" spans="1:21" hidden="1" x14ac:dyDescent="0.25">
      <c r="A646" t="s">
        <v>294</v>
      </c>
      <c r="B646" t="s">
        <v>18</v>
      </c>
      <c r="C646" t="s">
        <v>19</v>
      </c>
      <c r="D646">
        <v>8</v>
      </c>
      <c r="E646" t="s">
        <v>20</v>
      </c>
      <c r="F646" t="s">
        <v>69</v>
      </c>
      <c r="G646">
        <v>53</v>
      </c>
      <c r="H646" t="s">
        <v>22</v>
      </c>
      <c r="I646">
        <v>1971</v>
      </c>
      <c r="J646" t="s">
        <v>295</v>
      </c>
      <c r="L646">
        <v>1.2874812</v>
      </c>
      <c r="M646">
        <v>103.8394067</v>
      </c>
      <c r="N646" t="s">
        <v>24</v>
      </c>
      <c r="O646">
        <v>0.57015914271547696</v>
      </c>
      <c r="P646" t="s">
        <v>25</v>
      </c>
      <c r="Q646">
        <v>0.51360726144316005</v>
      </c>
      <c r="R646">
        <v>230000</v>
      </c>
      <c r="S646">
        <f>$W$2*G646</f>
        <v>396917</v>
      </c>
      <c r="T646">
        <f>S646-R646</f>
        <v>166917</v>
      </c>
      <c r="U646">
        <f t="shared" si="10"/>
        <v>73</v>
      </c>
    </row>
    <row r="647" spans="1:21" hidden="1" x14ac:dyDescent="0.25">
      <c r="A647" t="s">
        <v>340</v>
      </c>
      <c r="B647" t="s">
        <v>18</v>
      </c>
      <c r="C647" t="s">
        <v>19</v>
      </c>
      <c r="D647">
        <v>8</v>
      </c>
      <c r="E647" t="s">
        <v>20</v>
      </c>
      <c r="F647" t="s">
        <v>69</v>
      </c>
      <c r="G647">
        <v>53</v>
      </c>
      <c r="H647" t="s">
        <v>22</v>
      </c>
      <c r="I647">
        <v>1971</v>
      </c>
      <c r="J647" t="s">
        <v>341</v>
      </c>
      <c r="L647">
        <v>1.2874812</v>
      </c>
      <c r="M647">
        <v>103.8394067</v>
      </c>
      <c r="N647" t="s">
        <v>24</v>
      </c>
      <c r="O647">
        <v>0.57015914271547696</v>
      </c>
      <c r="P647" t="s">
        <v>25</v>
      </c>
      <c r="Q647">
        <v>0.51360726144316005</v>
      </c>
      <c r="R647">
        <v>230000</v>
      </c>
      <c r="S647">
        <f>$W$2*G647</f>
        <v>396917</v>
      </c>
      <c r="T647">
        <f>S647-R647</f>
        <v>166917</v>
      </c>
      <c r="U647">
        <f t="shared" si="10"/>
        <v>73</v>
      </c>
    </row>
    <row r="648" spans="1:21" hidden="1" x14ac:dyDescent="0.25">
      <c r="A648" t="s">
        <v>17</v>
      </c>
      <c r="B648" t="s">
        <v>18</v>
      </c>
      <c r="C648" t="s">
        <v>26</v>
      </c>
      <c r="D648">
        <v>640</v>
      </c>
      <c r="E648" t="s">
        <v>27</v>
      </c>
      <c r="F648" t="s">
        <v>28</v>
      </c>
      <c r="G648">
        <v>84</v>
      </c>
      <c r="H648" t="s">
        <v>29</v>
      </c>
      <c r="I648">
        <v>1984</v>
      </c>
      <c r="J648" t="s">
        <v>30</v>
      </c>
      <c r="L648">
        <v>1.3074167999999999</v>
      </c>
      <c r="M648">
        <v>103.8550556</v>
      </c>
      <c r="N648" t="s">
        <v>31</v>
      </c>
      <c r="O648">
        <v>0.21189010601290201</v>
      </c>
      <c r="P648" t="s">
        <v>32</v>
      </c>
      <c r="Q648">
        <v>0.30085310292353501</v>
      </c>
      <c r="R648">
        <v>360000</v>
      </c>
      <c r="S648">
        <f>$W$2*G648</f>
        <v>629076</v>
      </c>
      <c r="T648">
        <f>S648-R648</f>
        <v>269076</v>
      </c>
      <c r="U648">
        <f t="shared" si="10"/>
        <v>75</v>
      </c>
    </row>
    <row r="649" spans="1:21" hidden="1" x14ac:dyDescent="0.25">
      <c r="A649" t="s">
        <v>303</v>
      </c>
      <c r="B649" t="s">
        <v>18</v>
      </c>
      <c r="C649" t="s">
        <v>19</v>
      </c>
      <c r="D649">
        <v>9</v>
      </c>
      <c r="E649" t="s">
        <v>20</v>
      </c>
      <c r="F649" t="s">
        <v>21</v>
      </c>
      <c r="G649">
        <v>55</v>
      </c>
      <c r="H649" t="s">
        <v>22</v>
      </c>
      <c r="I649">
        <v>1982</v>
      </c>
      <c r="J649" t="s">
        <v>143</v>
      </c>
      <c r="L649">
        <v>1.2872444999999999</v>
      </c>
      <c r="M649">
        <v>103.8394871</v>
      </c>
      <c r="N649" t="s">
        <v>24</v>
      </c>
      <c r="O649">
        <v>0.54809318518133299</v>
      </c>
      <c r="P649" t="s">
        <v>25</v>
      </c>
      <c r="Q649">
        <v>0.48849369145357602</v>
      </c>
      <c r="R649">
        <v>230000</v>
      </c>
      <c r="S649">
        <f>$W$2*G649</f>
        <v>411895</v>
      </c>
      <c r="T649">
        <f>S649-R649</f>
        <v>181895</v>
      </c>
      <c r="U649">
        <f t="shared" si="10"/>
        <v>79</v>
      </c>
    </row>
    <row r="650" spans="1:21" hidden="1" x14ac:dyDescent="0.25">
      <c r="A650" t="s">
        <v>267</v>
      </c>
      <c r="B650" t="s">
        <v>18</v>
      </c>
      <c r="C650" t="s">
        <v>19</v>
      </c>
      <c r="D650">
        <v>8</v>
      </c>
      <c r="E650" t="s">
        <v>20</v>
      </c>
      <c r="F650" t="s">
        <v>69</v>
      </c>
      <c r="G650">
        <v>53</v>
      </c>
      <c r="H650" t="s">
        <v>22</v>
      </c>
      <c r="I650">
        <v>1971</v>
      </c>
      <c r="J650" t="s">
        <v>268</v>
      </c>
      <c r="L650">
        <v>1.2874812</v>
      </c>
      <c r="M650">
        <v>103.8394067</v>
      </c>
      <c r="N650" t="s">
        <v>24</v>
      </c>
      <c r="O650">
        <v>0.57015914271547696</v>
      </c>
      <c r="P650" t="s">
        <v>25</v>
      </c>
      <c r="Q650">
        <v>0.51360726144316005</v>
      </c>
      <c r="R650">
        <v>220000</v>
      </c>
      <c r="S650">
        <f>$W$2*G650</f>
        <v>396917</v>
      </c>
      <c r="T650">
        <f>S650-R650</f>
        <v>176917</v>
      </c>
      <c r="U650">
        <f t="shared" si="10"/>
        <v>80</v>
      </c>
    </row>
    <row r="651" spans="1:21" hidden="1" x14ac:dyDescent="0.25">
      <c r="A651" t="s">
        <v>217</v>
      </c>
      <c r="B651" t="s">
        <v>18</v>
      </c>
      <c r="C651" t="s">
        <v>26</v>
      </c>
      <c r="D651">
        <v>4</v>
      </c>
      <c r="E651" t="s">
        <v>76</v>
      </c>
      <c r="F651" t="s">
        <v>21</v>
      </c>
      <c r="G651">
        <v>137</v>
      </c>
      <c r="H651" t="s">
        <v>22</v>
      </c>
      <c r="I651">
        <v>1974</v>
      </c>
      <c r="J651" t="s">
        <v>173</v>
      </c>
      <c r="L651">
        <v>1.28177045</v>
      </c>
      <c r="M651">
        <v>103.84289440000001</v>
      </c>
      <c r="N651" t="s">
        <v>24</v>
      </c>
      <c r="O651">
        <v>0.32131428184734501</v>
      </c>
      <c r="P651" t="s">
        <v>25</v>
      </c>
      <c r="Q651">
        <v>0.26446628459662702</v>
      </c>
      <c r="R651">
        <v>560000</v>
      </c>
      <c r="S651">
        <f>$W$2*G651</f>
        <v>1025993</v>
      </c>
      <c r="T651">
        <f>S651-R651</f>
        <v>465993</v>
      </c>
      <c r="U651">
        <f t="shared" si="10"/>
        <v>83</v>
      </c>
    </row>
    <row r="652" spans="1:21" hidden="1" x14ac:dyDescent="0.25">
      <c r="A652" t="s">
        <v>369</v>
      </c>
      <c r="B652" t="s">
        <v>18</v>
      </c>
      <c r="C652" t="s">
        <v>19</v>
      </c>
      <c r="D652">
        <v>9</v>
      </c>
      <c r="E652" t="s">
        <v>20</v>
      </c>
      <c r="F652" t="s">
        <v>69</v>
      </c>
      <c r="G652">
        <v>55</v>
      </c>
      <c r="H652" t="s">
        <v>22</v>
      </c>
      <c r="I652">
        <v>1982</v>
      </c>
      <c r="J652" t="s">
        <v>257</v>
      </c>
      <c r="L652">
        <v>1.2872444999999999</v>
      </c>
      <c r="M652">
        <v>103.8394871</v>
      </c>
      <c r="N652" t="s">
        <v>24</v>
      </c>
      <c r="O652">
        <v>0.54809318518133299</v>
      </c>
      <c r="P652" t="s">
        <v>25</v>
      </c>
      <c r="Q652">
        <v>0.48849369145357602</v>
      </c>
      <c r="R652">
        <v>222000</v>
      </c>
      <c r="S652">
        <f>$W$2*G652</f>
        <v>411895</v>
      </c>
      <c r="T652">
        <f>S652-R652</f>
        <v>189895</v>
      </c>
      <c r="U652">
        <f t="shared" si="10"/>
        <v>86</v>
      </c>
    </row>
    <row r="653" spans="1:21" hidden="1" x14ac:dyDescent="0.25">
      <c r="A653" t="s">
        <v>308</v>
      </c>
      <c r="B653" t="s">
        <v>18</v>
      </c>
      <c r="C653" t="s">
        <v>19</v>
      </c>
      <c r="D653">
        <v>9</v>
      </c>
      <c r="E653" t="s">
        <v>20</v>
      </c>
      <c r="F653" t="s">
        <v>21</v>
      </c>
      <c r="G653">
        <v>54</v>
      </c>
      <c r="H653" t="s">
        <v>22</v>
      </c>
      <c r="I653">
        <v>1982</v>
      </c>
      <c r="J653" t="s">
        <v>170</v>
      </c>
      <c r="L653">
        <v>1.2872444999999999</v>
      </c>
      <c r="M653">
        <v>103.8394871</v>
      </c>
      <c r="N653" t="s">
        <v>24</v>
      </c>
      <c r="O653">
        <v>0.54809318518133299</v>
      </c>
      <c r="P653" t="s">
        <v>25</v>
      </c>
      <c r="Q653">
        <v>0.48849369145357602</v>
      </c>
      <c r="R653">
        <v>215000</v>
      </c>
      <c r="S653">
        <f>$W$2*G653</f>
        <v>404406</v>
      </c>
      <c r="T653">
        <f>S653-R653</f>
        <v>189406</v>
      </c>
      <c r="U653">
        <f t="shared" si="10"/>
        <v>88</v>
      </c>
    </row>
    <row r="654" spans="1:21" hidden="1" x14ac:dyDescent="0.25">
      <c r="A654" t="s">
        <v>390</v>
      </c>
      <c r="B654" t="s">
        <v>18</v>
      </c>
      <c r="C654" t="s">
        <v>19</v>
      </c>
      <c r="D654">
        <v>10</v>
      </c>
      <c r="E654" t="s">
        <v>20</v>
      </c>
      <c r="F654" t="s">
        <v>39</v>
      </c>
      <c r="G654">
        <v>53</v>
      </c>
      <c r="H654" t="s">
        <v>22</v>
      </c>
      <c r="I654">
        <v>1971</v>
      </c>
      <c r="J654" t="s">
        <v>391</v>
      </c>
      <c r="L654">
        <v>1.2870112</v>
      </c>
      <c r="M654">
        <v>103.8390835</v>
      </c>
      <c r="N654" t="s">
        <v>24</v>
      </c>
      <c r="O654">
        <v>0.57352139270445901</v>
      </c>
      <c r="P654" t="s">
        <v>25</v>
      </c>
      <c r="Q654">
        <v>0.50421920211761495</v>
      </c>
      <c r="R654">
        <v>208000</v>
      </c>
      <c r="S654">
        <f>$W$2*G654</f>
        <v>396917</v>
      </c>
      <c r="T654">
        <f>S654-R654</f>
        <v>188917</v>
      </c>
      <c r="U654">
        <f t="shared" si="10"/>
        <v>91</v>
      </c>
    </row>
    <row r="655" spans="1:21" hidden="1" x14ac:dyDescent="0.25">
      <c r="A655" t="s">
        <v>362</v>
      </c>
      <c r="B655" t="s">
        <v>18</v>
      </c>
      <c r="C655" t="s">
        <v>19</v>
      </c>
      <c r="D655">
        <v>10</v>
      </c>
      <c r="E655" t="s">
        <v>20</v>
      </c>
      <c r="F655" t="s">
        <v>21</v>
      </c>
      <c r="G655">
        <v>54</v>
      </c>
      <c r="H655" t="s">
        <v>22</v>
      </c>
      <c r="I655">
        <v>1971</v>
      </c>
      <c r="J655" t="s">
        <v>363</v>
      </c>
      <c r="L655">
        <v>1.2870112</v>
      </c>
      <c r="M655">
        <v>103.8390835</v>
      </c>
      <c r="N655" t="s">
        <v>24</v>
      </c>
      <c r="O655">
        <v>0.57352139270445901</v>
      </c>
      <c r="P655" t="s">
        <v>25</v>
      </c>
      <c r="Q655">
        <v>0.50421920211761495</v>
      </c>
      <c r="R655">
        <v>208000</v>
      </c>
      <c r="S655">
        <f>$W$2*G655</f>
        <v>404406</v>
      </c>
      <c r="T655">
        <f>S655-R655</f>
        <v>196406</v>
      </c>
      <c r="U655">
        <f t="shared" si="10"/>
        <v>94</v>
      </c>
    </row>
    <row r="656" spans="1:21" hidden="1" x14ac:dyDescent="0.25">
      <c r="A656" t="s">
        <v>303</v>
      </c>
      <c r="B656" t="s">
        <v>18</v>
      </c>
      <c r="C656" t="s">
        <v>26</v>
      </c>
      <c r="D656">
        <v>4</v>
      </c>
      <c r="E656" t="s">
        <v>76</v>
      </c>
      <c r="F656" t="s">
        <v>21</v>
      </c>
      <c r="G656">
        <v>137</v>
      </c>
      <c r="H656" t="s">
        <v>22</v>
      </c>
      <c r="I656">
        <v>1974</v>
      </c>
      <c r="J656" t="s">
        <v>270</v>
      </c>
      <c r="L656">
        <v>1.28177045</v>
      </c>
      <c r="M656">
        <v>103.84289440000001</v>
      </c>
      <c r="N656" t="s">
        <v>24</v>
      </c>
      <c r="O656">
        <v>0.32131428184734501</v>
      </c>
      <c r="P656" t="s">
        <v>25</v>
      </c>
      <c r="Q656">
        <v>0.26446628459662702</v>
      </c>
      <c r="R656">
        <v>523000</v>
      </c>
      <c r="S656">
        <f>$W$2*G656</f>
        <v>1025993</v>
      </c>
      <c r="T656">
        <f>S656-R656</f>
        <v>502993</v>
      </c>
      <c r="U656">
        <f t="shared" si="10"/>
        <v>96</v>
      </c>
    </row>
    <row r="657" spans="1:21" hidden="1" x14ac:dyDescent="0.25">
      <c r="A657" t="s">
        <v>376</v>
      </c>
      <c r="B657" t="s">
        <v>18</v>
      </c>
      <c r="C657" t="s">
        <v>19</v>
      </c>
      <c r="D657">
        <v>10</v>
      </c>
      <c r="E657" t="s">
        <v>20</v>
      </c>
      <c r="F657" t="s">
        <v>69</v>
      </c>
      <c r="G657">
        <v>53</v>
      </c>
      <c r="H657" t="s">
        <v>22</v>
      </c>
      <c r="I657">
        <v>1971</v>
      </c>
      <c r="J657" t="s">
        <v>377</v>
      </c>
      <c r="L657">
        <v>1.2870112</v>
      </c>
      <c r="M657">
        <v>103.8390835</v>
      </c>
      <c r="N657" t="s">
        <v>24</v>
      </c>
      <c r="O657">
        <v>0.57352139270445901</v>
      </c>
      <c r="P657" t="s">
        <v>25</v>
      </c>
      <c r="Q657">
        <v>0.50421920211761495</v>
      </c>
      <c r="R657">
        <v>200000</v>
      </c>
      <c r="S657">
        <f>$W$2*G657</f>
        <v>396917</v>
      </c>
      <c r="T657">
        <f>S657-R657</f>
        <v>196917</v>
      </c>
      <c r="U657">
        <f t="shared" si="10"/>
        <v>98</v>
      </c>
    </row>
    <row r="658" spans="1:21" hidden="1" x14ac:dyDescent="0.25">
      <c r="A658" t="s">
        <v>394</v>
      </c>
      <c r="B658" t="s">
        <v>18</v>
      </c>
      <c r="C658" t="s">
        <v>19</v>
      </c>
      <c r="D658">
        <v>9</v>
      </c>
      <c r="E658" t="s">
        <v>20</v>
      </c>
      <c r="F658" t="s">
        <v>39</v>
      </c>
      <c r="G658">
        <v>55</v>
      </c>
      <c r="H658" t="s">
        <v>22</v>
      </c>
      <c r="I658">
        <v>1982</v>
      </c>
      <c r="J658" t="s">
        <v>395</v>
      </c>
      <c r="L658">
        <v>1.2872444999999999</v>
      </c>
      <c r="M658">
        <v>103.8394871</v>
      </c>
      <c r="N658" t="s">
        <v>24</v>
      </c>
      <c r="O658">
        <v>0.54809318518133299</v>
      </c>
      <c r="P658" t="s">
        <v>25</v>
      </c>
      <c r="Q658">
        <v>0.48849369145357602</v>
      </c>
      <c r="R658">
        <v>205000</v>
      </c>
      <c r="S658">
        <f>$W$2*G658</f>
        <v>411895</v>
      </c>
      <c r="T658">
        <f>S658-R658</f>
        <v>206895</v>
      </c>
      <c r="U658">
        <f t="shared" si="10"/>
        <v>101</v>
      </c>
    </row>
    <row r="659" spans="1:21" hidden="1" x14ac:dyDescent="0.25">
      <c r="A659" t="s">
        <v>315</v>
      </c>
      <c r="B659" t="s">
        <v>18</v>
      </c>
      <c r="C659" t="s">
        <v>26</v>
      </c>
      <c r="D659">
        <v>4</v>
      </c>
      <c r="E659" t="s">
        <v>76</v>
      </c>
      <c r="F659" t="s">
        <v>21</v>
      </c>
      <c r="G659">
        <v>137</v>
      </c>
      <c r="H659" t="s">
        <v>22</v>
      </c>
      <c r="I659">
        <v>1974</v>
      </c>
      <c r="J659" t="s">
        <v>316</v>
      </c>
      <c r="L659">
        <v>1.28177045</v>
      </c>
      <c r="M659">
        <v>103.84289440000001</v>
      </c>
      <c r="N659" t="s">
        <v>24</v>
      </c>
      <c r="O659">
        <v>0.32131428184734501</v>
      </c>
      <c r="P659" t="s">
        <v>25</v>
      </c>
      <c r="Q659">
        <v>0.26446628459662702</v>
      </c>
      <c r="R659">
        <v>510000</v>
      </c>
      <c r="S659">
        <f>$W$2*G659</f>
        <v>1025993</v>
      </c>
      <c r="T659">
        <f>S659-R659</f>
        <v>515993</v>
      </c>
      <c r="U659">
        <f t="shared" si="10"/>
        <v>101</v>
      </c>
    </row>
  </sheetData>
  <autoFilter ref="A1:U659" xr:uid="{00000000-0001-0000-0000-000000000000}">
    <filterColumn colId="4">
      <filters>
        <filter val="TG PAGAR PLAZA"/>
      </filters>
    </filterColumn>
    <sortState xmlns:xlrd2="http://schemas.microsoft.com/office/spreadsheetml/2017/richdata2" ref="A2:U659">
      <sortCondition ref="U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javen</dc:creator>
  <cp:lastModifiedBy>JAVEN LAI LE YU</cp:lastModifiedBy>
  <dcterms:created xsi:type="dcterms:W3CDTF">2023-09-17T06:53:36Z</dcterms:created>
  <dcterms:modified xsi:type="dcterms:W3CDTF">2023-09-17T07:42:00Z</dcterms:modified>
</cp:coreProperties>
</file>