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660" yWindow="5560" windowWidth="27840" windowHeight="16740" tabRatio="600" firstSheet="0" activeTab="0" autoFilterDateGrouping="1"/>
  </bookViews>
  <sheets>
    <sheet name="Лист1" sheetId="1" state="visible" r:id="rId1"/>
  </sheets>
  <definedNames>
    <definedName name="_xlnm.Print_Area" localSheetId="0">'Лист1'!$B$1:$F$81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color theme="1"/>
      <sz val="13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4"/>
      <u val="single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9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pivotButton="0" quotePrefix="0" xfId="0"/>
    <xf numFmtId="0" fontId="2" fillId="0" borderId="0" applyAlignment="1" pivotButton="0" quotePrefix="0" xfId="1">
      <alignment horizontal="center"/>
    </xf>
    <xf numFmtId="0" fontId="3" fillId="0" borderId="0" pivotButton="0" quotePrefix="0" xfId="1"/>
    <xf numFmtId="0" fontId="2" fillId="0" borderId="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vertical="center"/>
    </xf>
    <xf numFmtId="0" fontId="5" fillId="0" borderId="0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center" vertical="center" wrapText="1"/>
    </xf>
    <xf numFmtId="0" fontId="6" fillId="0" borderId="1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 wrapText="1"/>
    </xf>
    <xf numFmtId="0" fontId="5" fillId="2" borderId="2" applyAlignment="1" pivotButton="0" quotePrefix="0" xfId="1">
      <alignment horizontal="center" vertical="center"/>
    </xf>
    <xf numFmtId="0" fontId="5" fillId="2" borderId="3" applyAlignment="1" pivotButton="0" quotePrefix="0" xfId="1">
      <alignment horizontal="center" vertical="center"/>
    </xf>
    <xf numFmtId="0" fontId="5" fillId="2" borderId="4" applyAlignment="1" pivotButton="0" quotePrefix="0" xfId="1">
      <alignment horizontal="center" vertical="center"/>
    </xf>
    <xf numFmtId="0" fontId="5" fillId="0" borderId="2" applyAlignment="1" pivotButton="0" quotePrefix="0" xfId="1">
      <alignment horizontal="center" vertical="center"/>
    </xf>
    <xf numFmtId="0" fontId="5" fillId="0" borderId="3" applyAlignment="1" pivotButton="0" quotePrefix="0" xfId="1">
      <alignment horizontal="center" vertical="center"/>
    </xf>
    <xf numFmtId="0" fontId="5" fillId="0" borderId="4" applyAlignment="1" pivotButton="0" quotePrefix="0" xfId="1">
      <alignment horizontal="center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 wrapText="1"/>
    </xf>
    <xf numFmtId="0" fontId="3" fillId="3" borderId="0" pivotButton="0" quotePrefix="0" xfId="1"/>
    <xf numFmtId="0" fontId="3" fillId="4" borderId="0" pivotButton="0" quotePrefix="0" xfId="1"/>
    <xf numFmtId="0" fontId="3" fillId="0" borderId="0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 wrapText="1"/>
    </xf>
    <xf numFmtId="0" fontId="3" fillId="0" borderId="5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 wrapText="1"/>
    </xf>
    <xf numFmtId="0" fontId="5" fillId="2" borderId="1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1" applyAlignment="1" pivotButton="0" quotePrefix="0" xfId="1">
      <alignment horizontal="center" vertical="center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245"/>
  <sheetViews>
    <sheetView tabSelected="1" view="pageBreakPreview" zoomScale="60" zoomScaleNormal="100" workbookViewId="0">
      <selection activeCell="H20" sqref="H20"/>
    </sheetView>
  </sheetViews>
  <sheetFormatPr baseColWidth="10" defaultColWidth="9.1640625" defaultRowHeight="16"/>
  <cols>
    <col width="3.33203125" customWidth="1" style="2" min="1" max="1"/>
    <col width="7.83203125" customWidth="1" style="21" min="2" max="2"/>
    <col width="70.1640625" customWidth="1" style="25" min="3" max="3"/>
    <col width="27.5" customWidth="1" style="26" min="4" max="4"/>
    <col width="22.1640625" customWidth="1" style="21" min="5" max="5"/>
    <col width="13.5" customWidth="1" style="21" min="6" max="6"/>
    <col width="9.1640625" customWidth="1" style="2" min="7" max="8"/>
    <col width="70.6640625" customWidth="1" style="2" min="9" max="9"/>
    <col width="9.1640625" customWidth="1" style="2" min="10" max="16384"/>
  </cols>
  <sheetData>
    <row r="2" ht="17" customHeight="1">
      <c r="B2" s="1" t="inlineStr">
        <is>
          <t>Реестр</t>
        </is>
      </c>
    </row>
    <row r="3" ht="48" customHeight="1">
      <c r="B3" s="3" t="inlineStr">
        <is>
          <t>производственной и исполнительной документации, подтверждающий факт физического создания объекта капитального строительства, свидетельствующий о соответствии его требованиям проектной документации и технических регламентов</t>
        </is>
      </c>
    </row>
    <row r="5" ht="36.75" customHeight="1">
      <c r="B5" s="4" t="n"/>
    </row>
    <row r="6">
      <c r="B6" s="5" t="n"/>
      <c r="C6" s="6" t="n"/>
      <c r="D6" s="7" t="n"/>
      <c r="E6" s="5" t="n"/>
      <c r="F6" s="5" t="n"/>
    </row>
    <row r="8" ht="68" customHeight="1">
      <c r="B8" s="8" t="inlineStr">
        <is>
          <t>№ п/п</t>
        </is>
      </c>
      <c r="C8" s="8" t="inlineStr">
        <is>
          <t>Наименование видов освидетельствования (геодезических, скрываемых работ, конструкций, участков сетей), испытаний, материалов.</t>
        </is>
      </c>
      <c r="D8" s="8" t="inlineStr">
        <is>
          <t>Место освидетельствования, испытаний, применения материала (оси, отметка).</t>
        </is>
      </c>
      <c r="E8" s="8" t="inlineStr">
        <is>
          <t>Время (период) ведения журнала, проведения освидетельствования, испытания.</t>
        </is>
      </c>
      <c r="F8" s="8" t="inlineStr">
        <is>
          <t>Примечание</t>
        </is>
      </c>
    </row>
    <row r="9" ht="11.25" customHeight="1">
      <c r="B9" s="9" t="n">
        <v>1</v>
      </c>
      <c r="C9" s="9" t="n">
        <v>2</v>
      </c>
      <c r="D9" s="10" t="n">
        <v>3</v>
      </c>
      <c r="E9" s="9" t="n">
        <v>4</v>
      </c>
      <c r="F9" s="9" t="n">
        <v>6</v>
      </c>
    </row>
    <row r="10">
      <c r="B10" s="27" t="n"/>
      <c r="C10" s="28" t="n"/>
      <c r="D10" s="28" t="n"/>
      <c r="E10" s="28" t="n"/>
      <c r="F10" s="29" t="n"/>
    </row>
    <row r="11">
      <c r="B11" s="30" t="inlineStr">
        <is>
          <t>Исполнительная документация</t>
        </is>
      </c>
      <c r="C11" s="28" t="n"/>
      <c r="D11" s="28" t="n"/>
      <c r="E11" s="28" t="n"/>
      <c r="F11" s="29" t="n"/>
    </row>
    <row r="12" customFormat="1" s="19">
      <c r="B12" s="17" t="n">
        <v>1</v>
      </c>
      <c r="C12" s="18" t="inlineStr">
        <is>
          <t>АОСР № ГП/115 Разработка грунта под покрытие Тип 1</t>
        </is>
      </c>
      <c r="D12" s="18" t="inlineStr">
        <is>
          <t>-</t>
        </is>
      </c>
      <c r="E12" s="18" t="inlineStr">
        <is>
          <t>"03" июня 2022 г.</t>
        </is>
      </c>
      <c r="F12" s="17" t="n"/>
      <c r="I12" s="18">
        <f>"АОСР"&amp;" "&amp;"№ "&amp;#REF!&amp;" "&amp;#REF!</f>
        <v/>
      </c>
      <c r="J12" s="18">
        <f>MID(#REF!,1,FIND("в осях",#REF!))</f>
        <v/>
      </c>
    </row>
    <row r="13" ht="17" customHeight="1">
      <c r="B13" s="17">
        <f>1+B12</f>
        <v/>
      </c>
      <c r="C13" s="18" t="inlineStr">
        <is>
          <t>Исполнительная схема№ ГП/115 "Разработка грунта под покрытие Тип 1"</t>
        </is>
      </c>
      <c r="D13" s="8" t="n"/>
      <c r="E13" s="17" t="n"/>
      <c r="F13" s="17" t="n"/>
      <c r="I13" s="18" t="n"/>
      <c r="J13" s="8">
        <f>RIGHT(J8,9)</f>
        <v/>
      </c>
    </row>
    <row r="14" customFormat="1" s="20">
      <c r="B14" s="17">
        <f>1+B13</f>
        <v/>
      </c>
      <c r="C14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14" s="8" t="n"/>
      <c r="E14" s="17" t="n"/>
      <c r="F14" s="17" t="n"/>
      <c r="I14" s="18" t="n"/>
      <c r="J14" s="8" t="n"/>
    </row>
    <row r="15">
      <c r="B15" s="17">
        <f>1+B14</f>
        <v/>
      </c>
      <c r="C15" s="18" t="inlineStr">
        <is>
          <t>АОСР № ГП/116 Устройство слоя геотекстиля под покрытие Тип 1</t>
        </is>
      </c>
      <c r="D15" s="8" t="inlineStr">
        <is>
          <t>-</t>
        </is>
      </c>
      <c r="E15" s="17" t="inlineStr">
        <is>
          <t>"06" июня 2022 г.</t>
        </is>
      </c>
      <c r="F15" s="17" t="n"/>
      <c r="I15" s="18" t="n"/>
      <c r="J15" s="8" t="n"/>
    </row>
    <row r="16" customFormat="1" s="20">
      <c r="B16" s="17">
        <f>1+B15</f>
        <v/>
      </c>
      <c r="C16" s="18" t="inlineStr">
        <is>
          <t>Исполнительная схема№ ГП/116 "Устройство слоя геотекстиля под покрытие Тип 1"</t>
        </is>
      </c>
      <c r="D16" s="8" t="n"/>
      <c r="E16" s="17" t="n"/>
      <c r="F16" s="17" t="n"/>
      <c r="I16" s="18" t="n"/>
      <c r="J16" s="8" t="n"/>
    </row>
    <row r="17" ht="17" customHeight="1">
      <c r="B17" s="17">
        <f>1+B16</f>
        <v/>
      </c>
      <c r="C17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17" s="8" t="n"/>
      <c r="E17" s="17" t="n"/>
      <c r="F17" s="17" t="n"/>
      <c r="I17" s="18" t="inlineStr">
        <is>
          <t>"АОСР"&amp;" "&amp;"№ "&amp;данные!B3&amp;" "&amp;данные!E3</t>
        </is>
      </c>
      <c r="J17" s="8" t="inlineStr">
        <is>
          <t>АОСР</t>
        </is>
      </c>
    </row>
    <row r="18" customFormat="1" s="20">
      <c r="B18" s="17">
        <f>1+B17</f>
        <v/>
      </c>
      <c r="C18" s="18" t="inlineStr">
        <is>
          <t>АОСР № ГП/117 Устройство слоя песка под покрытие Тип 1</t>
        </is>
      </c>
      <c r="D18" s="8" t="inlineStr">
        <is>
          <t>-</t>
        </is>
      </c>
      <c r="E18" s="17" t="inlineStr">
        <is>
          <t>"07" июня 2022 г.</t>
        </is>
      </c>
      <c r="F18" s="17" t="n"/>
    </row>
    <row r="19">
      <c r="B19" s="17">
        <f>1+B18</f>
        <v/>
      </c>
      <c r="C19" s="18" t="inlineStr">
        <is>
          <t>Исполнительная схема№ ГП/117 "Устройство слоя песка под покрытие Тип 1"</t>
        </is>
      </c>
      <c r="D19" s="8" t="n"/>
      <c r="E19" s="17" t="n"/>
      <c r="F19" s="17" t="n"/>
    </row>
    <row r="20" customFormat="1" s="19">
      <c r="B20" s="17">
        <f>1+B19</f>
        <v/>
      </c>
      <c r="C20" s="18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  <c r="D20" s="8" t="n"/>
      <c r="E20" s="17" t="n"/>
      <c r="F20" s="17" t="n"/>
    </row>
    <row r="21">
      <c r="B21" s="17">
        <f>1+B20</f>
        <v/>
      </c>
      <c r="C21" s="18" t="inlineStr">
        <is>
          <t>АОСР № ГП/118 Устройство слоя геотекстиля под покрытие Тип 1</t>
        </is>
      </c>
      <c r="D21" s="8" t="inlineStr">
        <is>
          <t>-</t>
        </is>
      </c>
      <c r="E21" s="17" t="inlineStr">
        <is>
          <t>"08" июня 2022 г.</t>
        </is>
      </c>
      <c r="F21" s="17" t="n"/>
    </row>
    <row r="22" customFormat="1" s="20">
      <c r="B22" s="17">
        <f>1+B21</f>
        <v/>
      </c>
      <c r="C22" s="18" t="inlineStr">
        <is>
          <t>Исполнительная схема№ ГП/118 "Устройство слоя геотекстиля под покрытие Тип 1"</t>
        </is>
      </c>
      <c r="D22" s="8" t="n"/>
      <c r="E22" s="17" t="n"/>
      <c r="F22" s="17" t="n"/>
    </row>
    <row r="23">
      <c r="B23" s="17">
        <f>1+B22</f>
        <v/>
      </c>
      <c r="C23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23" s="8" t="n"/>
      <c r="E23" s="17" t="n"/>
      <c r="F23" s="17" t="n"/>
    </row>
    <row r="24" customFormat="1" s="20">
      <c r="B24" s="17">
        <f>1+B23</f>
        <v/>
      </c>
      <c r="C24" s="18" t="inlineStr">
        <is>
          <t>АОСР № ГП/119 Устройство слоя из щебня 40-60 под покрытие Тип 1</t>
        </is>
      </c>
      <c r="D24" s="8" t="inlineStr">
        <is>
          <t>-</t>
        </is>
      </c>
      <c r="E24" s="17" t="inlineStr">
        <is>
          <t>"10" июня 2022 г.</t>
        </is>
      </c>
      <c r="F24" s="17" t="n"/>
    </row>
    <row r="25">
      <c r="B25" s="17">
        <f>1+B24</f>
        <v/>
      </c>
      <c r="C25" s="18" t="inlineStr">
        <is>
          <t>Исполнительная схема№ ГП/119 "Устройство слоя из щебня 40-60 под покрытие Тип 1"</t>
        </is>
      </c>
      <c r="D25" s="8" t="n"/>
      <c r="E25" s="17" t="n"/>
      <c r="F25" s="17" t="n"/>
    </row>
    <row r="26" customFormat="1" s="20">
      <c r="B26" s="17">
        <f>1+B25</f>
        <v/>
      </c>
      <c r="C26" s="18" t="inlineStr">
        <is>
          <t>Паспорт качества на щебень известняковый фракции 40-70, паспорт №б/н от 27.02.2022 г., Сертификат соответствия №РОСС.RU.АГ25.Н12101 срок действия с 17.12.2021 по 16.12.2024 г.</t>
        </is>
      </c>
      <c r="D26" s="8" t="n"/>
      <c r="E26" s="17" t="n"/>
      <c r="F26" s="17" t="n"/>
    </row>
    <row r="27">
      <c r="B27" s="17">
        <f>1+B26</f>
        <v/>
      </c>
      <c r="C27" s="18" t="inlineStr">
        <is>
          <t>АОСР № ГП/120 Устройство слоя из щебня 20-40 под покрытие Тип 1</t>
        </is>
      </c>
      <c r="D27" s="8" t="inlineStr">
        <is>
          <t>-</t>
        </is>
      </c>
      <c r="E27" s="17" t="inlineStr">
        <is>
          <t>"13" июня 2022 г.</t>
        </is>
      </c>
      <c r="F27" s="17" t="n"/>
    </row>
    <row r="28" customFormat="1" s="19">
      <c r="B28" s="17">
        <f>1+B27</f>
        <v/>
      </c>
      <c r="C28" s="18" t="inlineStr">
        <is>
          <t>Исполнительная схема№ ГП/120 "Устройство слоя из щебня 20-40 под покрытие Тип 1"</t>
        </is>
      </c>
      <c r="D28" s="8" t="n"/>
      <c r="E28" s="17" t="n"/>
      <c r="F28" s="17" t="n"/>
    </row>
    <row r="29">
      <c r="B29" s="17">
        <f>1+B28</f>
        <v/>
      </c>
      <c r="C29" s="18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  <c r="D29" s="8" t="n"/>
      <c r="E29" s="17" t="n"/>
      <c r="F29" s="17" t="n"/>
    </row>
    <row r="30" customFormat="1" s="20">
      <c r="B30" s="17">
        <f>1+B29</f>
        <v/>
      </c>
      <c r="C30" s="18" t="inlineStr">
        <is>
          <t>АОСР № ГП/121 Устройство слоя из битума под покрытие Тип 1</t>
        </is>
      </c>
      <c r="D30" s="8" t="inlineStr">
        <is>
          <t>-</t>
        </is>
      </c>
      <c r="E30" s="17" t="inlineStr">
        <is>
          <t>"15" июня 2022 г.</t>
        </is>
      </c>
      <c r="F30" s="17" t="n"/>
    </row>
    <row r="31">
      <c r="B31" s="17">
        <f>1+B30</f>
        <v/>
      </c>
      <c r="C31" s="18" t="inlineStr">
        <is>
          <t>Исполнительная схема№ ГП/121 "Устройство слоя из битума под покрытие Тип 1"</t>
        </is>
      </c>
      <c r="D31" s="8" t="n"/>
      <c r="E31" s="17" t="n"/>
      <c r="F31" s="17" t="n"/>
    </row>
    <row r="32" customFormat="1" s="20">
      <c r="B32" s="17">
        <f>1+B31</f>
        <v/>
      </c>
      <c r="C32" s="18" t="inlineStr">
        <is>
          <t>Битум нефтяной, паспорт продукции №90-1-08-14 от 03.06.2022 г., декларация о соответствии №ЕАЭС N RU Д-RU.АИ16.В.03915 срок действия с 02.03.2018 по 01.03.2023 г.</t>
        </is>
      </c>
      <c r="D32" s="8" t="n"/>
      <c r="E32" s="17" t="n"/>
      <c r="F32" s="17" t="n"/>
    </row>
    <row r="33">
      <c r="B33" s="17">
        <f>1+B32</f>
        <v/>
      </c>
      <c r="C33" s="18" t="inlineStr">
        <is>
          <t>АОСР № ГП/122 Устройство слоя из асфальтобетона крупнозернистого под покрытие Тип 1</t>
        </is>
      </c>
      <c r="D33" s="8" t="inlineStr">
        <is>
          <t>-</t>
        </is>
      </c>
      <c r="E33" s="17" t="inlineStr">
        <is>
          <t>"15" июня 2022 г.</t>
        </is>
      </c>
      <c r="F33" s="17" t="n"/>
    </row>
    <row r="34" customFormat="1" s="20">
      <c r="B34" s="17">
        <f>1+B33</f>
        <v/>
      </c>
      <c r="C34" s="18" t="inlineStr">
        <is>
          <t>Исполнительная схема№ ГП/122 "Устройство слоя из асфальтобетона крупнозернистого под покрытие Тип 1"</t>
        </is>
      </c>
      <c r="D34" s="8" t="n"/>
      <c r="E34" s="17" t="n"/>
      <c r="F34" s="17" t="n"/>
    </row>
    <row r="35">
      <c r="B35" s="17">
        <f>1+B34</f>
        <v/>
      </c>
      <c r="C35" s="18" t="inlineStr">
        <is>
          <t>Крупнозернистая смесь для плотного асфальтобетоа тип Б марка II для нижнего слоя покрытия, паспорт №580 от 15.06.2022 г.</t>
        </is>
      </c>
      <c r="D35" s="8" t="n"/>
      <c r="E35" s="17" t="n"/>
      <c r="F35" s="17" t="n"/>
    </row>
    <row r="36" customFormat="1" s="19">
      <c r="B36" s="17">
        <f>1+B35</f>
        <v/>
      </c>
      <c r="C36" s="18" t="inlineStr">
        <is>
          <t>АОСР № ГП/123 Устройство слоя из песчаного асфальтобетона Тип 1</t>
        </is>
      </c>
      <c r="D36" s="8" t="inlineStr">
        <is>
          <t>-</t>
        </is>
      </c>
      <c r="E36" s="17" t="inlineStr">
        <is>
          <t>"27" июня 2022 г.</t>
        </is>
      </c>
      <c r="F36" s="17" t="n"/>
    </row>
    <row r="37">
      <c r="B37" s="17">
        <f>1+B36</f>
        <v/>
      </c>
      <c r="C37" s="18" t="inlineStr">
        <is>
          <t>Исполнительная схема№ ГП/123 "Устройство слоя из песчаного асфальтобетона Тип 1"</t>
        </is>
      </c>
      <c r="D37" s="8" t="n"/>
      <c r="E37" s="17" t="n"/>
      <c r="F37" s="17" t="n"/>
    </row>
    <row r="38" customFormat="1" s="20">
      <c r="B38" s="17">
        <f>1+B37</f>
        <v/>
      </c>
      <c r="C38" s="18" t="inlineStr">
        <is>
          <t>Песчаная асфальтобетонная смесь тип Д марки II для верхнего слоя покрытия, паспорт №636 от 27.06.2022 г., сертификат соответствия №RU.МСС.186.366.36393 срок действия с 15.04.2021 по 15.04.2023 г.</t>
        </is>
      </c>
      <c r="D38" s="8" t="n"/>
      <c r="E38" s="17" t="n"/>
      <c r="F38" s="17" t="n"/>
    </row>
    <row r="39">
      <c r="B39" s="17">
        <f>1+B38</f>
        <v/>
      </c>
      <c r="C39" s="18" t="inlineStr">
        <is>
          <t>АОСР № ГП/124 Уплотнение грунта под покрытие Тип 2</t>
        </is>
      </c>
      <c r="D39" s="8" t="inlineStr">
        <is>
          <t>-</t>
        </is>
      </c>
      <c r="E39" s="17" t="inlineStr">
        <is>
          <t>"03" июня 2022 г.</t>
        </is>
      </c>
      <c r="F39" s="17" t="n"/>
    </row>
    <row r="40" customFormat="1" s="20">
      <c r="B40" s="17">
        <f>1+B39</f>
        <v/>
      </c>
      <c r="C40" s="18" t="inlineStr">
        <is>
          <t>Исполнительная схема№ ГП/124 "Уплотнение грунта под покрытие Тип 2"</t>
        </is>
      </c>
      <c r="D40" s="8" t="n"/>
      <c r="E40" s="17" t="n"/>
      <c r="F40" s="17" t="n"/>
    </row>
    <row r="41">
      <c r="B41" s="17">
        <f>1+B40</f>
        <v/>
      </c>
      <c r="C41" s="18" t="inlineStr">
        <is>
          <t>Песчаная асфальтобетонная смесь тип Д марки II для верхнего слоя покрытия, паспорт №636 от 27.06.2022 г., сертификат соответствия №RU.МСС.186.366.36393 срок действия с 15.04.2021 по 15.04.2023 г.</t>
        </is>
      </c>
      <c r="D41" s="8" t="n"/>
      <c r="E41" s="17" t="n"/>
      <c r="F41" s="17" t="n"/>
    </row>
    <row r="42" customFormat="1" s="20">
      <c r="B42" s="17">
        <f>1+B41</f>
        <v/>
      </c>
      <c r="C42" s="18" t="inlineStr">
        <is>
          <t>АОСР № ГП/125 Устройство слоя геотекстиля под покрытие Тип 2</t>
        </is>
      </c>
      <c r="D42" s="8" t="inlineStr">
        <is>
          <t>-</t>
        </is>
      </c>
      <c r="E42" s="17" t="inlineStr">
        <is>
          <t>"06" июня 2022 г.</t>
        </is>
      </c>
      <c r="F42" s="17" t="n"/>
    </row>
    <row r="43">
      <c r="B43" s="17">
        <f>1+B42</f>
        <v/>
      </c>
      <c r="C43" s="18" t="inlineStr">
        <is>
          <t>Исполнительная схема№ ГП/125 "Устройство слоя геотекстиля под покрытие Тип 2"</t>
        </is>
      </c>
      <c r="D43" s="8" t="n"/>
      <c r="E43" s="17" t="n"/>
      <c r="F43" s="17" t="n"/>
    </row>
    <row r="44" customFormat="1" s="19">
      <c r="B44" s="17">
        <f>1+B43</f>
        <v/>
      </c>
      <c r="C44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44" s="8" t="n"/>
      <c r="E44" s="17" t="n"/>
      <c r="F44" s="17" t="n"/>
    </row>
    <row r="45">
      <c r="B45" s="17">
        <f>1+B44</f>
        <v/>
      </c>
      <c r="C45" s="18" t="inlineStr">
        <is>
          <t>АОСР № ГП/126 Устройство слоя песка под покрытие Тип 2</t>
        </is>
      </c>
      <c r="D45" s="8" t="inlineStr">
        <is>
          <t>-</t>
        </is>
      </c>
      <c r="E45" s="17" t="inlineStr">
        <is>
          <t>"07" июня 2022 г.</t>
        </is>
      </c>
      <c r="F45" s="17" t="n"/>
    </row>
    <row r="46" customFormat="1" s="20">
      <c r="B46" s="17">
        <f>1+B45</f>
        <v/>
      </c>
      <c r="C46" s="18" t="inlineStr">
        <is>
          <t>Исполнительная схема№ ГП/126 "Устройство слоя песка под покрытие Тип 2"</t>
        </is>
      </c>
      <c r="D46" s="8" t="n"/>
      <c r="E46" s="17" t="n"/>
      <c r="F46" s="17" t="n"/>
    </row>
    <row r="47">
      <c r="B47" s="17">
        <f>1+B46</f>
        <v/>
      </c>
      <c r="C47" s="18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  <c r="D47" s="8" t="n"/>
      <c r="E47" s="17" t="n"/>
      <c r="F47" s="17" t="n"/>
    </row>
    <row r="48" customFormat="1" s="20">
      <c r="B48" s="17">
        <f>1+B47</f>
        <v/>
      </c>
      <c r="C48" s="18" t="inlineStr">
        <is>
          <t>АОСР № ГП/127 Устройство слоя из геотекстиля под покрытие Тип 2</t>
        </is>
      </c>
      <c r="D48" s="8" t="inlineStr">
        <is>
          <t>-</t>
        </is>
      </c>
      <c r="E48" s="17" t="inlineStr">
        <is>
          <t>"08" июня 2022 г.</t>
        </is>
      </c>
      <c r="F48" s="17" t="n"/>
    </row>
    <row r="49">
      <c r="B49" s="17">
        <f>1+B48</f>
        <v/>
      </c>
      <c r="C49" s="18" t="inlineStr">
        <is>
          <t>Исполнительная схема№ ГП/127 "Устройство слоя из геотекстиля под покрытие Тип 2"</t>
        </is>
      </c>
      <c r="D49" s="8" t="n"/>
      <c r="E49" s="17" t="n"/>
      <c r="F49" s="17" t="n"/>
    </row>
    <row r="50" customFormat="1" s="20">
      <c r="B50" s="17">
        <f>1+B49</f>
        <v/>
      </c>
      <c r="C50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50" s="8" t="n"/>
      <c r="E50" s="17" t="n"/>
      <c r="F50" s="17" t="n"/>
    </row>
    <row r="51">
      <c r="B51" s="17">
        <f>1+B50</f>
        <v/>
      </c>
      <c r="C51" s="18" t="inlineStr">
        <is>
          <t>АОСР № ГП/128 Устройство слоя из щебня 20-40 под покрытие Тип 2</t>
        </is>
      </c>
      <c r="D51" s="8" t="inlineStr">
        <is>
          <t>-</t>
        </is>
      </c>
      <c r="E51" s="17" t="inlineStr">
        <is>
          <t>"10" июня 2022 г.</t>
        </is>
      </c>
      <c r="F51" s="17" t="n"/>
    </row>
    <row r="52" customFormat="1" s="19">
      <c r="B52" s="17">
        <f>1+B51</f>
        <v/>
      </c>
      <c r="C52" s="18" t="inlineStr">
        <is>
          <t>Исполнительная схема№ ГП/128 "Устройство слоя из щебня 20-40 под покрытие Тип 2"</t>
        </is>
      </c>
      <c r="D52" s="8" t="n"/>
      <c r="E52" s="17" t="n"/>
      <c r="F52" s="17" t="n"/>
    </row>
    <row r="53">
      <c r="B53" s="17">
        <f>1+B52</f>
        <v/>
      </c>
      <c r="C53" s="18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  <c r="D53" s="8" t="n"/>
      <c r="E53" s="17" t="n"/>
      <c r="F53" s="17" t="n"/>
    </row>
    <row r="54" customFormat="1" s="20">
      <c r="B54" s="17">
        <f>1+B53</f>
        <v/>
      </c>
      <c r="C54" s="18" t="inlineStr">
        <is>
          <t>АОСР № ГП/129 Устройство слоя из ЦПС-а под покрытие Тип 2</t>
        </is>
      </c>
      <c r="D54" s="8" t="inlineStr">
        <is>
          <t>-</t>
        </is>
      </c>
      <c r="E54" s="17" t="inlineStr">
        <is>
          <t>"13" июня 2022 г.</t>
        </is>
      </c>
      <c r="F54" s="17" t="n"/>
    </row>
    <row r="55">
      <c r="B55" s="17">
        <f>1+B54</f>
        <v/>
      </c>
      <c r="C55" s="18" t="inlineStr">
        <is>
          <t>Исполнительная схема№ ГП/129 "Устройство слоя из ЦПС-а под покрытие Тип 2"</t>
        </is>
      </c>
      <c r="D55" s="8" t="n"/>
      <c r="E55" s="17" t="n"/>
      <c r="F55" s="17" t="n"/>
    </row>
    <row r="56" customFormat="1" s="20">
      <c r="B56" s="17">
        <f>1+B55</f>
        <v/>
      </c>
      <c r="C56" s="18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  <c r="D56" s="8" t="n"/>
      <c r="E56" s="17" t="n"/>
      <c r="F56" s="17" t="n"/>
    </row>
    <row r="57">
      <c r="B57" s="17">
        <f>1+B56</f>
        <v/>
      </c>
      <c r="C57" s="18" t="inlineStr">
        <is>
          <t>АОСР № ГП/130 Устройство слоя из брусчатки Тип 2</t>
        </is>
      </c>
      <c r="D57" s="8" t="inlineStr">
        <is>
          <t>-</t>
        </is>
      </c>
      <c r="E57" s="17" t="inlineStr">
        <is>
          <t>"22" июня 2022 г.</t>
        </is>
      </c>
      <c r="F57" s="17" t="n"/>
    </row>
    <row r="58" customFormat="1" s="20">
      <c r="B58" s="17">
        <f>1+B57</f>
        <v/>
      </c>
      <c r="C58" s="18" t="inlineStr">
        <is>
          <t>Исполнительная схема№ ГП/130 "Устройство слоя из брусчатки Тип 2"</t>
        </is>
      </c>
      <c r="D58" s="8" t="n"/>
      <c r="E58" s="17" t="n"/>
      <c r="F58" s="17" t="n"/>
    </row>
    <row r="59">
      <c r="B59" s="17">
        <f>1+B58</f>
        <v/>
      </c>
      <c r="C59" s="18" t="inlineStr">
        <is>
          <t>Плиты бетонные тротуарные 200х100х80, документ о качестве №4839/Б от 08.06.2022., №4800/Б от 07.06.2022., №4799/Б от 07.06.2022., №4769/Б от 07.06.2022., №4697/Б от 06.06.2022., №4568/Б от 03.06.2022., №4569/Б от 03.06.2022., №4413/Б от 31.05.2022., №5018/Б от 10.06.2022., №5244/Б от 15.06.2022., №5675/Б от 22.06.2022., №5674/Б от 22.06.2022., №5657/Б от 22.06.2022., №5656/Б от 22.06.2022.;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  <c r="D59" s="8" t="n"/>
      <c r="E59" s="17" t="n"/>
      <c r="F59" s="17" t="n"/>
    </row>
    <row r="60" customFormat="1" s="19">
      <c r="B60" s="17">
        <f>1+B59</f>
        <v/>
      </c>
      <c r="C60" s="18" t="inlineStr">
        <is>
          <t>АОСР № ГП/133 Уплотнение грунта под покрытие Тип 3</t>
        </is>
      </c>
      <c r="D60" s="8" t="inlineStr">
        <is>
          <t>-</t>
        </is>
      </c>
      <c r="E60" s="17" t="inlineStr">
        <is>
          <t>"03" июня 2022 г.</t>
        </is>
      </c>
      <c r="F60" s="17" t="n"/>
    </row>
    <row r="61">
      <c r="B61" s="17">
        <f>1+B60</f>
        <v/>
      </c>
      <c r="C61" s="18" t="inlineStr">
        <is>
          <t>Исполнительная схема№ ГП/133 "Уплотнение грунта под покрытие Тип 3"</t>
        </is>
      </c>
      <c r="D61" s="8" t="n"/>
      <c r="E61" s="17" t="n"/>
      <c r="F61" s="17" t="n"/>
    </row>
    <row r="62" customFormat="1" s="20">
      <c r="B62" s="17">
        <f>1+B61</f>
        <v/>
      </c>
      <c r="C62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62" s="8" t="n"/>
      <c r="E62" s="17" t="n"/>
      <c r="F62" s="17" t="n"/>
    </row>
    <row r="63">
      <c r="B63" s="17">
        <f>1+B62</f>
        <v/>
      </c>
      <c r="C63" s="18" t="inlineStr">
        <is>
          <t>АОСР № ГП/134 Устройство слоя геотекстиля под покрытие Тип 3</t>
        </is>
      </c>
      <c r="D63" s="8" t="inlineStr">
        <is>
          <t>-</t>
        </is>
      </c>
      <c r="E63" s="17" t="inlineStr">
        <is>
          <t>"06" июня 2022 г.</t>
        </is>
      </c>
      <c r="F63" s="17" t="n"/>
    </row>
    <row r="64" customFormat="1" s="20">
      <c r="B64" s="17">
        <f>1+B63</f>
        <v/>
      </c>
      <c r="C64" s="18" t="inlineStr">
        <is>
          <t>Исполнительная схема№ ГП/134 "Устройство слоя геотекстиля под покрытие Тип 3"</t>
        </is>
      </c>
      <c r="D64" s="8" t="n"/>
      <c r="E64" s="17" t="n"/>
      <c r="F64" s="17" t="n"/>
    </row>
    <row r="65">
      <c r="B65" s="17">
        <f>1+B64</f>
        <v/>
      </c>
      <c r="C65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65" s="8" t="n"/>
      <c r="E65" s="17" t="n"/>
      <c r="F65" s="17" t="n"/>
    </row>
    <row r="66" customFormat="1" s="20">
      <c r="B66" s="17">
        <f>1+B65</f>
        <v/>
      </c>
      <c r="C66" s="18" t="inlineStr">
        <is>
          <t>АОСР № ГП/135 Устройство слоя песка под покрытие Тип 3</t>
        </is>
      </c>
      <c r="D66" s="8" t="inlineStr">
        <is>
          <t>-</t>
        </is>
      </c>
      <c r="E66" s="17" t="inlineStr">
        <is>
          <t>"07" июня 2022 г.</t>
        </is>
      </c>
      <c r="F66" s="17" t="n"/>
    </row>
    <row r="67">
      <c r="B67" s="17">
        <f>1+B66</f>
        <v/>
      </c>
      <c r="C67" s="18" t="inlineStr">
        <is>
          <t>Исполнительная схема№ ГП/135 "Устройство слоя песка под покрытие Тип 3"</t>
        </is>
      </c>
      <c r="D67" s="8" t="n"/>
      <c r="E67" s="17" t="n"/>
      <c r="F67" s="17" t="n"/>
    </row>
    <row r="68" customFormat="1" s="19">
      <c r="B68" s="17">
        <f>1+B67</f>
        <v/>
      </c>
      <c r="C68" s="18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  <c r="D68" s="8" t="n"/>
      <c r="E68" s="17" t="n"/>
      <c r="F68" s="17" t="n"/>
    </row>
    <row r="69">
      <c r="B69" s="17">
        <f>1+B68</f>
        <v/>
      </c>
      <c r="C69" s="18" t="inlineStr">
        <is>
          <t>АОСР № ГП/136 Устройство слоя из геотекстиля под покрытие Тип 3</t>
        </is>
      </c>
      <c r="D69" s="8" t="inlineStr">
        <is>
          <t>-</t>
        </is>
      </c>
      <c r="E69" s="17" t="inlineStr">
        <is>
          <t>"08" июня 2022 г.</t>
        </is>
      </c>
      <c r="F69" s="17" t="n"/>
    </row>
    <row r="70" customFormat="1" s="20">
      <c r="B70" s="17">
        <f>1+B69</f>
        <v/>
      </c>
      <c r="C70" s="18" t="inlineStr">
        <is>
          <t>Исполнительная схема№ ГП/136 "Устройство слоя из геотекстиля под покрытие Тип 3"</t>
        </is>
      </c>
      <c r="D70" s="8" t="n"/>
      <c r="E70" s="17" t="n"/>
      <c r="F70" s="17" t="n"/>
    </row>
    <row r="71">
      <c r="B71" s="17">
        <f>1+B70</f>
        <v/>
      </c>
      <c r="C71" s="18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71" s="8" t="n"/>
      <c r="E71" s="17" t="n"/>
      <c r="F71" s="17" t="n"/>
    </row>
    <row r="72" customFormat="1" s="20">
      <c r="B72" s="17">
        <f>1+B71</f>
        <v/>
      </c>
      <c r="C72" s="18" t="inlineStr">
        <is>
          <t>АОСР № ГП/137 Устройство слоя из щебня 20-40 под покрытие Тип 3</t>
        </is>
      </c>
      <c r="D72" s="8" t="inlineStr">
        <is>
          <t>-</t>
        </is>
      </c>
      <c r="E72" s="17" t="inlineStr">
        <is>
          <t>"10" июня 2022 г.</t>
        </is>
      </c>
      <c r="F72" s="17" t="n"/>
    </row>
    <row r="73">
      <c r="B73" s="17">
        <f>1+B72</f>
        <v/>
      </c>
      <c r="C73" s="18" t="inlineStr">
        <is>
          <t>Исполнительная схема№ ГП/137 "Устройство слоя из щебня 20-40 под покрытие Тип 3"</t>
        </is>
      </c>
      <c r="D73" s="8" t="n"/>
      <c r="E73" s="17" t="n"/>
      <c r="F73" s="17" t="n"/>
    </row>
    <row r="74" customFormat="1" s="20">
      <c r="B74" s="17">
        <f>1+B73</f>
        <v/>
      </c>
      <c r="C74" s="18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  <c r="D74" s="8" t="n"/>
      <c r="E74" s="17" t="n"/>
      <c r="F74" s="17" t="n"/>
    </row>
    <row r="75">
      <c r="B75" s="17">
        <f>1+B74</f>
        <v/>
      </c>
      <c r="C75" s="18" t="inlineStr">
        <is>
          <t>АОСР № ГП/138 Устройство слоя из ЦПС-а под покрытие Тип 3</t>
        </is>
      </c>
      <c r="D75" s="8" t="inlineStr">
        <is>
          <t>-</t>
        </is>
      </c>
      <c r="E75" s="17" t="inlineStr">
        <is>
          <t>"13" июня 2022 г.</t>
        </is>
      </c>
      <c r="F75" s="17" t="n"/>
    </row>
    <row r="76" customFormat="1" s="19">
      <c r="B76" s="17">
        <f>1+B75</f>
        <v/>
      </c>
      <c r="C76" s="18" t="inlineStr">
        <is>
          <t>Исполнительная схема№ ГП/138 "Устройство слоя из ЦПС-а под покрытие Тип 3"</t>
        </is>
      </c>
      <c r="D76" s="8" t="n"/>
      <c r="E76" s="17" t="n"/>
      <c r="F76" s="17" t="n"/>
    </row>
    <row r="77">
      <c r="B77" s="17">
        <f>1+B76</f>
        <v/>
      </c>
      <c r="C77" s="18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  <c r="D77" s="8" t="n"/>
      <c r="E77" s="17" t="n"/>
      <c r="F77" s="17" t="n"/>
    </row>
    <row r="78" customFormat="1" s="20">
      <c r="B78" s="17">
        <f>1+B77</f>
        <v/>
      </c>
      <c r="C78" s="18" t="inlineStr">
        <is>
          <t>АОСР № ГП/139 Устройство слоя из песка с цементом  Тип 3</t>
        </is>
      </c>
      <c r="D78" s="8" t="inlineStr">
        <is>
          <t>-</t>
        </is>
      </c>
      <c r="E78" s="17" t="inlineStr">
        <is>
          <t>"16" июня 2022 г.</t>
        </is>
      </c>
      <c r="F78" s="17" t="n"/>
    </row>
    <row r="79">
      <c r="B79" s="17">
        <f>1+B78</f>
        <v/>
      </c>
      <c r="C79" s="18" t="inlineStr">
        <is>
          <t>Исполнительная схема№ ГП/139 "Устройство слоя из песка с цементом  Тип 3"</t>
        </is>
      </c>
      <c r="D79" s="8" t="n"/>
      <c r="E79" s="17" t="n"/>
      <c r="F79" s="17" t="n"/>
    </row>
    <row r="80" customFormat="1" s="20">
      <c r="B80" s="17">
        <f>1+B79</f>
        <v/>
      </c>
      <c r="C80" s="18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  <c r="D80" s="8" t="n"/>
      <c r="E80" s="17" t="n"/>
      <c r="F80" s="17" t="n"/>
    </row>
    <row r="81">
      <c r="B81" s="17">
        <f>1+B80</f>
        <v/>
      </c>
      <c r="C81" s="18" t="inlineStr">
        <is>
          <t>АОСР № ГП/140 Устройство слоя из брусчатки Тип 3</t>
        </is>
      </c>
      <c r="D81" s="8" t="inlineStr">
        <is>
          <t>-</t>
        </is>
      </c>
      <c r="E81" s="17" t="inlineStr">
        <is>
          <t>"20" июня 2022 г.</t>
        </is>
      </c>
      <c r="F81" s="17" t="n"/>
    </row>
    <row r="82">
      <c r="C82" t="inlineStr">
        <is>
          <t>Исполнительная схема№ ГП/140 "Устройство слоя из брусчатки Тип 3"</t>
        </is>
      </c>
    </row>
    <row r="83">
      <c r="C83" t="inlineStr">
        <is>
          <t>Плиты бетонные тротуарные 200х100х80, документ о качестве №4839/Б от 08.06.2022., №4800/Б от 07.06.2022., №4799/Б от 07.06.2022., №4769/Б от 07.06.2022., №4697/Б от 06.06.2022., №4568/Б от 03.06.2022., №4569/Б от 03.06.2022., №4413/Б от 31.05.2022.;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84">
      <c r="C84" t="inlineStr">
        <is>
          <t>АОСР № ГП/141 Уплотнение грунта под покрытие Тип 4</t>
        </is>
      </c>
      <c r="D84" t="inlineStr">
        <is>
          <t>-</t>
        </is>
      </c>
      <c r="E84" t="inlineStr">
        <is>
          <t>"03" июня 2022 г.</t>
        </is>
      </c>
    </row>
    <row r="85">
      <c r="C85" s="25" t="inlineStr">
        <is>
          <t>Исполнительная схема№ ГП/141 "Уплотнение грунта под покрытие Тип 4"</t>
        </is>
      </c>
      <c r="D85" s="26" t="n"/>
      <c r="E85" s="26" t="n"/>
      <c r="F85" s="26" t="n"/>
    </row>
    <row r="86">
      <c r="C86" s="25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86" s="25" t="n"/>
      <c r="E86" s="26" t="n"/>
      <c r="F86" s="26" t="n"/>
    </row>
    <row r="87">
      <c r="C87" s="25" t="inlineStr">
        <is>
          <t>АОСР № ГП/142 Устройство слоя геотекстиля под покрытие Тип 4</t>
        </is>
      </c>
      <c r="D87" s="26" t="inlineStr">
        <is>
          <t>-</t>
        </is>
      </c>
      <c r="E87" s="26" t="inlineStr">
        <is>
          <t>"06" июня 2022 г.</t>
        </is>
      </c>
      <c r="F87" s="26" t="n"/>
    </row>
    <row r="88">
      <c r="C88" s="25" t="inlineStr">
        <is>
          <t>Исполнительная схема№ ГП/142 "Устройство слоя геотекстиля под покрытие Тип 4"</t>
        </is>
      </c>
      <c r="D88" s="26" t="n"/>
      <c r="E88" s="26" t="n"/>
      <c r="F88" s="26" t="n"/>
      <c r="I88" s="25" t="inlineStr">
        <is>
          <t>Передал:</t>
        </is>
      </c>
      <c r="J88" s="26" t="n"/>
      <c r="K88" s="26" t="n"/>
      <c r="L88" s="26" t="n"/>
    </row>
    <row r="89">
      <c r="C89" s="25" t="inlineStr">
        <is>
          <t xml:space="preserve">Полотно нетканое геотекстильное (Дорнит) марки ГИДРОСПАН 400/4,20, паспорт качества №108 от 10.05.2022 г., </t>
        </is>
      </c>
      <c r="D89" s="26" t="n"/>
      <c r="E89" s="26" t="n"/>
      <c r="F89" s="26" t="n"/>
      <c r="I89" s="24" t="n"/>
      <c r="J89" s="24" t="n"/>
      <c r="K89" s="26" t="n"/>
      <c r="L89" s="26" t="n"/>
    </row>
    <row r="90">
      <c r="C90" s="25" t="inlineStr">
        <is>
          <t>АОСР № ГП/143 Устройство слоя песка под покрытие Тип 4</t>
        </is>
      </c>
      <c r="D90" s="26" t="inlineStr">
        <is>
          <t>-</t>
        </is>
      </c>
      <c r="E90" s="26" t="inlineStr">
        <is>
          <t>"07" июня 2022 г.</t>
        </is>
      </c>
      <c r="F90" s="26" t="n"/>
      <c r="I90" s="25" t="n"/>
      <c r="J90" s="26" t="n"/>
      <c r="K90" s="26" t="n"/>
      <c r="L90" s="26" t="n"/>
    </row>
    <row r="91">
      <c r="C91" s="24" t="inlineStr">
        <is>
          <t>Исполнительная схема№ ГП/143 "Устройство слоя песка под покрытие Тип 4"</t>
        </is>
      </c>
      <c r="D91" s="24" t="n"/>
      <c r="E91" s="26" t="n"/>
      <c r="F91" s="26" t="n"/>
      <c r="I91" s="25" t="n"/>
      <c r="J91" s="26" t="n"/>
      <c r="K91" s="26" t="n"/>
      <c r="L91" s="26" t="n"/>
    </row>
    <row r="92">
      <c r="C92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  <c r="E92" s="26" t="n"/>
      <c r="F92" s="26" t="n"/>
      <c r="I92" s="25" t="n"/>
      <c r="J92" s="26" t="n"/>
      <c r="K92" s="26" t="n"/>
      <c r="L92" s="26" t="n"/>
    </row>
    <row r="93">
      <c r="C93" t="inlineStr">
        <is>
          <t>АОСР № ГП/144 Устройство слоя из геотекстиля под покрытие Тип 4</t>
        </is>
      </c>
      <c r="D93" t="inlineStr">
        <is>
          <t>-</t>
        </is>
      </c>
      <c r="E93" s="26" t="inlineStr">
        <is>
          <t>"08" июня 2022 г.</t>
        </is>
      </c>
      <c r="F93" s="26" t="n"/>
      <c r="I93" s="25" t="inlineStr">
        <is>
          <t>Принял:</t>
        </is>
      </c>
      <c r="J93" s="26" t="n"/>
      <c r="K93" s="26" t="n"/>
      <c r="L93" s="26" t="n"/>
    </row>
    <row r="94">
      <c r="C94" t="inlineStr">
        <is>
          <t>Исполнительная схема№ ГП/144 "Устройство слоя из геотекстиля под покрытие Тип 4"</t>
        </is>
      </c>
      <c r="I94" s="24" t="n"/>
      <c r="J94" s="24" t="n"/>
      <c r="K94" s="26" t="n"/>
      <c r="L94" s="26" t="n"/>
    </row>
    <row r="95">
      <c r="C95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96">
      <c r="C96" t="inlineStr">
        <is>
          <t>АОСР № ГП/145 Устройство слоя из щебня 20-40 под покрытие Тип 4</t>
        </is>
      </c>
      <c r="D96" t="inlineStr">
        <is>
          <t>-</t>
        </is>
      </c>
      <c r="E96" t="inlineStr">
        <is>
          <t>"10" июня 2022 г.</t>
        </is>
      </c>
    </row>
    <row r="97">
      <c r="C97" t="inlineStr">
        <is>
          <t>Исполнительная схема№ ГП/145 "Устройство слоя из щебня 20-40 под покрытие Тип 4"</t>
        </is>
      </c>
    </row>
    <row r="98">
      <c r="C98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</row>
    <row r="99">
      <c r="C99" t="inlineStr">
        <is>
          <t>АОСР № ГП/146 Устройство слоя из ЦПС-а под покрытие Тип 4</t>
        </is>
      </c>
      <c r="D99" t="inlineStr">
        <is>
          <t>-</t>
        </is>
      </c>
      <c r="E99" t="inlineStr">
        <is>
          <t>"13" июня 2022 г.</t>
        </is>
      </c>
    </row>
    <row r="100">
      <c r="C100" t="inlineStr">
        <is>
          <t>Исполнительная схема№ ГП/146 "Устройство слоя из ЦПС-а под покрытие Тип 4"</t>
        </is>
      </c>
    </row>
    <row r="101">
      <c r="C101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02">
      <c r="C102" t="inlineStr">
        <is>
          <t>АОСР № ГП/147 Устройство слоя из песка с цементом  Тип 4</t>
        </is>
      </c>
      <c r="D102" t="inlineStr">
        <is>
          <t>-</t>
        </is>
      </c>
      <c r="E102" t="inlineStr">
        <is>
          <t>"16" июня 2022 г.</t>
        </is>
      </c>
    </row>
    <row r="103">
      <c r="C103" t="inlineStr">
        <is>
          <t>Исполнительная схема№ ГП/147 "Устройство слоя из песка с цементом  Тип 4"</t>
        </is>
      </c>
    </row>
    <row r="104">
      <c r="C104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05">
      <c r="C105" t="inlineStr">
        <is>
          <t>АОСР № ГП/148 Устройство слоя из брусчатки Тип 4</t>
        </is>
      </c>
      <c r="D105" t="inlineStr">
        <is>
          <t>-</t>
        </is>
      </c>
      <c r="E105" t="inlineStr">
        <is>
          <t>"20" июня 2022 г.</t>
        </is>
      </c>
    </row>
    <row r="106">
      <c r="C106" t="inlineStr">
        <is>
          <t>Исполнительная схема№ ГП/148 "Устройство слоя из брусчатки Тип 4"</t>
        </is>
      </c>
    </row>
    <row r="107">
      <c r="C107" t="inlineStr">
        <is>
          <t>Плиты бетонные тротуарные 200х100х80, документ о качестве №4839/Б от 08.06.2022., №4800/Б от 07.06.2022., №4799/Б от 07.06.2022., №4769/Б от 07.06.2022., №4697/Б от 06.06.2022., №4568/Б от 03.06.2022., №4569/Б от 03.06.2022., №4413/Б от 31.05.2022.;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08">
      <c r="C108" t="inlineStr">
        <is>
          <t>АОСР № ГП/149 Уплотнение слоя грунта под покрытие Тип 5</t>
        </is>
      </c>
      <c r="D108" t="inlineStr">
        <is>
          <t>-</t>
        </is>
      </c>
      <c r="E108" t="inlineStr">
        <is>
          <t>"03" мая 2022 г.</t>
        </is>
      </c>
    </row>
    <row r="109">
      <c r="C109" t="inlineStr">
        <is>
          <t>Исполнительная схема№ ГП/149 "Уплотнение грунта под покрытие Тип 5"</t>
        </is>
      </c>
    </row>
    <row r="110">
      <c r="C110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11">
      <c r="C111" t="inlineStr">
        <is>
          <t>АОСР № ГП/150 Устройство слоя геотекстиля под покрытие Тип 5</t>
        </is>
      </c>
      <c r="D111" t="inlineStr">
        <is>
          <t>-</t>
        </is>
      </c>
      <c r="E111" t="inlineStr">
        <is>
          <t>"10" мая 2022 г.</t>
        </is>
      </c>
    </row>
    <row r="112">
      <c r="C112" t="inlineStr">
        <is>
          <t>Исполнительная схема№ ГП/150 "Устройство слоя геотекстиля под покрытие Тип 5"</t>
        </is>
      </c>
    </row>
    <row r="113">
      <c r="C113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14">
      <c r="C114" t="inlineStr">
        <is>
          <t>АОСР № ГП/151 Устройство слоя песка под покрытие Тип 5</t>
        </is>
      </c>
      <c r="D114" t="inlineStr">
        <is>
          <t>-</t>
        </is>
      </c>
      <c r="E114" t="inlineStr">
        <is>
          <t>"11" мая 2022 г.</t>
        </is>
      </c>
    </row>
    <row r="115">
      <c r="C115" t="inlineStr">
        <is>
          <t>Исполнительная схема№ ГП/151 "Устройство слоя песка под покрытие Тип 5"</t>
        </is>
      </c>
    </row>
    <row r="116">
      <c r="C116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</row>
    <row r="117">
      <c r="C117" t="inlineStr">
        <is>
          <t>АОСР № ГП/152 Устройство слоя из бетона под покрытие Тип 5</t>
        </is>
      </c>
      <c r="D117" t="inlineStr">
        <is>
          <t>-</t>
        </is>
      </c>
      <c r="E117" t="inlineStr">
        <is>
          <t>"28" мая 2022 г.</t>
        </is>
      </c>
    </row>
    <row r="118">
      <c r="C118" t="inlineStr">
        <is>
          <t>Исполнительная схема№ ГП/152 "Устройство из бетона под покрытие Тип 5"</t>
        </is>
      </c>
    </row>
    <row r="119">
      <c r="C119" t="inlineStr">
        <is>
          <t>Смесь бетонная БСТ В15 П4 F150 W4,  Документ о качестве бетонной смеси №5798, №5813, №5827, №5829, №5852, №5858, №5861 от 27.05.2022 г., №5868, №5871, №5875, №5878, №5880, №5881, №5885 от 28.05.2022 г.</t>
        </is>
      </c>
    </row>
    <row r="120">
      <c r="C120" t="inlineStr">
        <is>
          <t>АОСР № ГП/153 Устройство слоя из ЦПС под покрытие Тип 5</t>
        </is>
      </c>
      <c r="D120" t="inlineStr">
        <is>
          <t>-</t>
        </is>
      </c>
      <c r="E120" t="inlineStr">
        <is>
          <t>"13" июня 2022 г.</t>
        </is>
      </c>
    </row>
    <row r="121">
      <c r="C121" t="inlineStr">
        <is>
          <t>Исполнительная схема№ ГП/153 "Устройство слоя из ЦПС под покрытие Тип 5"</t>
        </is>
      </c>
    </row>
    <row r="122">
      <c r="C122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23">
      <c r="C123" t="inlineStr">
        <is>
          <t>АОСР № ГП/154 Устройство слоя из брусчатки под покрытие Тип 5</t>
        </is>
      </c>
      <c r="D123" t="inlineStr">
        <is>
          <t>-</t>
        </is>
      </c>
      <c r="E123" t="inlineStr">
        <is>
          <t>"16" июня 2022 г.</t>
        </is>
      </c>
    </row>
    <row r="124">
      <c r="C124" t="inlineStr">
        <is>
          <t>Исполнительная схема№ ГП/154 "Устройство слоя из брусчатки под покрытие Тип 5"</t>
        </is>
      </c>
    </row>
    <row r="125">
      <c r="C125" t="inlineStr">
        <is>
          <t>Плиты бетонные тротуарные 200х100х80, документ о качестве №4839/Б от 08.06.2022., №4800/Б от 07.06.2022., №4799/Б от 07.06.2022., №4769/Б от 07.06.2022., №4697/Б от 06.06.2022., №4568/Б от 03.06.2022., №4569/Б от 03.06.2022., №4413/Б от 31.05.2022.;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26">
      <c r="C126" t="inlineStr">
        <is>
          <t>АОСР № ГП/155 Уплотнение грунта под покрытие Тип 6</t>
        </is>
      </c>
      <c r="D126" t="inlineStr">
        <is>
          <t>-</t>
        </is>
      </c>
      <c r="E126" t="inlineStr">
        <is>
          <t>"03" июня 2022 г.</t>
        </is>
      </c>
    </row>
    <row r="127">
      <c r="C127" t="inlineStr">
        <is>
          <t>Исполнительная схема№ ГП/155 "Уплотнение грунта под покрытие Тип 6"</t>
        </is>
      </c>
    </row>
    <row r="128">
      <c r="C128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29">
      <c r="C129" t="inlineStr">
        <is>
          <t>АОСР № ГП/156 Устройство слоя геотекстиля под покрытие Тип 6</t>
        </is>
      </c>
      <c r="D129" t="inlineStr">
        <is>
          <t>-</t>
        </is>
      </c>
      <c r="E129" t="inlineStr">
        <is>
          <t>"04" июня 2022 г.</t>
        </is>
      </c>
    </row>
    <row r="130">
      <c r="C130" t="inlineStr">
        <is>
          <t>Исполнительная схема№ ГП/156 "Устройство слоя геотекстиля под покрытие Тип 6"</t>
        </is>
      </c>
    </row>
    <row r="131">
      <c r="C131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32">
      <c r="C132" t="inlineStr">
        <is>
          <t>АОСР № ГП/157 Устройство слоя песка под покрытие Тип 6</t>
        </is>
      </c>
      <c r="D132" t="inlineStr">
        <is>
          <t>-</t>
        </is>
      </c>
      <c r="E132" t="inlineStr">
        <is>
          <t>"06" июня 2022 г.</t>
        </is>
      </c>
    </row>
    <row r="133">
      <c r="C133" t="inlineStr">
        <is>
          <t>Исполнительная схема№ ГП/157 "Устройство слоя песка под покрытие Тип 6"</t>
        </is>
      </c>
    </row>
    <row r="134">
      <c r="C134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</row>
    <row r="135">
      <c r="C135" t="inlineStr">
        <is>
          <t>АОСР № ГП/158 Устройство слоя из геотекстиля под покрытие Тип 6</t>
        </is>
      </c>
      <c r="D135" t="inlineStr">
        <is>
          <t>-</t>
        </is>
      </c>
      <c r="E135" t="inlineStr">
        <is>
          <t>"08" июня 2022 г.</t>
        </is>
      </c>
    </row>
    <row r="136">
      <c r="C136" t="inlineStr">
        <is>
          <t>Исполнительная схема№ ГП/158 "Устройство слоя из геотекстиля под покрытие Тип 6"</t>
        </is>
      </c>
    </row>
    <row r="137">
      <c r="C137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38">
      <c r="C138" t="inlineStr">
        <is>
          <t>АОСР № ГП/159 Устройство слоя из щебня под покрытие Тип 6</t>
        </is>
      </c>
      <c r="D138" t="inlineStr">
        <is>
          <t>-</t>
        </is>
      </c>
      <c r="E138" t="inlineStr">
        <is>
          <t>"10" июня 2022 г.</t>
        </is>
      </c>
    </row>
    <row r="139">
      <c r="C139" t="inlineStr">
        <is>
          <t>Исполнительная схема№ ГП/159 "Устройство слоя из щебня под покрытие Тип 6"</t>
        </is>
      </c>
    </row>
    <row r="140">
      <c r="C140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</row>
    <row r="141">
      <c r="C141" t="inlineStr">
        <is>
          <t>АОСР № ГП/160 Устройство слоя из ЦПС под покрытие Тип 6</t>
        </is>
      </c>
      <c r="D141" t="inlineStr">
        <is>
          <t>-</t>
        </is>
      </c>
      <c r="E141" t="inlineStr">
        <is>
          <t>"10" июня 2022 г.</t>
        </is>
      </c>
    </row>
    <row r="142">
      <c r="C142" t="inlineStr">
        <is>
          <t>Исполнительная схема№ ГП/160 "Устройство слоя из ЦПС под покрытие Тип 6"</t>
        </is>
      </c>
    </row>
    <row r="143">
      <c r="C143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44">
      <c r="C144" t="inlineStr">
        <is>
          <t>АОСР № ГП/161 Устройство слоя из брусчатки Тип 6</t>
        </is>
      </c>
      <c r="D144" t="inlineStr">
        <is>
          <t>-</t>
        </is>
      </c>
      <c r="E144" t="inlineStr">
        <is>
          <t>"13" июня 2022 г.</t>
        </is>
      </c>
    </row>
    <row r="145">
      <c r="C145" t="inlineStr">
        <is>
          <t>Исполнительная схема№ ГП/161 "Устройство слоя из брусчатки Тип 6" на 2 л.</t>
        </is>
      </c>
    </row>
    <row r="146">
      <c r="C146" t="inlineStr">
        <is>
          <t>Плиты бетонные тротуарные 200х100х80, документ о качестве №4839/Б от 08.06.2022., №4800/Б от 07.06.2022., №4799/Б от 07.06.2022., №4769/Б от 07.06.2022., №4697/Б от 06.06.2022.;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47">
      <c r="C147" t="inlineStr">
        <is>
          <t>АОСР № ГП/162 Уплотнение грунта под покрытие Тип 7</t>
        </is>
      </c>
      <c r="D147" t="inlineStr">
        <is>
          <t>-</t>
        </is>
      </c>
      <c r="E147" t="inlineStr">
        <is>
          <t>"03" июня 2022 г.</t>
        </is>
      </c>
    </row>
    <row r="148">
      <c r="C148" t="inlineStr">
        <is>
          <t>Исполнительная схема№ ГП/162 "Уплотнение грунта под покрытие Тип 7"</t>
        </is>
      </c>
    </row>
    <row r="149">
      <c r="C149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50">
      <c r="C150" t="inlineStr">
        <is>
          <t>АОСР № ГП/163 Устройство слоя геотекстиля под покрытие Тип 7</t>
        </is>
      </c>
      <c r="D150" t="inlineStr">
        <is>
          <t>-</t>
        </is>
      </c>
      <c r="E150" t="inlineStr">
        <is>
          <t>"06" июня 2022 г.</t>
        </is>
      </c>
    </row>
    <row r="151">
      <c r="C151" t="inlineStr">
        <is>
          <t>Исполнительная схема№ ГП/163 "Устройство слоя геотекстиля под покрытие Тип 7"</t>
        </is>
      </c>
    </row>
    <row r="152">
      <c r="C152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53">
      <c r="C153" t="inlineStr">
        <is>
          <t>АОСР № ГП/164 Устройство слоя песка под покрытие Тип 7</t>
        </is>
      </c>
      <c r="D153" t="inlineStr">
        <is>
          <t>-</t>
        </is>
      </c>
      <c r="E153" t="inlineStr">
        <is>
          <t>"08" июня 2022 г.</t>
        </is>
      </c>
    </row>
    <row r="154">
      <c r="C154" t="inlineStr">
        <is>
          <t>Исполнительная схема№ ГП/164 "Устройство слоя песка под покрытие Тип 7"</t>
        </is>
      </c>
    </row>
    <row r="155">
      <c r="C155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</row>
    <row r="156">
      <c r="C156" t="inlineStr">
        <is>
          <t>АОСР № ГП/165 Устройство слоя из геотекстиля под покрытие Тип 7</t>
        </is>
      </c>
      <c r="D156" t="inlineStr">
        <is>
          <t>-</t>
        </is>
      </c>
      <c r="E156" t="inlineStr">
        <is>
          <t>"10" июня 2022 г.</t>
        </is>
      </c>
    </row>
    <row r="157">
      <c r="C157" t="inlineStr">
        <is>
          <t>Исполнительная схема№ ГП/165 "Устройство слоя из геотекстиля под покрытие Тип 7"</t>
        </is>
      </c>
    </row>
    <row r="158">
      <c r="C158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59">
      <c r="C159" t="inlineStr">
        <is>
          <t>АОСР № ГП/166 Устройство слоя из щебня под покрытие Тип 7</t>
        </is>
      </c>
      <c r="D159" t="inlineStr">
        <is>
          <t>-</t>
        </is>
      </c>
      <c r="E159" t="inlineStr">
        <is>
          <t>"13" июня 2022 г.</t>
        </is>
      </c>
    </row>
    <row r="160">
      <c r="C160" t="inlineStr">
        <is>
          <t>Исполнительная схема№ ГП/166 "Устройство слоя из щебня под покрытие Тип 7"</t>
        </is>
      </c>
    </row>
    <row r="161">
      <c r="C161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</row>
    <row r="162">
      <c r="C162" t="inlineStr">
        <is>
          <t>АОСР № ГП/167 Устройство слоя из ЦПС под покрытие Тип 7</t>
        </is>
      </c>
      <c r="D162" t="inlineStr">
        <is>
          <t>-</t>
        </is>
      </c>
      <c r="E162" t="inlineStr">
        <is>
          <t>"13" июня 2022 г.</t>
        </is>
      </c>
    </row>
    <row r="163">
      <c r="C163" t="inlineStr">
        <is>
          <t>Исполнительная схема№ ГП/167 "Устройство слоя из ЦПС под покрытие Тип 7"</t>
        </is>
      </c>
    </row>
    <row r="164">
      <c r="C164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65">
      <c r="C165" t="inlineStr">
        <is>
          <t>АОСР № ГП/168 Устройство слоя из брусчатки Тип 7</t>
        </is>
      </c>
      <c r="D165" t="inlineStr">
        <is>
          <t>-</t>
        </is>
      </c>
      <c r="E165" t="inlineStr">
        <is>
          <t>"15" июня 2022 г.</t>
        </is>
      </c>
    </row>
    <row r="166">
      <c r="C166" t="inlineStr">
        <is>
          <t>Исполнительная схема№ ГП/168 "Устройство слоя из брусчатки Тип 7"</t>
        </is>
      </c>
    </row>
    <row r="167">
      <c r="C167" t="inlineStr">
        <is>
          <t>Плиты бетонные тротуарные 200х100х80, документ о качестве №4839/Б от 08.06.2022., №4800/Б от 07.06.2022., №4799/Б от 07.06.2022., №4769/Б от 07.06.2022., №4697/Б от 06.06.2022., №4568/Б от 03.06.2022., №4569/Б от 03.06.2022., №4413/Б от 31.05.2022.;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68">
      <c r="C168" t="inlineStr">
        <is>
          <t>АОСР № ГП/169 Устройство тротуарной плитки на лестницах Тип 8</t>
        </is>
      </c>
      <c r="D168" t="inlineStr">
        <is>
          <t>-</t>
        </is>
      </c>
      <c r="E168" t="inlineStr">
        <is>
          <t>"24" июня 2022 г.</t>
        </is>
      </c>
    </row>
    <row r="169">
      <c r="C169" t="inlineStr">
        <is>
          <t>Исполнительная схема№ ГП/169 "Устройство тротуарной плитки на лестницах Тип 8"</t>
        </is>
      </c>
    </row>
    <row r="170">
      <c r="C170" t="inlineStr">
        <is>
          <t>Тротуарная плитка Паркет 300х300х30, паспорт качества №б/н, сертификат качества №РОСС RU.32396.04НТЦ0.ОС02.00603 срок действия с 10.11.2021 по 09.11.2024 г.; Смесь сухая цементно-песчаная марка М-150, паспорт качества №55 от 09.04.2022 г., сертификат соответствия №РОСС RU.32001.04ИБФ1.ОСП18.17941 срок действия с 21.03.2022 по 20.03.2025 г.</t>
        </is>
      </c>
    </row>
    <row r="171">
      <c r="C171" t="inlineStr">
        <is>
          <t>АОСР № ГП/170 Устройство монтажного слоя песка и цемента под покрытие Тип 9</t>
        </is>
      </c>
      <c r="D171" t="inlineStr">
        <is>
          <t>-</t>
        </is>
      </c>
      <c r="E171" t="inlineStr">
        <is>
          <t>"09" августа 2022 г.</t>
        </is>
      </c>
    </row>
    <row r="172">
      <c r="C172" t="inlineStr">
        <is>
          <t>Исполнительная схема № ГП/170 "Устройство монтажного слоя песка и цемента под покрытие Тип 9"</t>
        </is>
      </c>
    </row>
    <row r="173">
      <c r="C173" t="inlineStr">
        <is>
          <t>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174">
      <c r="C174" t="inlineStr">
        <is>
          <t>АОСР № ГП/171 Устройство брусчатки Тип 9</t>
        </is>
      </c>
      <c r="D174" t="inlineStr">
        <is>
          <t>-</t>
        </is>
      </c>
      <c r="E174" t="inlineStr">
        <is>
          <t>"13" августа 2022 г.</t>
        </is>
      </c>
    </row>
    <row r="175">
      <c r="C175" t="inlineStr">
        <is>
          <t>Исполнительная схема № ГП/171 "Устройство брусчатки Тип 9"</t>
        </is>
      </c>
    </row>
    <row r="176">
      <c r="C176" t="inlineStr">
        <is>
          <t>Брусчатка 200х100х60, паспорт качества №б/н, сертификат соответствия №РОСС RU.32396.04НТЦ0.ОС02.00603 срок действия с 10.11.2021 по 09.11.2024 г.; Смесь сухая цементно-песчаная марка М-150, паспорт качества №55 от 09.04.2022 г., сертификат соответствия №РОСС RU.32001.04ИБФ1.ОСП18.17941 срок действия с 21.03.2022 по 20.03.2025 г.</t>
        </is>
      </c>
    </row>
    <row r="177">
      <c r="C177" t="inlineStr">
        <is>
          <t>АОСР № ГП/172 Уплотнение грунта под покрытие Тип 10</t>
        </is>
      </c>
      <c r="D177" t="inlineStr">
        <is>
          <t>-</t>
        </is>
      </c>
      <c r="E177" t="inlineStr">
        <is>
          <t>"03" июня 2022 г.</t>
        </is>
      </c>
    </row>
    <row r="178">
      <c r="C178" t="inlineStr">
        <is>
          <t>Исполнительная схема № ГП/172 "Уплотнение грунта под покрытие Тип 10"</t>
        </is>
      </c>
    </row>
    <row r="179">
      <c r="C179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80">
      <c r="C180" t="inlineStr">
        <is>
          <t>АОСР № ГП/173 Устройство слоя геотекстиля под покрытие Тип 10</t>
        </is>
      </c>
      <c r="D180" t="inlineStr">
        <is>
          <t>-</t>
        </is>
      </c>
      <c r="E180" t="inlineStr">
        <is>
          <t>"06" июня 2022 г.</t>
        </is>
      </c>
    </row>
    <row r="181">
      <c r="C181" t="inlineStr">
        <is>
          <t>Исполнительная схема № ГП/173 "Устройство слоя геотекстиля под покрытие Тип 10"</t>
        </is>
      </c>
    </row>
    <row r="182">
      <c r="C182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83">
      <c r="C183" t="inlineStr">
        <is>
          <t>АОСР № ГП/174 Устройство слоя песка под покрытие Тип 10</t>
        </is>
      </c>
      <c r="D183" t="inlineStr">
        <is>
          <t>-</t>
        </is>
      </c>
      <c r="E183" t="inlineStr">
        <is>
          <t>"08" июня 2022 г.</t>
        </is>
      </c>
    </row>
    <row r="184">
      <c r="C184" t="inlineStr">
        <is>
          <t>Исполнительная схема № ГП/174 "Устройство слоя песка под покрытие Тип 10"</t>
        </is>
      </c>
    </row>
    <row r="185">
      <c r="C185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</row>
    <row r="186">
      <c r="C186" t="inlineStr">
        <is>
          <t>АОСР № ГП/175 Устройство слоя из геотекстиля под покрытие Тип 10</t>
        </is>
      </c>
      <c r="D186" t="inlineStr">
        <is>
          <t>-</t>
        </is>
      </c>
      <c r="E186" t="inlineStr">
        <is>
          <t>"10" июня 2022 г.</t>
        </is>
      </c>
    </row>
    <row r="187">
      <c r="C187" t="inlineStr">
        <is>
          <t>Исполнительная схема № ГП/175 "Устройство слоя из геотекстиля под покрытие Тип 10"</t>
        </is>
      </c>
    </row>
    <row r="188">
      <c r="C188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189">
      <c r="C189" t="inlineStr">
        <is>
          <t>АОСР № ГП/176 Устройство слоя слоя из щебня 40-60 под покрытие Тип 10</t>
        </is>
      </c>
      <c r="D189" t="inlineStr">
        <is>
          <t>-</t>
        </is>
      </c>
      <c r="E189" t="inlineStr">
        <is>
          <t>"13" июня 2022 г.</t>
        </is>
      </c>
    </row>
    <row r="190">
      <c r="C190" t="inlineStr">
        <is>
          <t>Исполнительная схема № ГП/176 "Устройство слоя из щебня 40-60 под покрытие Тип 10"</t>
        </is>
      </c>
    </row>
    <row r="191">
      <c r="C191" t="inlineStr">
        <is>
          <t>Паспорт качества на щебень известняковый фракции 40-70, паспорт №б/н от 27.02.2022 г., Сертификат соответствия №РОСС.RU.АГ25.Н12101 срок действия с 17.12.2021 по 16.12.2024 г.</t>
        </is>
      </c>
    </row>
    <row r="192">
      <c r="C192" t="inlineStr">
        <is>
          <t>АОСР № ГП/177 Устройство слоя из щебня 20- 40 под покрытие Тип 10</t>
        </is>
      </c>
      <c r="D192" t="inlineStr">
        <is>
          <t>-</t>
        </is>
      </c>
      <c r="E192" t="inlineStr">
        <is>
          <t>"16" июня 2022 г.</t>
        </is>
      </c>
    </row>
    <row r="193">
      <c r="C193" t="inlineStr">
        <is>
          <t>Исполнительная схема № ГП/177 "Устройство слоя из щебня 20- 40 под покрытие Тип 10"</t>
        </is>
      </c>
    </row>
    <row r="194">
      <c r="C194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</row>
    <row r="195">
      <c r="C195" t="inlineStr">
        <is>
          <t>АОСР № ГП/178 Устройство слоя из битума под покрытие Тип 10</t>
        </is>
      </c>
      <c r="D195" t="inlineStr">
        <is>
          <t>-</t>
        </is>
      </c>
      <c r="E195" t="inlineStr">
        <is>
          <t>"17" июня 2022 г.</t>
        </is>
      </c>
    </row>
    <row r="196">
      <c r="C196" t="inlineStr">
        <is>
          <t>Исполнительная схема № ГП/178 "Устройство слоя из битума под покрытие Тип 10"</t>
        </is>
      </c>
    </row>
    <row r="197">
      <c r="C197" t="inlineStr">
        <is>
          <t>Битум нефтяной, паспорт продукции №90-1-08-14 от 03.06.2022 г., декларация о соответствии №ЕАЭС N RU Д-RU.АИ16.В.03915 срок действия с 02.03.2018 по 01.03.2023 г.</t>
        </is>
      </c>
    </row>
    <row r="198">
      <c r="C198" t="inlineStr">
        <is>
          <t>АОСР № ГП/179 Устройство слоя из асфальтобетона крупнозернистого под покрытие Тип 10</t>
        </is>
      </c>
      <c r="D198" t="inlineStr">
        <is>
          <t>-</t>
        </is>
      </c>
      <c r="E198" t="inlineStr">
        <is>
          <t>"20" июня 2022 г.</t>
        </is>
      </c>
    </row>
    <row r="199">
      <c r="C199" t="inlineStr">
        <is>
          <t>Исполнительная схема № ГП/179 "Устройство слоя из асфальтобетона крупнозернистого под покрытие Тип 10"</t>
        </is>
      </c>
    </row>
    <row r="200">
      <c r="C200" t="inlineStr">
        <is>
          <t>Крупнозернистая смесь для плотного асфальтобетоа тип Б марка II для нижнего слоя покрытия, паспорт №496 от 20.06.2022 г.</t>
        </is>
      </c>
    </row>
    <row r="201">
      <c r="C201" t="inlineStr">
        <is>
          <t>АОСР № ГП/180 Устройство слоя из асфальтобетона песчаного под покрытие Тип 10</t>
        </is>
      </c>
      <c r="D201" t="inlineStr">
        <is>
          <t>-</t>
        </is>
      </c>
      <c r="E201" t="inlineStr">
        <is>
          <t>"26" июня 2022 г.</t>
        </is>
      </c>
    </row>
    <row r="202">
      <c r="C202" t="inlineStr">
        <is>
          <t>Исполнительная схема № ГП/180 "Устройство слоя из асфальтобетона песчаного под покрытие Тип 10"</t>
        </is>
      </c>
    </row>
    <row r="203">
      <c r="C203" t="inlineStr">
        <is>
          <t>Песчаная асфальтобетонная смесь тип Д марки II для верхнего слоя покрытия, паспорт №582 от 26.06.2022 г.</t>
        </is>
      </c>
    </row>
    <row r="204">
      <c r="C204" t="inlineStr">
        <is>
          <t>АОСР № ГП/181 Уплотнение грунта под покрытие Тип 11</t>
        </is>
      </c>
      <c r="D204" t="inlineStr">
        <is>
          <t>-</t>
        </is>
      </c>
      <c r="E204" t="inlineStr">
        <is>
          <t>"03"  июля 2022 г.</t>
        </is>
      </c>
    </row>
    <row r="205">
      <c r="C205" t="inlineStr">
        <is>
          <t>Исполнительная схема № ГП/181 "Уплотнение грунта под покрытие Тип 11"</t>
        </is>
      </c>
    </row>
    <row r="206">
      <c r="C206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207">
      <c r="C207" t="inlineStr">
        <is>
          <t>АОСР № ГП/182 Устройство слоя геотекстиля под покрытие Тип 11</t>
        </is>
      </c>
      <c r="D207" t="inlineStr">
        <is>
          <t>-</t>
        </is>
      </c>
      <c r="E207" t="inlineStr">
        <is>
          <t>"05"  июля 2022 г.</t>
        </is>
      </c>
    </row>
    <row r="208">
      <c r="C208" t="inlineStr">
        <is>
          <t>Исполнительная схема № ГП/182 "Устройство слоя геотекстиля под покрытие Тип 11"</t>
        </is>
      </c>
    </row>
    <row r="209">
      <c r="C209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210">
      <c r="C210" t="inlineStr">
        <is>
          <t>АОСР № ГП/183 Устройство слоя песка под покрытие Тип 11</t>
        </is>
      </c>
      <c r="D210" t="inlineStr">
        <is>
          <t>-</t>
        </is>
      </c>
      <c r="E210" t="inlineStr">
        <is>
          <t>"06"  июля 2022 г.</t>
        </is>
      </c>
    </row>
    <row r="211">
      <c r="C211" t="inlineStr">
        <is>
          <t>Исполнительная схема № ГП/183 "Устройство слоя песка под покрытие Тип 11"</t>
        </is>
      </c>
    </row>
    <row r="212">
      <c r="C212" t="inlineStr">
        <is>
          <t>Песок природный для строительных работ, паспорт №1/21 от 16.04.2022 г., сертификат соответствия №РОСС RU.НВ61.Н02148 срок действия с 10.03.2020 по 09.03.2023 г.</t>
        </is>
      </c>
    </row>
    <row r="213">
      <c r="C213" t="inlineStr">
        <is>
          <t>АОСР № ГП/184 Устройство слоя из геотекстиля под покрытие Тип 11</t>
        </is>
      </c>
      <c r="D213" t="inlineStr">
        <is>
          <t>-</t>
        </is>
      </c>
      <c r="E213" t="inlineStr">
        <is>
          <t>"07" июля 2022 г.</t>
        </is>
      </c>
    </row>
    <row r="214">
      <c r="C214" t="inlineStr">
        <is>
          <t>Исполнительная схема № ГП/184 "Устройство слоя из геотекстиля под покрытие Тип 11"</t>
        </is>
      </c>
    </row>
    <row r="215">
      <c r="C215" t="inlineStr">
        <is>
          <t xml:space="preserve">Полотно нетканое геотекстильное (Дорнит) марки ГИДРОСПАН 400/4,20, паспорт качества №108 от 10.05.2022 г., </t>
        </is>
      </c>
    </row>
    <row r="216">
      <c r="C216" t="inlineStr">
        <is>
          <t>АОСР № ГП/185 Устройство слоя из щебня 40-60 под покрытие Тип 11</t>
        </is>
      </c>
      <c r="D216" t="inlineStr">
        <is>
          <t>-</t>
        </is>
      </c>
      <c r="E216" t="inlineStr">
        <is>
          <t>"09"  июля 2022 г.</t>
        </is>
      </c>
    </row>
    <row r="217">
      <c r="C217" t="inlineStr">
        <is>
          <t>Исполнительная схема № ГП/185 "Устройство слоя из щебня 40-60 под покрытие Тип 11"</t>
        </is>
      </c>
    </row>
    <row r="218">
      <c r="C218" t="inlineStr">
        <is>
          <t>Паспорт качества на щебень известняковый фракции 40-70, паспорт №б/н от 27.02.2022 г., Сертификат соответствия №РОСС.RU.АГ25.Н12101 срок действия с 17.12.2021 по 16.12.2024 г.</t>
        </is>
      </c>
    </row>
    <row r="219">
      <c r="C219" t="inlineStr">
        <is>
          <t>АОСР № ГП/186 Устройство слоя из щебня 20-40 под покрытие Тип 11</t>
        </is>
      </c>
      <c r="D219" t="inlineStr">
        <is>
          <t>-</t>
        </is>
      </c>
      <c r="E219" t="inlineStr">
        <is>
          <t>"10"  июля 2022 г.</t>
        </is>
      </c>
    </row>
    <row r="220">
      <c r="C220" t="inlineStr">
        <is>
          <t>Исполнительная схема № ГП/186 "Устройство слоя из щебня 20-40 под покрытие Тип 11"</t>
        </is>
      </c>
    </row>
    <row r="221">
      <c r="C221" t="inlineStr">
        <is>
          <t>Щебень известняковый фракции 20-40, паспорт качества №б/н от 27.02.2022 г., Сертификат соответствия №РОСС.RU.АГ25.Н12101 срок действия с 17.12.2021 по 16.12.2024 г.</t>
        </is>
      </c>
    </row>
    <row r="222">
      <c r="C222" t="inlineStr">
        <is>
          <t>АОСР № ГП/187 Устройство слоя из битума под покрытие Тип 11</t>
        </is>
      </c>
      <c r="D222" t="inlineStr">
        <is>
          <t>-</t>
        </is>
      </c>
      <c r="E222" t="inlineStr">
        <is>
          <t>"11" июля 2022 г.</t>
        </is>
      </c>
    </row>
    <row r="223">
      <c r="C223" t="inlineStr">
        <is>
          <t>Исполнительная схема № ГП/187 "Устройство слоя из битума под покрытие Тип 11"</t>
        </is>
      </c>
    </row>
    <row r="224">
      <c r="C224" t="inlineStr">
        <is>
          <t>Битум нефтяной, паспорт продукции №90-1-08-14 от 03.06.2022 г., декларация о соответствии №ЕАЭС N RU Д-RU.АИ16.В.03915 срок действия с 02.03.2018 по 01.03.2023 г.</t>
        </is>
      </c>
    </row>
    <row r="225">
      <c r="C225" t="inlineStr">
        <is>
          <t>АОСР № ГП/188 Устройство слоя из асфальтобетона крупнозернистого под покрытие Тип 11</t>
        </is>
      </c>
      <c r="D225" t="inlineStr">
        <is>
          <t>-</t>
        </is>
      </c>
      <c r="E225" t="inlineStr">
        <is>
          <t>"12" июля 2022 г.</t>
        </is>
      </c>
    </row>
    <row r="226">
      <c r="C226" t="inlineStr">
        <is>
          <t>Исполнительная схема № ГП/188 "Устройство слоя из асфальтобетона крупнозернистого под покрытие Тип 11"</t>
        </is>
      </c>
    </row>
    <row r="227">
      <c r="C227" t="inlineStr">
        <is>
          <t>Крупнозернистая смесь для плотного асфальтобетона тип Б марка II для нижнегослоя покрытия, паспорт №557 от 12.07.2022 г., сертификат соответствия №RU.МСС.186.366.37071 срок действия с 15.05.2022 по 15.05.2024 г.</t>
        </is>
      </c>
    </row>
    <row r="228">
      <c r="C228" t="inlineStr">
        <is>
          <t>АОСР № ГП/189 Устройство слоя из песчаного асфальтобетона   Тип 11</t>
        </is>
      </c>
      <c r="D228" t="inlineStr">
        <is>
          <t>-</t>
        </is>
      </c>
      <c r="E228" t="inlineStr">
        <is>
          <t>"16" июля 2022 г.</t>
        </is>
      </c>
    </row>
    <row r="229">
      <c r="C229" t="inlineStr">
        <is>
          <t>Исполнительная схема № ГП/189 "Устройство слоя из песчаного асфальтобетона  Тип 11"</t>
        </is>
      </c>
    </row>
    <row r="230">
      <c r="C230" t="inlineStr">
        <is>
          <t>Песчаная асфальтобетонная смесь тип Д марки II для верхнего слоя покрытия, паспорт №582 от 16.07.2022 г., сертификат соответствия №RU.МСС.186.366.36393 срок действия с 15.04.2021 по 15.04.2023 г.</t>
        </is>
      </c>
    </row>
    <row r="231">
      <c r="C231" t="inlineStr">
        <is>
          <t>АОСР № ГП/199 Устройство бетонной подготовки под водоотводный лоток Anmax.</t>
        </is>
      </c>
      <c r="D231" t="inlineStr">
        <is>
          <t>-</t>
        </is>
      </c>
      <c r="E231" t="inlineStr">
        <is>
          <t>"30" июня 2022 г.</t>
        </is>
      </c>
    </row>
    <row r="232">
      <c r="C232" t="inlineStr">
        <is>
          <t>Исполнительная схема № ГП/199 "Устройство бетонной подготовки под водоотводный лоток."</t>
        </is>
      </c>
    </row>
    <row r="233">
      <c r="C233" t="inlineStr">
        <is>
          <t>БТС В20 П3 F100 W6, документ о качестве бетонной смеси №985 от 30.06.2022 г, документ о качестве бетонной смеси №986 от 30.06.2022 г.</t>
        </is>
      </c>
    </row>
    <row r="234">
      <c r="C234" t="inlineStr">
        <is>
          <t>АОСР № ГП/200 Устройство водоотводного лотка Anmax.</t>
        </is>
      </c>
      <c r="D234" t="inlineStr">
        <is>
          <t>-</t>
        </is>
      </c>
      <c r="E234" t="inlineStr">
        <is>
          <t>"09" августа 2022 г.</t>
        </is>
      </c>
    </row>
    <row r="235">
      <c r="C235" t="inlineStr">
        <is>
          <t>Исполнительная схема № ГП/200 "Устройство водоотводного лотка."</t>
        </is>
      </c>
    </row>
    <row r="236">
      <c r="C236" t="inlineStr">
        <is>
          <t>Лоток водоотводный бетонный, паспорт №23-06-1 от 23.06.2022 г., сертификат соответствия №РОСС RU C-RU.НВ63.Н08959/21 срок действия с 16.04.2021 по 15.04.2024 г.</t>
        </is>
      </c>
    </row>
    <row r="237">
      <c r="C237" t="inlineStr">
        <is>
          <t>АОСР № ГП/209 Монтаж бортового камня Бр. 100.20.8.</t>
        </is>
      </c>
      <c r="D237" t="inlineStr">
        <is>
          <t>-</t>
        </is>
      </c>
      <c r="E237" t="inlineStr">
        <is>
          <t>"30" июня 2022 г.</t>
        </is>
      </c>
    </row>
    <row r="238">
      <c r="C238" t="inlineStr">
        <is>
          <t>Исполнительная схема № ГП/209 "Монтаж бортового камня Бр. 100.20.8."</t>
        </is>
      </c>
    </row>
    <row r="239">
      <c r="C239" t="inlineStr">
        <is>
          <t>Бордюр 1000х200х80, паспорт №б/н, сертификат соответствия №РОСС RU.32396.04НТЦ0.ОС02.00605 срок действия с 10.11.2021 по 09.11.2024 г.;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240">
      <c r="C240" t="inlineStr">
        <is>
          <t>АОСР № ГП/210 Монтаж бортового камня Бр.100.30.15 .</t>
        </is>
      </c>
      <c r="D240" t="inlineStr">
        <is>
          <t>-</t>
        </is>
      </c>
      <c r="E240" t="inlineStr">
        <is>
          <t>"30" июня 2022 г.</t>
        </is>
      </c>
    </row>
    <row r="241">
      <c r="C241" t="inlineStr">
        <is>
          <t>Исполнительная схема № ГП/210 "Монтаж бортового камня Бр.100.30.15 ."</t>
        </is>
      </c>
    </row>
    <row r="242">
      <c r="C242" t="inlineStr">
        <is>
          <t>Бордюр 1000х300х150, паспорт №б/н, сертификат соответствия №РОСС RU.32396.04НТЦ0.ОС02.00605 срок действия с 10.11.2021 по 09.11.2024 г.;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  <row r="243">
      <c r="C243" t="inlineStr">
        <is>
          <t>АОСР № ГП/211 Монтаж прямоугольного камня стыковочного Кс.100.20.8</t>
        </is>
      </c>
      <c r="D243" t="inlineStr">
        <is>
          <t>-</t>
        </is>
      </c>
      <c r="E243" t="inlineStr">
        <is>
          <t>"30" июня 2022 г.</t>
        </is>
      </c>
    </row>
    <row r="244">
      <c r="C244" t="inlineStr">
        <is>
          <t>Исполнительная схема № ГП/211 "Монтаж прямоугольного камня стыковочного Кс.100.20.8"</t>
        </is>
      </c>
    </row>
    <row r="245">
      <c r="C245" t="inlineStr">
        <is>
          <t>Камень стыковочный 1000х200х80, паспорт №б/н, сертификат соответствия №РОСС RU.32396.04НТЦ0.ОС02.00605 срок действия с 10.11.2021 по 09.11.2024 г.; Смесь сухая цементно-песчаная, паспорт качества №55 от 29.04.2022 г., сертификат соответствия №РОСС RU.32001.04ИБФ1.ОСП18.17941 срок действия с 21.03.2022 по 20.03.2025 г.</t>
        </is>
      </c>
    </row>
  </sheetData>
  <mergeCells count="5">
    <mergeCell ref="B2:F2"/>
    <mergeCell ref="B10:F10"/>
    <mergeCell ref="B11:F11"/>
    <mergeCell ref="B3:F3"/>
    <mergeCell ref="B5:F5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GregoryReyn</dc:creator>
  <dcterms:created xsi:type="dcterms:W3CDTF">2023-06-08T10:41:38Z</dcterms:created>
  <dcterms:modified xsi:type="dcterms:W3CDTF">2023-06-08T10:53:36Z</dcterms:modified>
  <cp:lastModifiedBy>GregoryReyn</cp:lastModifiedBy>
</cp:coreProperties>
</file>