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vie\git\ISI\DATOS\documentos\Aire_\"/>
    </mc:Choice>
  </mc:AlternateContent>
  <bookViews>
    <workbookView xWindow="0" yWindow="0" windowWidth="24000" windowHeight="9630"/>
  </bookViews>
  <sheets>
    <sheet name="limites" sheetId="1" r:id="rId1"/>
  </sheets>
  <calcPr calcId="162913"/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D13" i="1"/>
  <c r="E13" i="1"/>
  <c r="F13" i="1"/>
  <c r="G13" i="1"/>
  <c r="H13" i="1"/>
  <c r="D12" i="1"/>
  <c r="E12" i="1"/>
  <c r="F12" i="1"/>
  <c r="G12" i="1"/>
  <c r="H12" i="1"/>
  <c r="D11" i="1"/>
  <c r="E11" i="1"/>
  <c r="F11" i="1"/>
  <c r="G11" i="1"/>
  <c r="H11" i="1"/>
  <c r="D10" i="1"/>
  <c r="E10" i="1"/>
  <c r="F10" i="1"/>
  <c r="G10" i="1"/>
  <c r="H10" i="1"/>
  <c r="D3" i="1" l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<sst xmlns="http://schemas.openxmlformats.org/spreadsheetml/2006/main" count="48" uniqueCount="37">
  <si>
    <t>Elemento</t>
  </si>
  <si>
    <t>Nombre</t>
  </si>
  <si>
    <t>Limite</t>
  </si>
  <si>
    <t>Muy Alto</t>
  </si>
  <si>
    <t>Alto</t>
  </si>
  <si>
    <t>Medio</t>
  </si>
  <si>
    <t>Bajo</t>
  </si>
  <si>
    <t>Muy Bajo</t>
  </si>
  <si>
    <t>Unidades</t>
  </si>
  <si>
    <t>SO2</t>
  </si>
  <si>
    <t>Dioxido de azufre</t>
  </si>
  <si>
    <t>ug/m3</t>
  </si>
  <si>
    <t>NO</t>
  </si>
  <si>
    <t>Monoxido de nitrogeno</t>
  </si>
  <si>
    <t>NO2</t>
  </si>
  <si>
    <t>Dioxido de nitrogeno</t>
  </si>
  <si>
    <t>NOX</t>
  </si>
  <si>
    <t>Oxidos de nitrogeno</t>
  </si>
  <si>
    <t>PM10</t>
  </si>
  <si>
    <t>CO</t>
  </si>
  <si>
    <t>Monoxido de carbono</t>
  </si>
  <si>
    <t>mg/m3</t>
  </si>
  <si>
    <t>O3</t>
  </si>
  <si>
    <t>Ozono</t>
  </si>
  <si>
    <t>SH2</t>
  </si>
  <si>
    <t>Sulfuro de hidrogeno</t>
  </si>
  <si>
    <t>BEN</t>
  </si>
  <si>
    <t>Benceno</t>
  </si>
  <si>
    <t>TOL</t>
  </si>
  <si>
    <t>Tolueno</t>
  </si>
  <si>
    <t>XIL</t>
  </si>
  <si>
    <t>OXL</t>
  </si>
  <si>
    <t>Xileno</t>
  </si>
  <si>
    <t>OrtoXileno</t>
  </si>
  <si>
    <t>PM25</t>
  </si>
  <si>
    <t>Particulas en suspension 2.5</t>
  </si>
  <si>
    <t>Particulas en suspension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</si>
</sst>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F13" sqref="F12:F13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20</v>
      </c>
      <c r="D2">
        <f>C2*0.2*5</f>
        <v>20</v>
      </c>
      <c r="E2">
        <f>C2*0.2*4</f>
        <v>16</v>
      </c>
      <c r="F2">
        <f>C2*0.2*3</f>
        <v>12</v>
      </c>
      <c r="G2">
        <f>C2*0.2*2</f>
        <v>8</v>
      </c>
      <c r="H2">
        <f>C2*0.2*1</f>
        <v>4</v>
      </c>
      <c r="I2" t="s">
        <v>11</v>
      </c>
    </row>
    <row r="3" spans="1:9" x14ac:dyDescent="0.25">
      <c r="A3" t="s">
        <v>12</v>
      </c>
      <c r="B3" t="s">
        <v>13</v>
      </c>
      <c r="C3">
        <v>40</v>
      </c>
      <c r="D3">
        <f t="shared" ref="D3:D14" si="0">C3*0.2*5</f>
        <v>40</v>
      </c>
      <c r="E3">
        <f t="shared" ref="E3:E14" si="1">C3*0.2*4</f>
        <v>32</v>
      </c>
      <c r="F3">
        <f t="shared" ref="F3:F14" si="2">C3*0.2*3</f>
        <v>24</v>
      </c>
      <c r="G3">
        <f t="shared" ref="G3:G14" si="3">C3*0.2*2</f>
        <v>16</v>
      </c>
      <c r="H3">
        <f t="shared" ref="H3:H14" si="4">C3*0.2*1</f>
        <v>8</v>
      </c>
      <c r="I3" t="s">
        <v>11</v>
      </c>
    </row>
    <row r="4" spans="1:9" x14ac:dyDescent="0.25">
      <c r="A4" t="s">
        <v>14</v>
      </c>
      <c r="B4" t="s">
        <v>15</v>
      </c>
      <c r="C4">
        <v>40</v>
      </c>
      <c r="D4">
        <f t="shared" si="0"/>
        <v>40</v>
      </c>
      <c r="E4">
        <f t="shared" si="1"/>
        <v>32</v>
      </c>
      <c r="F4">
        <f t="shared" si="2"/>
        <v>24</v>
      </c>
      <c r="G4">
        <f t="shared" si="3"/>
        <v>16</v>
      </c>
      <c r="H4">
        <f t="shared" si="4"/>
        <v>8</v>
      </c>
      <c r="I4" t="s">
        <v>11</v>
      </c>
    </row>
    <row r="5" spans="1:9" x14ac:dyDescent="0.25">
      <c r="A5" t="s">
        <v>16</v>
      </c>
      <c r="B5" t="s">
        <v>17</v>
      </c>
      <c r="C5">
        <v>40</v>
      </c>
      <c r="D5">
        <f t="shared" si="0"/>
        <v>40</v>
      </c>
      <c r="E5">
        <f t="shared" si="1"/>
        <v>32</v>
      </c>
      <c r="F5">
        <f t="shared" si="2"/>
        <v>24</v>
      </c>
      <c r="G5">
        <f t="shared" si="3"/>
        <v>16</v>
      </c>
      <c r="H5">
        <f t="shared" si="4"/>
        <v>8</v>
      </c>
      <c r="I5" t="s">
        <v>11</v>
      </c>
    </row>
    <row r="6" spans="1:9" x14ac:dyDescent="0.25">
      <c r="A6" t="s">
        <v>18</v>
      </c>
      <c r="B6" t="s">
        <v>36</v>
      </c>
      <c r="C6">
        <v>50</v>
      </c>
      <c r="D6">
        <f t="shared" si="0"/>
        <v>50</v>
      </c>
      <c r="E6">
        <f t="shared" si="1"/>
        <v>40</v>
      </c>
      <c r="F6">
        <f t="shared" si="2"/>
        <v>30</v>
      </c>
      <c r="G6">
        <f t="shared" si="3"/>
        <v>20</v>
      </c>
      <c r="H6">
        <f t="shared" si="4"/>
        <v>10</v>
      </c>
      <c r="I6" t="s">
        <v>11</v>
      </c>
    </row>
    <row r="7" spans="1:9" x14ac:dyDescent="0.25">
      <c r="A7" t="s">
        <v>19</v>
      </c>
      <c r="B7" t="s">
        <v>20</v>
      </c>
      <c r="C7">
        <v>0.8</v>
      </c>
      <c r="D7">
        <f t="shared" si="0"/>
        <v>0.80000000000000016</v>
      </c>
      <c r="E7">
        <f t="shared" si="1"/>
        <v>0.64000000000000012</v>
      </c>
      <c r="F7">
        <f t="shared" si="2"/>
        <v>0.48000000000000009</v>
      </c>
      <c r="G7">
        <f t="shared" si="3"/>
        <v>0.32000000000000006</v>
      </c>
      <c r="H7">
        <f t="shared" si="4"/>
        <v>0.16000000000000003</v>
      </c>
      <c r="I7" t="s">
        <v>21</v>
      </c>
    </row>
    <row r="8" spans="1:9" x14ac:dyDescent="0.25">
      <c r="A8" t="s">
        <v>22</v>
      </c>
      <c r="B8" t="s">
        <v>23</v>
      </c>
      <c r="C8">
        <v>110</v>
      </c>
      <c r="D8">
        <f t="shared" si="0"/>
        <v>110</v>
      </c>
      <c r="E8">
        <f t="shared" si="1"/>
        <v>88</v>
      </c>
      <c r="F8">
        <f t="shared" si="2"/>
        <v>66</v>
      </c>
      <c r="G8">
        <f t="shared" si="3"/>
        <v>44</v>
      </c>
      <c r="H8">
        <f t="shared" si="4"/>
        <v>22</v>
      </c>
      <c r="I8" t="s">
        <v>11</v>
      </c>
    </row>
    <row r="9" spans="1:9" x14ac:dyDescent="0.25">
      <c r="A9" t="s">
        <v>24</v>
      </c>
      <c r="B9" t="s">
        <v>25</v>
      </c>
      <c r="C9">
        <v>8</v>
      </c>
      <c r="D9">
        <f t="shared" si="0"/>
        <v>8</v>
      </c>
      <c r="E9">
        <f t="shared" si="1"/>
        <v>6.4</v>
      </c>
      <c r="F9">
        <f t="shared" si="2"/>
        <v>4.8000000000000007</v>
      </c>
      <c r="G9">
        <f t="shared" si="3"/>
        <v>3.2</v>
      </c>
      <c r="H9">
        <f t="shared" si="4"/>
        <v>1.6</v>
      </c>
      <c r="I9" t="s">
        <v>21</v>
      </c>
    </row>
    <row r="10" spans="1:9" x14ac:dyDescent="0.25">
      <c r="A10" t="s">
        <v>26</v>
      </c>
      <c r="B10" t="s">
        <v>27</v>
      </c>
      <c r="C10">
        <v>1.6</v>
      </c>
      <c r="D10">
        <f t="shared" si="0"/>
        <v>1.6000000000000003</v>
      </c>
      <c r="E10">
        <f t="shared" si="1"/>
        <v>1.2800000000000002</v>
      </c>
      <c r="F10">
        <f t="shared" si="2"/>
        <v>0.96000000000000019</v>
      </c>
      <c r="G10">
        <f t="shared" si="3"/>
        <v>0.64000000000000012</v>
      </c>
      <c r="H10">
        <f t="shared" si="4"/>
        <v>0.32000000000000006</v>
      </c>
      <c r="I10" t="s">
        <v>11</v>
      </c>
    </row>
    <row r="11" spans="1:9" x14ac:dyDescent="0.25">
      <c r="A11" t="s">
        <v>28</v>
      </c>
      <c r="B11" t="s">
        <v>29</v>
      </c>
      <c r="C11">
        <v>8</v>
      </c>
      <c r="D11">
        <f t="shared" si="0"/>
        <v>8</v>
      </c>
      <c r="E11">
        <f t="shared" si="1"/>
        <v>6.4</v>
      </c>
      <c r="F11">
        <f t="shared" si="2"/>
        <v>4.8000000000000007</v>
      </c>
      <c r="G11">
        <f t="shared" si="3"/>
        <v>3.2</v>
      </c>
      <c r="H11">
        <f t="shared" si="4"/>
        <v>1.6</v>
      </c>
      <c r="I11" t="s">
        <v>21</v>
      </c>
    </row>
    <row r="12" spans="1:9" x14ac:dyDescent="0.25">
      <c r="A12" t="s">
        <v>30</v>
      </c>
      <c r="B12" t="s">
        <v>32</v>
      </c>
      <c r="C12">
        <v>12</v>
      </c>
      <c r="D12">
        <f t="shared" si="0"/>
        <v>12.000000000000002</v>
      </c>
      <c r="E12">
        <f t="shared" si="1"/>
        <v>9.6000000000000014</v>
      </c>
      <c r="F12">
        <f t="shared" si="2"/>
        <v>7.2000000000000011</v>
      </c>
      <c r="G12">
        <f t="shared" si="3"/>
        <v>4.8000000000000007</v>
      </c>
      <c r="H12">
        <f t="shared" si="4"/>
        <v>2.4000000000000004</v>
      </c>
      <c r="I12" t="s">
        <v>11</v>
      </c>
    </row>
    <row r="13" spans="1:9" x14ac:dyDescent="0.25">
      <c r="A13" t="s">
        <v>31</v>
      </c>
      <c r="B13" t="s">
        <v>33</v>
      </c>
      <c r="C13">
        <v>8</v>
      </c>
      <c r="D13">
        <f t="shared" si="0"/>
        <v>8</v>
      </c>
      <c r="E13">
        <f t="shared" si="1"/>
        <v>6.4</v>
      </c>
      <c r="F13">
        <f t="shared" si="2"/>
        <v>4.8000000000000007</v>
      </c>
      <c r="G13">
        <f t="shared" si="3"/>
        <v>3.2</v>
      </c>
      <c r="H13">
        <f t="shared" si="4"/>
        <v>1.6</v>
      </c>
      <c r="I13" t="s">
        <v>11</v>
      </c>
    </row>
    <row r="14" spans="1:9" x14ac:dyDescent="0.25">
      <c r="A14" t="s">
        <v>34</v>
      </c>
      <c r="B14" t="s">
        <v>35</v>
      </c>
      <c r="C14">
        <v>10</v>
      </c>
      <c r="D14">
        <f t="shared" si="0"/>
        <v>10</v>
      </c>
      <c r="E14">
        <f t="shared" si="1"/>
        <v>8</v>
      </c>
      <c r="F14">
        <f t="shared" si="2"/>
        <v>6</v>
      </c>
      <c r="G14">
        <f t="shared" si="3"/>
        <v>4</v>
      </c>
      <c r="H14">
        <f t="shared" si="4"/>
        <v>2</v>
      </c>
      <c r="I1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limites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García Pérez</dc:creator>
  <cp:lastModifiedBy>Javier García Pérez</cp:lastModifiedBy>
  <dcterms:created xsi:type="dcterms:W3CDTF">2015-11-25T12:00:03Z</dcterms:created>
  <dcterms:modified xsi:type="dcterms:W3CDTF">2015-11-28T00:00:37Z</dcterms:modified>
</cp:coreProperties>
</file>