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OPL_2019/Functoric/"/>
    </mc:Choice>
  </mc:AlternateContent>
  <bookViews>
    <workbookView xWindow="15360" yWindow="1900" windowWidth="22040" windowHeight="21680" tabRatio="500"/>
  </bookViews>
  <sheets>
    <sheet name="Buckets.js" sheetId="1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2" l="1"/>
  <c r="C50" i="12"/>
  <c r="N14" i="12"/>
  <c r="G46" i="12"/>
  <c r="G22" i="12"/>
  <c r="L26" i="12"/>
  <c r="I42" i="12"/>
  <c r="I30" i="12"/>
  <c r="I34" i="12"/>
  <c r="J18" i="12"/>
  <c r="J10" i="12"/>
  <c r="L6" i="12"/>
  <c r="G45" i="12"/>
  <c r="I33" i="12"/>
  <c r="H37" i="12"/>
  <c r="L25" i="12"/>
  <c r="L5" i="12"/>
  <c r="J17" i="12"/>
  <c r="I41" i="12"/>
  <c r="I29" i="12"/>
  <c r="N13" i="12"/>
  <c r="G21" i="12"/>
  <c r="J9" i="12"/>
  <c r="C49" i="12"/>
</calcChain>
</file>

<file path=xl/sharedStrings.xml><?xml version="1.0" encoding="utf-8"?>
<sst xmlns="http://schemas.openxmlformats.org/spreadsheetml/2006/main" count="46" uniqueCount="15">
  <si>
    <t>Time</t>
  </si>
  <si>
    <t>Total</t>
  </si>
  <si>
    <t>arrays</t>
  </si>
  <si>
    <t>bag</t>
  </si>
  <si>
    <t>bstree</t>
  </si>
  <si>
    <t>dictionary</t>
  </si>
  <si>
    <t>heap</t>
  </si>
  <si>
    <t>linkedlist</t>
  </si>
  <si>
    <t>multidictionary</t>
  </si>
  <si>
    <t>priorityqueue</t>
  </si>
  <si>
    <t>queue</t>
  </si>
  <si>
    <t>stack</t>
  </si>
  <si>
    <t>set</t>
  </si>
  <si>
    <t>BUCKETS.JS</t>
  </si>
  <si>
    <t>Commands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</si>
</sst>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22">
    <border>
      <left/>
      <right/>
      <top/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7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0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64" fontId="1" fillId="3" borderId="20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164" fontId="0" fillId="3" borderId="17" xfId="0" quotePrefix="1" applyNumberFormat="1" applyFont="1" applyFill="1" applyBorder="1" applyAlignment="1">
      <alignment horizontal="center"/>
    </xf>
    <xf numFmtId="1" fontId="7" fillId="5" borderId="13" xfId="0" applyNumberFormat="1" applyFont="1" applyFill="1" applyBorder="1" applyAlignment="1">
      <alignment horizontal="center"/>
    </xf>
    <xf numFmtId="1" fontId="7" fillId="5" borderId="8" xfId="0" applyNumberFormat="1" applyFon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0" fillId="4" borderId="13" xfId="0" applyNumberFormat="1" applyFill="1" applyBorder="1" applyAlignment="1">
      <alignment horizontal="center"/>
    </xf>
    <xf numFmtId="1" fontId="0" fillId="0" borderId="0" xfId="0" applyNumberForma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8"/>
  <sheetViews>
    <sheetView tabSelected="1" workbookViewId="0">
      <selection activeCell="F2" sqref="F2"/>
    </sheetView>
  </sheetViews>
  <sheetFormatPr baseColWidth="10" defaultRowHeight="16" x14ac:dyDescent="0.2"/>
  <cols>
    <col min="1" max="1" width="6" customWidth="1"/>
    <col min="2" max="2" width="20.5" bestFit="1" customWidth="1"/>
    <col min="3" max="6" width="7.1640625" bestFit="1" customWidth="1"/>
    <col min="7" max="9" width="8.1640625" bestFit="1" customWidth="1"/>
    <col min="10" max="10" width="7.1640625" bestFit="1" customWidth="1"/>
    <col min="11" max="11" width="6.1640625" bestFit="1" customWidth="1"/>
    <col min="12" max="13" width="7.1640625" bestFit="1" customWidth="1"/>
    <col min="14" max="14" width="8.1640625" bestFit="1" customWidth="1"/>
    <col min="15" max="15" width="6.6640625" bestFit="1" customWidth="1"/>
    <col min="16" max="16" width="8.1640625" bestFit="1" customWidth="1"/>
    <col min="17" max="17" width="8.83203125" bestFit="1" customWidth="1"/>
    <col min="18" max="18" width="11.83203125" bestFit="1" customWidth="1"/>
  </cols>
  <sheetData>
    <row r="2" spans="2:17" ht="24" x14ac:dyDescent="0.3">
      <c r="B2" s="9" t="s">
        <v>13</v>
      </c>
    </row>
    <row r="3" spans="2:17" ht="17" thickBot="1" x14ac:dyDescent="0.25"/>
    <row r="4" spans="2:17" ht="26" thickTop="1" thickBot="1" x14ac:dyDescent="0.35">
      <c r="B4" s="9" t="s">
        <v>2</v>
      </c>
      <c r="C4" s="3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10" t="s">
        <v>1</v>
      </c>
    </row>
    <row r="5" spans="2:17" ht="17" thickTop="1" x14ac:dyDescent="0.2">
      <c r="B5" s="27" t="s">
        <v>0</v>
      </c>
      <c r="C5" s="28">
        <v>0.48899999999999999</v>
      </c>
      <c r="D5" s="29">
        <v>0.49299999999999999</v>
      </c>
      <c r="E5" s="29">
        <v>0.48299999999999998</v>
      </c>
      <c r="F5" s="29">
        <v>0.54100000000000004</v>
      </c>
      <c r="G5" s="29">
        <v>0.46400000000000002</v>
      </c>
      <c r="H5" s="29">
        <v>0.60699999999999998</v>
      </c>
      <c r="I5" s="29">
        <v>0.48099999999999998</v>
      </c>
      <c r="J5" s="30">
        <v>1.0389999999999999</v>
      </c>
      <c r="K5" s="29">
        <v>0.42699999999999999</v>
      </c>
      <c r="L5" s="31">
        <f>SUM(C5:K5)</f>
        <v>5.0239999999999991</v>
      </c>
    </row>
    <row r="6" spans="2:17" ht="17" thickBot="1" x14ac:dyDescent="0.25">
      <c r="B6" s="32" t="s">
        <v>14</v>
      </c>
      <c r="C6" s="33">
        <v>21672</v>
      </c>
      <c r="D6" s="33">
        <v>22126</v>
      </c>
      <c r="E6" s="33">
        <v>22257</v>
      </c>
      <c r="F6" s="33">
        <v>28138</v>
      </c>
      <c r="G6" s="33">
        <v>19449</v>
      </c>
      <c r="H6" s="33">
        <v>37252</v>
      </c>
      <c r="I6" s="33">
        <v>22338</v>
      </c>
      <c r="J6" s="34">
        <v>26318</v>
      </c>
      <c r="K6" s="33">
        <v>14669</v>
      </c>
      <c r="L6" s="35">
        <f>SUM(C6:K6)</f>
        <v>214219</v>
      </c>
      <c r="Q6" s="45"/>
    </row>
    <row r="7" spans="2:17" ht="18" thickTop="1" thickBot="1" x14ac:dyDescent="0.25"/>
    <row r="8" spans="2:17" ht="26" thickTop="1" thickBot="1" x14ac:dyDescent="0.35">
      <c r="B8" s="2" t="s">
        <v>3</v>
      </c>
      <c r="C8" s="3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10" t="s">
        <v>1</v>
      </c>
    </row>
    <row r="9" spans="2:17" ht="17" thickTop="1" x14ac:dyDescent="0.2">
      <c r="B9" s="27" t="s">
        <v>0</v>
      </c>
      <c r="C9" s="28">
        <v>0.90400000000000003</v>
      </c>
      <c r="D9" s="29">
        <v>0.78600000000000003</v>
      </c>
      <c r="E9" s="29">
        <v>1.917</v>
      </c>
      <c r="F9" s="29">
        <v>1.7010000000000001</v>
      </c>
      <c r="G9" s="29">
        <v>1.298</v>
      </c>
      <c r="H9" s="29">
        <v>1.5680000000000001</v>
      </c>
      <c r="I9" s="29">
        <v>2.327</v>
      </c>
      <c r="J9" s="31">
        <f>SUM(C9:I9)</f>
        <v>10.500999999999999</v>
      </c>
      <c r="L9" s="7"/>
    </row>
    <row r="10" spans="2:17" ht="17" thickBot="1" x14ac:dyDescent="0.25">
      <c r="B10" s="32" t="s">
        <v>14</v>
      </c>
      <c r="C10" s="33">
        <v>60122</v>
      </c>
      <c r="D10" s="33">
        <v>36313</v>
      </c>
      <c r="E10" s="33">
        <v>183989</v>
      </c>
      <c r="F10" s="33">
        <v>140758</v>
      </c>
      <c r="G10" s="33">
        <v>96721</v>
      </c>
      <c r="H10" s="33">
        <v>121195</v>
      </c>
      <c r="I10" s="33">
        <v>191919</v>
      </c>
      <c r="J10" s="35">
        <f>SUM(C10:I10)</f>
        <v>831017</v>
      </c>
      <c r="Q10" s="45"/>
    </row>
    <row r="11" spans="2:17" ht="18" thickTop="1" thickBot="1" x14ac:dyDescent="0.25">
      <c r="B11" s="1"/>
      <c r="D11" s="1"/>
      <c r="E11" s="1"/>
      <c r="F11" s="1"/>
      <c r="G11" s="1"/>
    </row>
    <row r="12" spans="2:17" ht="26" thickTop="1" thickBot="1" x14ac:dyDescent="0.35">
      <c r="B12" s="9" t="s">
        <v>4</v>
      </c>
      <c r="C12" s="3">
        <v>1</v>
      </c>
      <c r="D12" s="4">
        <v>2</v>
      </c>
      <c r="E12" s="4">
        <v>3</v>
      </c>
      <c r="F12" s="4">
        <v>4</v>
      </c>
      <c r="G12" s="4">
        <v>5</v>
      </c>
      <c r="H12" s="4">
        <v>6</v>
      </c>
      <c r="I12" s="4">
        <v>7</v>
      </c>
      <c r="J12" s="4">
        <v>8</v>
      </c>
      <c r="K12" s="4">
        <v>9</v>
      </c>
      <c r="L12" s="4">
        <v>10</v>
      </c>
      <c r="M12" s="4">
        <v>11</v>
      </c>
      <c r="N12" s="10" t="s">
        <v>1</v>
      </c>
    </row>
    <row r="13" spans="2:17" ht="17" thickTop="1" x14ac:dyDescent="0.2">
      <c r="B13" s="27" t="s">
        <v>0</v>
      </c>
      <c r="C13" s="28">
        <v>1.1910000000000001</v>
      </c>
      <c r="D13" s="30">
        <v>3.6779999999999999</v>
      </c>
      <c r="E13" s="30">
        <v>1.0529999999999999</v>
      </c>
      <c r="F13" s="30">
        <v>1.254</v>
      </c>
      <c r="G13" s="30">
        <v>1.462</v>
      </c>
      <c r="H13" s="30">
        <v>1.448</v>
      </c>
      <c r="I13" s="30">
        <v>1.43</v>
      </c>
      <c r="J13" s="30">
        <v>1.6859999999999999</v>
      </c>
      <c r="K13" s="30">
        <v>1.194</v>
      </c>
      <c r="L13" s="30">
        <v>1.254</v>
      </c>
      <c r="M13" s="29">
        <v>3.0209999999999999</v>
      </c>
      <c r="N13" s="31">
        <f>SUM(C13:M13)</f>
        <v>18.670999999999999</v>
      </c>
    </row>
    <row r="14" spans="2:17" ht="17" thickBot="1" x14ac:dyDescent="0.25">
      <c r="B14" s="32" t="s">
        <v>14</v>
      </c>
      <c r="C14" s="33">
        <v>77523</v>
      </c>
      <c r="D14" s="33">
        <v>827359</v>
      </c>
      <c r="E14" s="33">
        <v>46466</v>
      </c>
      <c r="F14" s="33">
        <v>110694</v>
      </c>
      <c r="G14" s="33">
        <v>126164</v>
      </c>
      <c r="H14" s="33">
        <v>126164</v>
      </c>
      <c r="I14" s="33">
        <v>125324</v>
      </c>
      <c r="J14" s="34">
        <v>245362</v>
      </c>
      <c r="K14" s="33">
        <v>63671</v>
      </c>
      <c r="L14" s="34">
        <v>115459</v>
      </c>
      <c r="M14" s="33">
        <v>572333</v>
      </c>
      <c r="N14" s="35">
        <f>SUM(C14:M14)</f>
        <v>2436519</v>
      </c>
      <c r="Q14" s="45"/>
    </row>
    <row r="15" spans="2:17" ht="18" thickTop="1" thickBot="1" x14ac:dyDescent="0.25">
      <c r="B15" s="1"/>
      <c r="D15" s="1"/>
      <c r="E15" s="1"/>
      <c r="F15" s="1"/>
      <c r="G15" s="1"/>
    </row>
    <row r="16" spans="2:17" ht="26" thickTop="1" thickBot="1" x14ac:dyDescent="0.35">
      <c r="B16" s="9" t="s">
        <v>5</v>
      </c>
      <c r="C16" s="3">
        <v>1</v>
      </c>
      <c r="D16" s="4">
        <v>2</v>
      </c>
      <c r="E16" s="4">
        <v>3</v>
      </c>
      <c r="F16" s="11">
        <v>4</v>
      </c>
      <c r="G16" s="4">
        <v>5</v>
      </c>
      <c r="H16" s="4">
        <v>6</v>
      </c>
      <c r="I16" s="4">
        <v>7</v>
      </c>
      <c r="J16" s="10" t="s">
        <v>1</v>
      </c>
    </row>
    <row r="17" spans="2:17" ht="17" thickTop="1" x14ac:dyDescent="0.2">
      <c r="B17" s="27" t="s">
        <v>0</v>
      </c>
      <c r="C17" s="28">
        <v>0.65200000000000002</v>
      </c>
      <c r="D17" s="29">
        <v>0.53</v>
      </c>
      <c r="E17" s="29">
        <v>0.47799999999999998</v>
      </c>
      <c r="F17" s="30">
        <v>0.872</v>
      </c>
      <c r="G17" s="29">
        <v>0.53500000000000003</v>
      </c>
      <c r="H17" s="29">
        <v>0.47299999999999998</v>
      </c>
      <c r="I17" s="29">
        <v>0.71</v>
      </c>
      <c r="J17" s="31">
        <f>SUM(C17:I17)</f>
        <v>4.25</v>
      </c>
    </row>
    <row r="18" spans="2:17" ht="17" thickBot="1" x14ac:dyDescent="0.25">
      <c r="B18" s="32" t="s">
        <v>14</v>
      </c>
      <c r="C18" s="33">
        <v>37334</v>
      </c>
      <c r="D18" s="33">
        <v>32953</v>
      </c>
      <c r="E18" s="33">
        <v>27867</v>
      </c>
      <c r="F18" s="33">
        <v>35695</v>
      </c>
      <c r="G18" s="33">
        <v>33794</v>
      </c>
      <c r="H18" s="33">
        <v>25095</v>
      </c>
      <c r="I18" s="33">
        <v>55214</v>
      </c>
      <c r="J18" s="35">
        <f>SUM(C18:I18)</f>
        <v>247952</v>
      </c>
      <c r="Q18" s="45"/>
    </row>
    <row r="19" spans="2:17" ht="18" thickTop="1" thickBot="1" x14ac:dyDescent="0.25">
      <c r="B19" s="1"/>
      <c r="D19" s="1"/>
      <c r="E19" s="1"/>
      <c r="F19" s="1"/>
      <c r="G19" s="1"/>
    </row>
    <row r="20" spans="2:17" ht="26" thickTop="1" thickBot="1" x14ac:dyDescent="0.35">
      <c r="B20" s="2" t="s">
        <v>6</v>
      </c>
      <c r="C20" s="3">
        <v>1</v>
      </c>
      <c r="D20" s="4">
        <v>2</v>
      </c>
      <c r="E20" s="4">
        <v>3</v>
      </c>
      <c r="F20" s="4">
        <v>4</v>
      </c>
      <c r="G20" s="10" t="s">
        <v>1</v>
      </c>
    </row>
    <row r="21" spans="2:17" ht="17" thickTop="1" x14ac:dyDescent="0.2">
      <c r="B21" s="26" t="s">
        <v>0</v>
      </c>
      <c r="C21" s="12">
        <v>0.996</v>
      </c>
      <c r="D21" s="13">
        <v>2.3239999999999998</v>
      </c>
      <c r="E21" s="13">
        <v>1.05</v>
      </c>
      <c r="F21" s="13">
        <v>1.33</v>
      </c>
      <c r="G21" s="14">
        <f>SUM(C21:F21)</f>
        <v>5.7</v>
      </c>
    </row>
    <row r="22" spans="2:17" ht="17" thickBot="1" x14ac:dyDescent="0.25">
      <c r="B22" s="38" t="s">
        <v>14</v>
      </c>
      <c r="C22" s="39">
        <v>88943</v>
      </c>
      <c r="D22" s="39">
        <v>561492</v>
      </c>
      <c r="E22" s="39">
        <v>110196</v>
      </c>
      <c r="F22" s="39">
        <v>245275</v>
      </c>
      <c r="G22" s="42">
        <f>SUM(C22:F22)</f>
        <v>1005906</v>
      </c>
      <c r="Q22" s="45"/>
    </row>
    <row r="23" spans="2:17" ht="18" thickTop="1" thickBot="1" x14ac:dyDescent="0.25">
      <c r="B23" s="1"/>
      <c r="D23" s="1"/>
      <c r="E23" s="1"/>
      <c r="F23" s="1"/>
      <c r="G23" s="1"/>
    </row>
    <row r="24" spans="2:17" ht="26" thickTop="1" thickBot="1" x14ac:dyDescent="0.35">
      <c r="B24" s="9" t="s">
        <v>7</v>
      </c>
      <c r="C24" s="3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22" t="s">
        <v>1</v>
      </c>
      <c r="M24" s="8"/>
      <c r="N24" s="8"/>
    </row>
    <row r="25" spans="2:17" ht="17" thickTop="1" x14ac:dyDescent="0.2">
      <c r="B25" s="27" t="s">
        <v>0</v>
      </c>
      <c r="C25" s="29">
        <v>0.98699999999999999</v>
      </c>
      <c r="D25" s="29">
        <v>0.97599999999999998</v>
      </c>
      <c r="E25" s="29">
        <v>1.151</v>
      </c>
      <c r="F25" s="29">
        <v>0.79300000000000004</v>
      </c>
      <c r="G25" s="29">
        <v>0.623</v>
      </c>
      <c r="H25" s="29">
        <v>0.67500000000000004</v>
      </c>
      <c r="I25" s="29">
        <v>0.47699999999999998</v>
      </c>
      <c r="J25" s="29">
        <v>1.262</v>
      </c>
      <c r="K25" s="29">
        <v>0.61399999999999999</v>
      </c>
      <c r="L25" s="31">
        <f>SUM(C25:K25)</f>
        <v>7.5580000000000007</v>
      </c>
      <c r="M25" s="23"/>
      <c r="N25" s="23"/>
    </row>
    <row r="26" spans="2:17" ht="17" thickBot="1" x14ac:dyDescent="0.25">
      <c r="B26" s="38" t="s">
        <v>14</v>
      </c>
      <c r="C26" s="39">
        <v>27345</v>
      </c>
      <c r="D26" s="39">
        <v>36249</v>
      </c>
      <c r="E26" s="39">
        <v>61994</v>
      </c>
      <c r="F26" s="39">
        <v>52504</v>
      </c>
      <c r="G26" s="39">
        <v>39173</v>
      </c>
      <c r="H26" s="39">
        <v>40934</v>
      </c>
      <c r="I26" s="39">
        <v>18409</v>
      </c>
      <c r="J26" s="39">
        <v>64733</v>
      </c>
      <c r="K26" s="39">
        <v>31906</v>
      </c>
      <c r="L26" s="41">
        <f>SUM(C26:K26)</f>
        <v>373247</v>
      </c>
      <c r="M26" s="23"/>
      <c r="N26" s="23"/>
      <c r="Q26" s="45"/>
    </row>
    <row r="27" spans="2:17" ht="18" thickTop="1" thickBot="1" x14ac:dyDescent="0.25">
      <c r="B27" s="1"/>
      <c r="D27" s="1"/>
      <c r="E27" s="1"/>
      <c r="F27" s="1"/>
      <c r="G27" s="1"/>
    </row>
    <row r="28" spans="2:17" ht="26" thickTop="1" thickBot="1" x14ac:dyDescent="0.35">
      <c r="B28" s="9" t="s">
        <v>8</v>
      </c>
      <c r="C28" s="3">
        <v>1</v>
      </c>
      <c r="D28" s="4">
        <v>2</v>
      </c>
      <c r="E28" s="4">
        <v>3</v>
      </c>
      <c r="F28" s="4">
        <v>4</v>
      </c>
      <c r="G28" s="4">
        <v>5</v>
      </c>
      <c r="H28" s="4">
        <v>6</v>
      </c>
      <c r="I28" s="22" t="s">
        <v>1</v>
      </c>
      <c r="J28" s="8"/>
    </row>
    <row r="29" spans="2:17" ht="17" thickTop="1" x14ac:dyDescent="0.2">
      <c r="B29" s="27" t="s">
        <v>0</v>
      </c>
      <c r="C29" s="28">
        <v>1.1160000000000001</v>
      </c>
      <c r="D29" s="29">
        <v>2.0710000000000002</v>
      </c>
      <c r="E29" s="29">
        <v>1.3560000000000001</v>
      </c>
      <c r="F29" s="29">
        <v>1.163</v>
      </c>
      <c r="G29" s="29">
        <v>1.823</v>
      </c>
      <c r="H29" s="30">
        <v>1.415</v>
      </c>
      <c r="I29" s="31">
        <f>SUM(B29:H29)</f>
        <v>8.9439999999999991</v>
      </c>
      <c r="J29" s="21"/>
    </row>
    <row r="30" spans="2:17" ht="17" thickBot="1" x14ac:dyDescent="0.25">
      <c r="B30" s="32" t="s">
        <v>14</v>
      </c>
      <c r="C30" s="33">
        <v>79067</v>
      </c>
      <c r="D30" s="33">
        <v>193462</v>
      </c>
      <c r="E30" s="33">
        <v>105758</v>
      </c>
      <c r="F30" s="33">
        <v>88880</v>
      </c>
      <c r="G30" s="33">
        <v>100738</v>
      </c>
      <c r="H30" s="33">
        <v>118266</v>
      </c>
      <c r="I30" s="35">
        <f>SUM(C30:H30)</f>
        <v>686171</v>
      </c>
      <c r="J30" s="21"/>
      <c r="Q30" s="45"/>
    </row>
    <row r="31" spans="2:17" ht="18" thickTop="1" thickBot="1" x14ac:dyDescent="0.25"/>
    <row r="32" spans="2:17" ht="26" thickTop="1" thickBot="1" x14ac:dyDescent="0.35">
      <c r="B32" s="2" t="s">
        <v>10</v>
      </c>
      <c r="C32" s="3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10" t="s">
        <v>1</v>
      </c>
    </row>
    <row r="33" spans="2:17" ht="17" thickTop="1" x14ac:dyDescent="0.2">
      <c r="B33" s="27" t="s">
        <v>0</v>
      </c>
      <c r="C33" s="28">
        <v>0.745</v>
      </c>
      <c r="D33" s="29">
        <v>0.755</v>
      </c>
      <c r="E33" s="29">
        <v>0.66700000000000004</v>
      </c>
      <c r="F33" s="29">
        <v>0.55600000000000005</v>
      </c>
      <c r="G33" s="29">
        <v>0.79100000000000004</v>
      </c>
      <c r="H33" s="29">
        <v>1.056</v>
      </c>
      <c r="I33" s="31">
        <f>SUM(C33:H33)</f>
        <v>4.57</v>
      </c>
      <c r="K33" s="7"/>
    </row>
    <row r="34" spans="2:17" ht="17" thickBot="1" x14ac:dyDescent="0.25">
      <c r="B34" s="32" t="s">
        <v>14</v>
      </c>
      <c r="C34" s="33">
        <v>42651</v>
      </c>
      <c r="D34" s="33">
        <v>41865</v>
      </c>
      <c r="E34" s="33">
        <v>26919</v>
      </c>
      <c r="F34" s="33">
        <v>21515</v>
      </c>
      <c r="G34" s="33">
        <v>39027</v>
      </c>
      <c r="H34" s="33">
        <v>74493</v>
      </c>
      <c r="I34" s="35">
        <f>SUM(C34:H34)</f>
        <v>246470</v>
      </c>
      <c r="K34" s="7"/>
      <c r="Q34" s="45"/>
    </row>
    <row r="35" spans="2:17" ht="18" thickTop="1" thickBot="1" x14ac:dyDescent="0.25"/>
    <row r="36" spans="2:17" ht="26" thickTop="1" thickBot="1" x14ac:dyDescent="0.35">
      <c r="B36" s="9" t="s">
        <v>9</v>
      </c>
      <c r="C36" s="3">
        <v>1</v>
      </c>
      <c r="D36" s="4">
        <v>2</v>
      </c>
      <c r="E36" s="4">
        <v>3</v>
      </c>
      <c r="F36" s="4">
        <v>4</v>
      </c>
      <c r="G36" s="4">
        <v>5</v>
      </c>
      <c r="H36" s="10" t="s">
        <v>1</v>
      </c>
      <c r="I36" s="5"/>
    </row>
    <row r="37" spans="2:17" ht="17" thickTop="1" x14ac:dyDescent="0.2">
      <c r="B37" s="27" t="s">
        <v>0</v>
      </c>
      <c r="C37" s="28">
        <v>1.6339999999999999</v>
      </c>
      <c r="D37" s="29">
        <v>1.615</v>
      </c>
      <c r="E37" s="29">
        <v>0.90400000000000003</v>
      </c>
      <c r="F37" s="29">
        <v>1.7030000000000001</v>
      </c>
      <c r="G37" s="29">
        <v>2.7469999999999999</v>
      </c>
      <c r="H37" s="31">
        <f>SUM(B37:G37)</f>
        <v>8.6029999999999998</v>
      </c>
      <c r="I37" s="6"/>
      <c r="J37" s="7"/>
    </row>
    <row r="38" spans="2:17" ht="17" thickBot="1" x14ac:dyDescent="0.25">
      <c r="B38" s="38" t="s">
        <v>14</v>
      </c>
      <c r="C38" s="39">
        <v>265700</v>
      </c>
      <c r="D38" s="39">
        <v>185601</v>
      </c>
      <c r="E38" s="39">
        <v>74501</v>
      </c>
      <c r="F38" s="39">
        <v>287357</v>
      </c>
      <c r="G38" s="39">
        <v>656720</v>
      </c>
      <c r="H38" s="42">
        <f>SUM(C38:G38)</f>
        <v>1469879</v>
      </c>
      <c r="I38" s="18"/>
      <c r="J38" s="7"/>
      <c r="Q38" s="45"/>
    </row>
    <row r="39" spans="2:17" ht="18" thickTop="1" thickBot="1" x14ac:dyDescent="0.25">
      <c r="Q39" s="7"/>
    </row>
    <row r="40" spans="2:17" ht="26" thickTop="1" thickBot="1" x14ac:dyDescent="0.35">
      <c r="B40" s="9" t="s">
        <v>12</v>
      </c>
      <c r="C40" s="3">
        <v>1</v>
      </c>
      <c r="D40" s="4">
        <v>2</v>
      </c>
      <c r="E40" s="4">
        <v>3</v>
      </c>
      <c r="F40" s="4">
        <v>4</v>
      </c>
      <c r="G40" s="4">
        <v>5</v>
      </c>
      <c r="H40" s="4">
        <v>6</v>
      </c>
      <c r="I40" s="10" t="s">
        <v>1</v>
      </c>
    </row>
    <row r="41" spans="2:17" ht="17" thickTop="1" x14ac:dyDescent="0.2">
      <c r="B41" s="27" t="s">
        <v>0</v>
      </c>
      <c r="C41" s="28">
        <v>0.88700000000000001</v>
      </c>
      <c r="D41" s="40">
        <v>1.7470000000000001</v>
      </c>
      <c r="E41" s="30">
        <v>9.4700000000000006</v>
      </c>
      <c r="F41" s="29">
        <v>1.7150000000000001</v>
      </c>
      <c r="G41" s="29">
        <v>0.66200000000000003</v>
      </c>
      <c r="H41" s="30">
        <v>2.0129999999999999</v>
      </c>
      <c r="I41" s="31">
        <f>SUM(C41:H41)</f>
        <v>16.494</v>
      </c>
    </row>
    <row r="42" spans="2:17" ht="17" thickBot="1" x14ac:dyDescent="0.25">
      <c r="B42" s="32" t="s">
        <v>14</v>
      </c>
      <c r="C42" s="33">
        <v>46867</v>
      </c>
      <c r="D42" s="33">
        <v>145838</v>
      </c>
      <c r="E42" s="33">
        <v>762604</v>
      </c>
      <c r="F42" s="33">
        <v>139932</v>
      </c>
      <c r="G42" s="33">
        <v>39197</v>
      </c>
      <c r="H42" s="33">
        <v>176665</v>
      </c>
      <c r="I42" s="35">
        <f>SUM(C42:H42)</f>
        <v>1311103</v>
      </c>
      <c r="Q42" s="45"/>
    </row>
    <row r="43" spans="2:17" ht="18" thickTop="1" thickBot="1" x14ac:dyDescent="0.25">
      <c r="N43" s="7"/>
    </row>
    <row r="44" spans="2:17" ht="26" thickTop="1" thickBot="1" x14ac:dyDescent="0.35">
      <c r="B44" s="2" t="s">
        <v>11</v>
      </c>
      <c r="C44" s="3">
        <v>1</v>
      </c>
      <c r="D44" s="4">
        <v>2</v>
      </c>
      <c r="E44" s="4">
        <v>3</v>
      </c>
      <c r="F44" s="4">
        <v>4</v>
      </c>
      <c r="G44" s="10" t="s">
        <v>1</v>
      </c>
    </row>
    <row r="45" spans="2:17" ht="17" thickTop="1" x14ac:dyDescent="0.2">
      <c r="B45" s="27" t="s">
        <v>0</v>
      </c>
      <c r="C45" s="28">
        <v>0.66700000000000004</v>
      </c>
      <c r="D45" s="29">
        <v>0.61099999999999999</v>
      </c>
      <c r="E45" s="29">
        <v>0.68300000000000005</v>
      </c>
      <c r="F45" s="29">
        <v>1.321</v>
      </c>
      <c r="G45" s="31">
        <f>SUM(C45:F45)</f>
        <v>3.282</v>
      </c>
    </row>
    <row r="46" spans="2:17" ht="17" thickBot="1" x14ac:dyDescent="0.25">
      <c r="B46" s="38" t="s">
        <v>14</v>
      </c>
      <c r="C46" s="39">
        <v>31861</v>
      </c>
      <c r="D46" s="39">
        <v>26649</v>
      </c>
      <c r="E46" s="39">
        <v>33613</v>
      </c>
      <c r="F46" s="39">
        <v>96009</v>
      </c>
      <c r="G46" s="42">
        <f>SUM(C46:F46)</f>
        <v>188132</v>
      </c>
      <c r="Q46" s="45"/>
    </row>
    <row r="47" spans="2:17" ht="18" thickTop="1" thickBot="1" x14ac:dyDescent="0.25">
      <c r="L47" s="7"/>
    </row>
    <row r="48" spans="2:17" ht="17" thickTop="1" x14ac:dyDescent="0.2">
      <c r="C48" s="24" t="s">
        <v>1</v>
      </c>
      <c r="D48" s="25"/>
      <c r="F48" s="46"/>
      <c r="G48" s="46"/>
      <c r="H48" s="20"/>
    </row>
    <row r="49" spans="3:9" x14ac:dyDescent="0.2">
      <c r="C49" s="36">
        <f>G45+I33+H37+L25+L5+J17+I41+I29+N13+G21+J9</f>
        <v>93.596999999999994</v>
      </c>
      <c r="D49" s="37"/>
      <c r="F49" s="47"/>
      <c r="G49" s="46"/>
      <c r="H49" s="16"/>
      <c r="I49" s="8"/>
    </row>
    <row r="50" spans="3:9" ht="17" thickBot="1" x14ac:dyDescent="0.25">
      <c r="C50" s="43">
        <f>G46+I34+H38+L26+L6+J18+I42+I30+N14+G22+J10</f>
        <v>9010615</v>
      </c>
      <c r="D50" s="44"/>
      <c r="G50" s="15"/>
      <c r="H50" s="17"/>
      <c r="I50" s="7"/>
    </row>
    <row r="51" spans="3:9" ht="17" thickTop="1" x14ac:dyDescent="0.2">
      <c r="G51" s="15"/>
      <c r="H51" s="15"/>
    </row>
    <row r="52" spans="3:9" x14ac:dyDescent="0.2">
      <c r="G52" s="15"/>
      <c r="H52" s="15"/>
    </row>
    <row r="53" spans="3:9" x14ac:dyDescent="0.2">
      <c r="G53" s="8"/>
      <c r="H53" s="15"/>
    </row>
    <row r="54" spans="3:9" x14ac:dyDescent="0.2">
      <c r="G54" s="18"/>
      <c r="H54" s="19"/>
    </row>
    <row r="55" spans="3:9" x14ac:dyDescent="0.2">
      <c r="G55" s="15"/>
      <c r="H55" s="15"/>
    </row>
    <row r="56" spans="3:9" x14ac:dyDescent="0.2">
      <c r="G56" s="15"/>
      <c r="H56" s="15"/>
    </row>
    <row r="57" spans="3:9" x14ac:dyDescent="0.2">
      <c r="G57" s="15"/>
      <c r="H57" s="15"/>
    </row>
    <row r="58" spans="3:9" x14ac:dyDescent="0.2">
      <c r="G58" s="15"/>
      <c r="H58" s="15"/>
    </row>
  </sheetData>
  <mergeCells count="3">
    <mergeCell ref="C48:D48"/>
    <mergeCell ref="C49:D49"/>
    <mergeCell ref="C50:D5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Buckets.js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2018-10-11T23:34:54Z</dcterms:modified>
</cp:coreProperties>
</file>