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udcgal.sharepoint.com/sites/programainvestigo/Documentos compartidos/General/Manual FlexSim/Casos Manual v2022.0/C15/"/>
    </mc:Choice>
  </mc:AlternateContent>
  <xr:revisionPtr revIDLastSave="46" documentId="11_0090B1F444785679931A418E9811CDB4D7080F0F" xr6:coauthVersionLast="47" xr6:coauthVersionMax="47" xr10:uidLastSave="{8F5D4408-4952-404C-9728-3549ABAFE534}"/>
  <bookViews>
    <workbookView xWindow="-108" yWindow="-108" windowWidth="23256" windowHeight="12576" xr2:uid="{00000000-000D-0000-FFFF-FFFF00000000}"/>
  </bookViews>
  <sheets>
    <sheet name="Solucion_MaqParalelas" sheetId="1" r:id="rId1"/>
  </sheets>
  <definedNames>
    <definedName name="solver_adj" localSheetId="0" hidden="1">Solucion_MaqParalelas!$C$3:$C$22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Solucion_MaqParalelas!$C$3:$C$22</definedName>
    <definedName name="solver_lhs2" localSheetId="0" hidden="1">Solucion_MaqParalelas!$C$3:$C$22</definedName>
    <definedName name="solver_lhs3" localSheetId="0" hidden="1">Solucion_MaqParalelas!$C$3:$C$22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Solucion_MaqParalelas!$F$8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4</definedName>
    <definedName name="solver_rhs2" localSheetId="0" hidden="1">"integer"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tc={F915E543-9787-481F-AD10-2200E02A346B}</author>
  </authors>
  <commentList>
    <comment ref="A1" authorId="0" shapeId="0" xr:uid="{F915E543-9787-481F-AD10-2200E02A346B}">
      <text>
        <t>[Threaded comment]
Your version of Excel allows you to read this threaded comment; however, any edits to it will get removed if the file is opened in a newer version of Excel. Learn more: https://go.microsoft.com/fwlink/?linkid=870924
Comment:
    Este archivo contiene la solución al problema de optimización de scheduling con máquinas paralelas. Puede verse el modelo de programación activando el solver de excel.</t>
      </text>
    </comment>
  </commentList>
</comments>
</file>

<file path=xl/sharedStrings.xml><?xml version="1.0" encoding="utf-8"?>
<sst xmlns="http://schemas.openxmlformats.org/spreadsheetml/2006/main" count="28" uniqueCount="28">
  <si>
    <t>tCiclo</t>
  </si>
  <si>
    <t>Maquina</t>
  </si>
  <si>
    <t>Arrival1</t>
  </si>
  <si>
    <t>Arrival2</t>
  </si>
  <si>
    <t>Arrival3</t>
  </si>
  <si>
    <t>Arrival4</t>
  </si>
  <si>
    <t>Arrival5</t>
  </si>
  <si>
    <t>Arrival6</t>
  </si>
  <si>
    <t>Arrival7</t>
  </si>
  <si>
    <t>Arrival8</t>
  </si>
  <si>
    <t>Arrival9</t>
  </si>
  <si>
    <t>Arrival10</t>
  </si>
  <si>
    <t>Arrival11</t>
  </si>
  <si>
    <t>Arrival12</t>
  </si>
  <si>
    <t>Arrival13</t>
  </si>
  <si>
    <t>Arrival14</t>
  </si>
  <si>
    <t>Arrival15</t>
  </si>
  <si>
    <t>Arrival16</t>
  </si>
  <si>
    <t>Arrival17</t>
  </si>
  <si>
    <t>Arrival18</t>
  </si>
  <si>
    <t>Arrival19</t>
  </si>
  <si>
    <t>Arrival20</t>
  </si>
  <si>
    <t>Makespan</t>
  </si>
  <si>
    <t>Duración</t>
  </si>
  <si>
    <t>Máquina</t>
  </si>
  <si>
    <t>Leyenda</t>
  </si>
  <si>
    <t>Variable solver</t>
  </si>
  <si>
    <t>Celda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</si>
</sst>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2" fillId="3" borderId="1" xfId="2"/>
    <xf numFmtId="0" fontId="1" fillId="2" borderId="1" xfId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Pernas Álvarez" id="{3E5870FB-BF9A-47B1-8019-EB3665FD67F6}" userId="S::javier.pernas2@udc.es::905e20ce-ec06-443c-8329-71e6c873f20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1-24T14:46:35.36" personId="{3E5870FB-BF9A-47B1-8019-EB3665FD67F6}" id="{F915E543-9787-481F-AD10-2200E02A346B}">
    <text>Este archivo contiene la solución al problema de optimización de scheduling con máquinas paralelas. Puede verse el modelo de programación activando el solver de excel.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J4" sqref="J4"/>
    </sheetView>
  </sheetViews>
  <sheetFormatPr defaultColWidth="11.5546875" defaultRowHeight="14.4" x14ac:dyDescent="0.3"/>
  <sheetData>
    <row r="1" spans="1:8" x14ac:dyDescent="0.3"/>
    <row r="2" spans="1:8" x14ac:dyDescent="0.3">
      <c r="A2" s="1"/>
      <c r="B2" s="1" t="s">
        <v>0</v>
      </c>
      <c r="C2" s="1" t="s">
        <v>1</v>
      </c>
      <c r="E2" s="1" t="s">
        <v>24</v>
      </c>
      <c r="F2" s="1" t="s">
        <v>23</v>
      </c>
      <c r="H2" s="1" t="s">
        <v>25</v>
      </c>
    </row>
    <row r="3" spans="1:8" x14ac:dyDescent="0.3">
      <c r="A3" t="s">
        <v>2</v>
      </c>
      <c r="B3">
        <v>4.05</v>
      </c>
      <c r="C3" s="3">
        <v>3</v>
      </c>
      <c r="E3">
        <v>1</v>
      </c>
      <c r="F3">
        <f>SUMIFS($B$3:$B$22,$C$3:$C$22,E3)</f>
        <v>41.11</v>
      </c>
      <c r="H3" s="3" t="s">
        <v>26</v>
      </c>
    </row>
    <row r="4" spans="1:8" x14ac:dyDescent="0.3">
      <c r="A4" t="s">
        <v>3</v>
      </c>
      <c r="B4">
        <v>11.81</v>
      </c>
      <c r="C4" s="3">
        <v>4</v>
      </c>
      <c r="E4">
        <v>2</v>
      </c>
      <c r="F4">
        <f t="shared" ref="F4:F6" si="0">SUMIFS($B$3:$B$22,$C$3:$C$22,E4)</f>
        <v>39.9</v>
      </c>
      <c r="H4" s="2" t="s">
        <v>27</v>
      </c>
    </row>
    <row r="5" spans="1:8" x14ac:dyDescent="0.3">
      <c r="A5" t="s">
        <v>4</v>
      </c>
      <c r="B5">
        <v>7.32</v>
      </c>
      <c r="C5" s="3">
        <v>2</v>
      </c>
      <c r="E5">
        <v>3</v>
      </c>
      <c r="F5">
        <f t="shared" si="0"/>
        <v>40.93</v>
      </c>
    </row>
    <row r="6" spans="1:8" x14ac:dyDescent="0.3">
      <c r="A6" t="s">
        <v>5</v>
      </c>
      <c r="B6">
        <v>7.86</v>
      </c>
      <c r="C6" s="3">
        <v>2</v>
      </c>
      <c r="E6">
        <v>4</v>
      </c>
      <c r="F6">
        <f t="shared" si="0"/>
        <v>41.05</v>
      </c>
    </row>
    <row r="7" spans="1:8" x14ac:dyDescent="0.3">
      <c r="A7" t="s">
        <v>6</v>
      </c>
      <c r="B7">
        <v>10.6</v>
      </c>
      <c r="C7" s="3">
        <v>3</v>
      </c>
    </row>
    <row r="8" spans="1:8" x14ac:dyDescent="0.3">
      <c r="A8" t="s">
        <v>7</v>
      </c>
      <c r="B8">
        <v>5.8</v>
      </c>
      <c r="C8" s="3">
        <v>1</v>
      </c>
      <c r="E8" s="1" t="s">
        <v>22</v>
      </c>
      <c r="F8" s="2">
        <f>MAX(F3:F6)</f>
        <v>41.11</v>
      </c>
    </row>
    <row r="9" spans="1:8" x14ac:dyDescent="0.3">
      <c r="A9" t="s">
        <v>8</v>
      </c>
      <c r="B9">
        <v>10.53</v>
      </c>
      <c r="C9" s="3">
        <v>1</v>
      </c>
    </row>
    <row r="10" spans="1:8" x14ac:dyDescent="0.3">
      <c r="A10" t="s">
        <v>9</v>
      </c>
      <c r="B10">
        <v>11.28</v>
      </c>
      <c r="C10" s="3">
        <v>3</v>
      </c>
    </row>
    <row r="11" spans="1:8" x14ac:dyDescent="0.3">
      <c r="A11" t="s">
        <v>10</v>
      </c>
      <c r="B11">
        <v>8.36</v>
      </c>
      <c r="C11" s="3">
        <v>1</v>
      </c>
    </row>
    <row r="12" spans="1:8" x14ac:dyDescent="0.3">
      <c r="A12" t="s">
        <v>11</v>
      </c>
      <c r="B12">
        <v>11.99</v>
      </c>
      <c r="C12" s="3">
        <v>2</v>
      </c>
    </row>
    <row r="13" spans="1:8" x14ac:dyDescent="0.3">
      <c r="A13" t="s">
        <v>12</v>
      </c>
      <c r="B13">
        <v>8.18</v>
      </c>
      <c r="C13" s="3">
        <v>4</v>
      </c>
    </row>
    <row r="14" spans="1:8" x14ac:dyDescent="0.3">
      <c r="A14" t="s">
        <v>13</v>
      </c>
      <c r="B14">
        <v>4.96</v>
      </c>
      <c r="C14" s="3">
        <v>3</v>
      </c>
    </row>
    <row r="15" spans="1:8" x14ac:dyDescent="0.3">
      <c r="A15" t="s">
        <v>14</v>
      </c>
      <c r="B15">
        <v>8.15</v>
      </c>
      <c r="C15" s="3">
        <v>2</v>
      </c>
    </row>
    <row r="16" spans="1:8" x14ac:dyDescent="0.3">
      <c r="A16" t="s">
        <v>15</v>
      </c>
      <c r="B16">
        <v>4.58</v>
      </c>
      <c r="C16" s="3">
        <v>2</v>
      </c>
    </row>
    <row r="17" spans="1:3" x14ac:dyDescent="0.3">
      <c r="A17" t="s">
        <v>16</v>
      </c>
      <c r="B17">
        <v>5.2</v>
      </c>
      <c r="C17" s="3">
        <v>1</v>
      </c>
    </row>
    <row r="18" spans="1:3" x14ac:dyDescent="0.3">
      <c r="A18" t="s">
        <v>17</v>
      </c>
      <c r="B18">
        <v>10.039999999999999</v>
      </c>
      <c r="C18" s="3">
        <v>3</v>
      </c>
    </row>
    <row r="19" spans="1:3" x14ac:dyDescent="0.3">
      <c r="A19" t="s">
        <v>18</v>
      </c>
      <c r="B19">
        <v>11.22</v>
      </c>
      <c r="C19" s="3">
        <v>1</v>
      </c>
    </row>
    <row r="20" spans="1:3" x14ac:dyDescent="0.3">
      <c r="A20" t="s">
        <v>19</v>
      </c>
      <c r="B20">
        <v>4.58</v>
      </c>
      <c r="C20" s="3">
        <v>4</v>
      </c>
    </row>
    <row r="21" spans="1:3" x14ac:dyDescent="0.3">
      <c r="A21" t="s">
        <v>20</v>
      </c>
      <c r="B21">
        <v>10.43</v>
      </c>
      <c r="C21" s="3">
        <v>4</v>
      </c>
    </row>
    <row r="22" spans="1:3" x14ac:dyDescent="0.3">
      <c r="A22" t="s">
        <v>21</v>
      </c>
      <c r="B22">
        <v>6.05</v>
      </c>
      <c r="C22" s="3">
        <v>4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6C616D3D36BD4586CD1CE4B04CBD6C" ma:contentTypeVersion="13" ma:contentTypeDescription="Crear nuevo documento." ma:contentTypeScope="" ma:versionID="3705fba36b3a5851977e2764555149d9">
  <xsd:schema xmlns:xsd="http://www.w3.org/2001/XMLSchema" xmlns:xs="http://www.w3.org/2001/XMLSchema" xmlns:p="http://schemas.microsoft.com/office/2006/metadata/properties" xmlns:ns2="10495bd8-7d26-4328-af4a-09c3c56be868" xmlns:ns3="9cdb91db-59d1-4289-8b32-779fc1ac6c17" targetNamespace="http://schemas.microsoft.com/office/2006/metadata/properties" ma:root="true" ma:fieldsID="56987ac4ad33699eaea762ea1c028ec0" ns2:_="" ns3:_="">
    <xsd:import namespace="10495bd8-7d26-4328-af4a-09c3c56be868"/>
    <xsd:import namespace="9cdb91db-59d1-4289-8b32-779fc1ac6c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95bd8-7d26-4328-af4a-09c3c56be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fc408bdd-cd0c-4f6d-91f0-56bd57e0e9d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db91db-59d1-4289-8b32-779fc1ac6c1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a5b7d5f-f5f4-43e1-8fd7-d0e3dd21a2ab}" ma:internalName="TaxCatchAll" ma:showField="CatchAllData" ma:web="9cdb91db-59d1-4289-8b32-779fc1ac6c1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cdb91db-59d1-4289-8b32-779fc1ac6c17" xsi:nil="true"/>
    <lcf76f155ced4ddcb4097134ff3c332f xmlns="10495bd8-7d26-4328-af4a-09c3c56be86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FF34F48-E308-4262-B06C-837BCCC2B5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495bd8-7d26-4328-af4a-09c3c56be868"/>
    <ds:schemaRef ds:uri="9cdb91db-59d1-4289-8b32-779fc1ac6c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4267D3-60FF-4E61-8BE6-3FF1DB63C7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0D491D-A2B7-408E-8B62-1C80055A1A36}">
  <ds:schemaRefs>
    <ds:schemaRef ds:uri="http://schemas.microsoft.com/office/2006/metadata/properties"/>
    <ds:schemaRef ds:uri="http://schemas.microsoft.com/office/infopath/2007/PartnerControls"/>
    <ds:schemaRef ds:uri="9cdb91db-59d1-4289-8b32-779fc1ac6c17"/>
    <ds:schemaRef ds:uri="10495bd8-7d26-4328-af4a-09c3c56be86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Solucion_MaqParalelas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CP</dc:creator>
  <cp:lastModifiedBy>Javier Pernas Álvarez</cp:lastModifiedBy>
  <dcterms:created xsi:type="dcterms:W3CDTF">2018-07-05T17:39:03Z</dcterms:created>
  <dcterms:modified xsi:type="dcterms:W3CDTF">2024-01-24T14:46:37Z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0x010100B86C616D3D36BD4586CD1CE4B04CBD6C</vt:lpwstr>
  </property>
  <property fmtid="{D5CDD505-2E9C-101B-9397-08002B2CF9AE}" pid="3" name="MediaServiceImageTags">
    <vt:lpwstr/>
  </property>
</Properties>
</file>