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silva/Downloads/"/>
    </mc:Choice>
  </mc:AlternateContent>
  <xr:revisionPtr revIDLastSave="0" documentId="8_{D07472A5-FADD-204D-98B2-99B1D72AC812}" xr6:coauthVersionLast="45" xr6:coauthVersionMax="45" xr10:uidLastSave="{00000000-0000-0000-0000-000000000000}"/>
  <bookViews>
    <workbookView xWindow="2180" yWindow="460" windowWidth="23740" windowHeight="16260" xr2:uid="{90CDFA0C-3219-9D42-8828-1E3511CD8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B9" i="1"/>
  <c r="C7" i="1"/>
  <c r="B7" i="1"/>
  <c r="C11" i="1"/>
  <c r="C13" i="1" s="1"/>
  <c r="B13" i="1"/>
  <c r="B15" i="1"/>
  <c r="C15" i="1"/>
  <c r="B20" i="1" l="1"/>
  <c r="B28" i="1"/>
  <c r="B36" i="1"/>
  <c r="B44" i="1"/>
  <c r="B52" i="1"/>
  <c r="B60" i="1"/>
  <c r="B68" i="1"/>
  <c r="B76" i="1"/>
  <c r="B49" i="1"/>
  <c r="B26" i="1"/>
  <c r="B66" i="1"/>
  <c r="B43" i="1"/>
  <c r="B67" i="1"/>
  <c r="B21" i="1"/>
  <c r="B29" i="1"/>
  <c r="B37" i="1"/>
  <c r="B45" i="1"/>
  <c r="B53" i="1"/>
  <c r="B61" i="1"/>
  <c r="B69" i="1"/>
  <c r="B77" i="1"/>
  <c r="B33" i="1"/>
  <c r="B34" i="1"/>
  <c r="B74" i="1"/>
  <c r="B59" i="1"/>
  <c r="B22" i="1"/>
  <c r="B30" i="1"/>
  <c r="B38" i="1"/>
  <c r="B46" i="1"/>
  <c r="B54" i="1"/>
  <c r="B62" i="1"/>
  <c r="B70" i="1"/>
  <c r="B48" i="1"/>
  <c r="B25" i="1"/>
  <c r="B73" i="1"/>
  <c r="B58" i="1"/>
  <c r="B19" i="1"/>
  <c r="B23" i="1"/>
  <c r="B31" i="1"/>
  <c r="B39" i="1"/>
  <c r="B47" i="1"/>
  <c r="B55" i="1"/>
  <c r="B63" i="1"/>
  <c r="B71" i="1"/>
  <c r="B18" i="1"/>
  <c r="B24" i="1"/>
  <c r="B32" i="1"/>
  <c r="B40" i="1"/>
  <c r="B64" i="1"/>
  <c r="B72" i="1"/>
  <c r="B41" i="1"/>
  <c r="B57" i="1"/>
  <c r="B42" i="1"/>
  <c r="B35" i="1"/>
  <c r="B75" i="1"/>
  <c r="B56" i="1"/>
  <c r="B65" i="1"/>
  <c r="B50" i="1"/>
  <c r="B27" i="1"/>
  <c r="B51" i="1"/>
  <c r="C23" i="1"/>
  <c r="C31" i="1"/>
  <c r="C39" i="1"/>
  <c r="C47" i="1"/>
  <c r="C55" i="1"/>
  <c r="C63" i="1"/>
  <c r="C71" i="1"/>
  <c r="C68" i="1"/>
  <c r="C29" i="1"/>
  <c r="C38" i="1"/>
  <c r="C54" i="1"/>
  <c r="C70" i="1"/>
  <c r="C24" i="1"/>
  <c r="C32" i="1"/>
  <c r="C40" i="1"/>
  <c r="C48" i="1"/>
  <c r="C56" i="1"/>
  <c r="C64" i="1"/>
  <c r="C72" i="1"/>
  <c r="C21" i="1"/>
  <c r="C53" i="1"/>
  <c r="C46" i="1"/>
  <c r="C25" i="1"/>
  <c r="C33" i="1"/>
  <c r="C41" i="1"/>
  <c r="C49" i="1"/>
  <c r="C57" i="1"/>
  <c r="C65" i="1"/>
  <c r="C73" i="1"/>
  <c r="C18" i="1"/>
  <c r="C19" i="1"/>
  <c r="C27" i="1"/>
  <c r="C35" i="1"/>
  <c r="C51" i="1"/>
  <c r="C75" i="1"/>
  <c r="C20" i="1"/>
  <c r="C28" i="1"/>
  <c r="C44" i="1"/>
  <c r="C37" i="1"/>
  <c r="C69" i="1"/>
  <c r="C22" i="1"/>
  <c r="C26" i="1"/>
  <c r="C34" i="1"/>
  <c r="C42" i="1"/>
  <c r="C50" i="1"/>
  <c r="C58" i="1"/>
  <c r="C66" i="1"/>
  <c r="C74" i="1"/>
  <c r="C43" i="1"/>
  <c r="C59" i="1"/>
  <c r="C67" i="1"/>
  <c r="C36" i="1"/>
  <c r="C60" i="1"/>
  <c r="C76" i="1"/>
  <c r="C61" i="1"/>
  <c r="C52" i="1"/>
  <c r="C45" i="1"/>
  <c r="C77" i="1"/>
  <c r="C30" i="1"/>
  <c r="C62" i="1"/>
  <c r="B16" i="1" l="1"/>
  <c r="C16" i="1"/>
</calcChain>
</file>

<file path=xl/sharedStrings.xml><?xml version="1.0" encoding="utf-8"?>
<sst xmlns="http://schemas.openxmlformats.org/spreadsheetml/2006/main" count="20" uniqueCount="20">
  <si>
    <t>Case 2 4.89% Interest</t>
  </si>
  <si>
    <t xml:space="preserve">Truck Cost </t>
  </si>
  <si>
    <t xml:space="preserve">Price Reduction </t>
  </si>
  <si>
    <t xml:space="preserve">Net Cost Truck </t>
  </si>
  <si>
    <t>Interest APR</t>
  </si>
  <si>
    <t>Monthly Int</t>
  </si>
  <si>
    <t>Payments-Period</t>
  </si>
  <si>
    <t>Payments</t>
  </si>
  <si>
    <t>Period</t>
  </si>
  <si>
    <t>Payment C1</t>
  </si>
  <si>
    <t>Payment C2</t>
  </si>
  <si>
    <t>Inflation Annual rate</t>
  </si>
  <si>
    <t>NPV</t>
  </si>
  <si>
    <t>Monthly Inf Rate</t>
  </si>
  <si>
    <t>Purchase Price</t>
  </si>
  <si>
    <t>Sales tax %</t>
  </si>
  <si>
    <t>Destination Charge</t>
  </si>
  <si>
    <t>Title &amp; License</t>
  </si>
  <si>
    <t>Sales Tax $</t>
  </si>
  <si>
    <t>Case 1 0%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</si>
</sst>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9" formatCode="0.0%"/>
    <numFmt numFmtId="170" formatCode="0.000%"/>
    <numFmt numFmtId="176" formatCode="0.0000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0" fillId="0" borderId="0" xfId="0" applyNumberFormat="1"/>
    <xf numFmtId="8" fontId="0" fillId="0" borderId="0" xfId="0" applyNumberFormat="1"/>
    <xf numFmtId="169" fontId="0" fillId="0" borderId="0" xfId="2" applyNumberFormat="1" applyFont="1"/>
    <xf numFmtId="10" fontId="0" fillId="0" borderId="0" xfId="2" applyNumberFormat="1" applyFont="1"/>
    <xf numFmtId="170" fontId="0" fillId="0" borderId="0" xfId="2" applyNumberFormat="1" applyFont="1"/>
    <xf numFmtId="0" fontId="0" fillId="0" borderId="0" xfId="2" applyNumberFormat="1" applyFont="1"/>
    <xf numFmtId="176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EBCF-5309-1546-BEA3-04810EC19864}">
  <dimension ref="A1:G145"/>
  <sheetViews>
    <sheetView tabSelected="1" workbookViewId="0">
      <selection activeCell="D9" sqref="D9"/>
    </sheetView>
  </sheetViews>
  <sheetFormatPr baseColWidth="10" defaultRowHeight="16" x14ac:dyDescent="0.2"/>
  <cols>
    <col min="1" max="1" width="17.33203125" customWidth="1"/>
    <col min="2" max="2" width="16.83203125" customWidth="1"/>
    <col min="3" max="3" width="22.1640625" customWidth="1"/>
    <col min="4" max="4" width="14.5" customWidth="1"/>
    <col min="5" max="5" width="15.5" customWidth="1"/>
    <col min="6" max="6" width="15.1640625" customWidth="1"/>
  </cols>
  <sheetData>
    <row r="1" spans="1:7" ht="25" customHeight="1" x14ac:dyDescent="0.2">
      <c r="B1" t="s">
        <v>19</v>
      </c>
      <c r="C1" t="s">
        <v>0</v>
      </c>
    </row>
    <row r="2" spans="1:7" x14ac:dyDescent="0.2">
      <c r="A2" t="s">
        <v>1</v>
      </c>
      <c r="B2" s="1">
        <v>42700</v>
      </c>
      <c r="C2" s="1">
        <v>42700</v>
      </c>
    </row>
    <row r="3" spans="1:7" x14ac:dyDescent="0.2">
      <c r="A3" t="s">
        <v>2</v>
      </c>
      <c r="B3">
        <v>0</v>
      </c>
      <c r="C3" s="1">
        <v>4500</v>
      </c>
    </row>
    <row r="4" spans="1:7" x14ac:dyDescent="0.2">
      <c r="A4" t="s">
        <v>14</v>
      </c>
      <c r="B4" s="1">
        <v>42700</v>
      </c>
      <c r="C4" s="1">
        <v>38200</v>
      </c>
    </row>
    <row r="5" spans="1:7" x14ac:dyDescent="0.2">
      <c r="A5" t="s">
        <v>16</v>
      </c>
      <c r="B5" s="1">
        <v>900</v>
      </c>
      <c r="C5" s="1">
        <v>900</v>
      </c>
    </row>
    <row r="6" spans="1:7" x14ac:dyDescent="0.2">
      <c r="A6" t="s">
        <v>17</v>
      </c>
      <c r="B6" s="1">
        <v>160</v>
      </c>
      <c r="C6" s="1">
        <v>160</v>
      </c>
    </row>
    <row r="7" spans="1:7" x14ac:dyDescent="0.2">
      <c r="A7" t="s">
        <v>18</v>
      </c>
      <c r="B7" s="2">
        <f>B4*B8</f>
        <v>3522.75</v>
      </c>
      <c r="C7" s="2">
        <f>C4*C8</f>
        <v>3151.5</v>
      </c>
    </row>
    <row r="8" spans="1:7" x14ac:dyDescent="0.2">
      <c r="A8" t="s">
        <v>15</v>
      </c>
      <c r="B8" s="8">
        <v>8.2500000000000004E-2</v>
      </c>
      <c r="C8" s="8">
        <v>8.2500000000000004E-2</v>
      </c>
    </row>
    <row r="9" spans="1:7" x14ac:dyDescent="0.2">
      <c r="A9" t="s">
        <v>3</v>
      </c>
      <c r="B9" s="2">
        <f>B4+SUM(B5:B7)</f>
        <v>47282.75</v>
      </c>
      <c r="C9" s="2">
        <f>C4+SUM(C5:C7)</f>
        <v>42411.5</v>
      </c>
    </row>
    <row r="10" spans="1:7" x14ac:dyDescent="0.2">
      <c r="A10" t="s">
        <v>4</v>
      </c>
      <c r="B10" s="11">
        <v>5.0585455468128799E-3</v>
      </c>
      <c r="C10" s="3">
        <v>4.8899999999999999E-2</v>
      </c>
    </row>
    <row r="11" spans="1:7" x14ac:dyDescent="0.2">
      <c r="A11" t="s">
        <v>5</v>
      </c>
      <c r="B11" s="10">
        <v>0</v>
      </c>
      <c r="C11" s="4">
        <f>C10/12</f>
        <v>4.0749999999999996E-3</v>
      </c>
    </row>
    <row r="12" spans="1:7" x14ac:dyDescent="0.2">
      <c r="A12" t="s">
        <v>6</v>
      </c>
      <c r="B12">
        <v>60</v>
      </c>
      <c r="C12" s="5">
        <v>60</v>
      </c>
    </row>
    <row r="13" spans="1:7" x14ac:dyDescent="0.2">
      <c r="A13" t="s">
        <v>7</v>
      </c>
      <c r="B13" s="6">
        <f>PMT(B11,B12,B9)</f>
        <v>-788.04583333333335</v>
      </c>
      <c r="C13" s="6">
        <f>PMT(C11,C12,C9)</f>
        <v>-798.22172211294298</v>
      </c>
    </row>
    <row r="14" spans="1:7" x14ac:dyDescent="0.2">
      <c r="A14" s="6" t="s">
        <v>11</v>
      </c>
      <c r="B14" s="7">
        <v>2.5000000000000001E-2</v>
      </c>
      <c r="C14" s="7">
        <v>2.5000000000000001E-2</v>
      </c>
      <c r="F14" s="9"/>
      <c r="G14" s="9"/>
    </row>
    <row r="15" spans="1:7" x14ac:dyDescent="0.2">
      <c r="A15" s="6" t="s">
        <v>13</v>
      </c>
      <c r="B15" s="9">
        <f>B14/12</f>
        <v>2.0833333333333333E-3</v>
      </c>
      <c r="C15" s="9">
        <f>B14/12</f>
        <v>2.0833333333333333E-3</v>
      </c>
      <c r="D15" s="9"/>
      <c r="F15" s="9"/>
      <c r="G15" s="9"/>
    </row>
    <row r="16" spans="1:7" x14ac:dyDescent="0.2">
      <c r="A16" s="6" t="s">
        <v>12</v>
      </c>
      <c r="B16" s="1">
        <f>NPV(B15, B18:B77)</f>
        <v>-44403.548586624092</v>
      </c>
      <c r="C16" s="1">
        <f>NPV(C15,C18:C77)</f>
        <v>-44976.923322870374</v>
      </c>
      <c r="F16" s="9"/>
      <c r="G16" s="9"/>
    </row>
    <row r="17" spans="1:3" x14ac:dyDescent="0.2">
      <c r="A17" t="s">
        <v>8</v>
      </c>
      <c r="B17" t="s">
        <v>9</v>
      </c>
      <c r="C17" t="s">
        <v>10</v>
      </c>
    </row>
    <row r="18" spans="1:3" x14ac:dyDescent="0.2">
      <c r="A18">
        <v>1</v>
      </c>
      <c r="B18" s="6">
        <f>$B$13</f>
        <v>-788.04583333333335</v>
      </c>
      <c r="C18" s="6">
        <f>$C$13</f>
        <v>-798.22172211294298</v>
      </c>
    </row>
    <row r="19" spans="1:3" x14ac:dyDescent="0.2">
      <c r="A19">
        <v>2</v>
      </c>
      <c r="B19" s="6">
        <f t="shared" ref="B19:B77" si="0">$B$13</f>
        <v>-788.04583333333335</v>
      </c>
      <c r="C19" s="6">
        <f t="shared" ref="C19:C77" si="1">$C$13</f>
        <v>-798.22172211294298</v>
      </c>
    </row>
    <row r="20" spans="1:3" x14ac:dyDescent="0.2">
      <c r="A20">
        <v>3</v>
      </c>
      <c r="B20" s="6">
        <f t="shared" si="0"/>
        <v>-788.04583333333335</v>
      </c>
      <c r="C20" s="6">
        <f t="shared" si="1"/>
        <v>-798.22172211294298</v>
      </c>
    </row>
    <row r="21" spans="1:3" x14ac:dyDescent="0.2">
      <c r="A21">
        <v>4</v>
      </c>
      <c r="B21" s="6">
        <f t="shared" si="0"/>
        <v>-788.04583333333335</v>
      </c>
      <c r="C21" s="6">
        <f t="shared" si="1"/>
        <v>-798.22172211294298</v>
      </c>
    </row>
    <row r="22" spans="1:3" x14ac:dyDescent="0.2">
      <c r="A22">
        <v>5</v>
      </c>
      <c r="B22" s="6">
        <f t="shared" si="0"/>
        <v>-788.04583333333335</v>
      </c>
      <c r="C22" s="6">
        <f t="shared" si="1"/>
        <v>-798.22172211294298</v>
      </c>
    </row>
    <row r="23" spans="1:3" x14ac:dyDescent="0.2">
      <c r="A23">
        <v>6</v>
      </c>
      <c r="B23" s="6">
        <f t="shared" si="0"/>
        <v>-788.04583333333335</v>
      </c>
      <c r="C23" s="6">
        <f t="shared" si="1"/>
        <v>-798.22172211294298</v>
      </c>
    </row>
    <row r="24" spans="1:3" x14ac:dyDescent="0.2">
      <c r="A24">
        <v>7</v>
      </c>
      <c r="B24" s="6">
        <f t="shared" si="0"/>
        <v>-788.04583333333335</v>
      </c>
      <c r="C24" s="6">
        <f t="shared" si="1"/>
        <v>-798.22172211294298</v>
      </c>
    </row>
    <row r="25" spans="1:3" x14ac:dyDescent="0.2">
      <c r="A25">
        <v>8</v>
      </c>
      <c r="B25" s="6">
        <f t="shared" si="0"/>
        <v>-788.04583333333335</v>
      </c>
      <c r="C25" s="6">
        <f t="shared" si="1"/>
        <v>-798.22172211294298</v>
      </c>
    </row>
    <row r="26" spans="1:3" x14ac:dyDescent="0.2">
      <c r="A26">
        <v>9</v>
      </c>
      <c r="B26" s="6">
        <f t="shared" si="0"/>
        <v>-788.04583333333335</v>
      </c>
      <c r="C26" s="6">
        <f t="shared" si="1"/>
        <v>-798.22172211294298</v>
      </c>
    </row>
    <row r="27" spans="1:3" x14ac:dyDescent="0.2">
      <c r="A27">
        <v>10</v>
      </c>
      <c r="B27" s="6">
        <f t="shared" si="0"/>
        <v>-788.04583333333335</v>
      </c>
      <c r="C27" s="6">
        <f t="shared" si="1"/>
        <v>-798.22172211294298</v>
      </c>
    </row>
    <row r="28" spans="1:3" x14ac:dyDescent="0.2">
      <c r="A28">
        <v>11</v>
      </c>
      <c r="B28" s="6">
        <f t="shared" si="0"/>
        <v>-788.04583333333335</v>
      </c>
      <c r="C28" s="6">
        <f t="shared" si="1"/>
        <v>-798.22172211294298</v>
      </c>
    </row>
    <row r="29" spans="1:3" x14ac:dyDescent="0.2">
      <c r="A29">
        <v>12</v>
      </c>
      <c r="B29" s="6">
        <f t="shared" si="0"/>
        <v>-788.04583333333335</v>
      </c>
      <c r="C29" s="6">
        <f t="shared" si="1"/>
        <v>-798.22172211294298</v>
      </c>
    </row>
    <row r="30" spans="1:3" x14ac:dyDescent="0.2">
      <c r="A30">
        <v>13</v>
      </c>
      <c r="B30" s="6">
        <f t="shared" si="0"/>
        <v>-788.04583333333335</v>
      </c>
      <c r="C30" s="6">
        <f t="shared" si="1"/>
        <v>-798.22172211294298</v>
      </c>
    </row>
    <row r="31" spans="1:3" x14ac:dyDescent="0.2">
      <c r="A31">
        <v>14</v>
      </c>
      <c r="B31" s="6">
        <f t="shared" si="0"/>
        <v>-788.04583333333335</v>
      </c>
      <c r="C31" s="6">
        <f t="shared" si="1"/>
        <v>-798.22172211294298</v>
      </c>
    </row>
    <row r="32" spans="1:3" x14ac:dyDescent="0.2">
      <c r="A32">
        <v>15</v>
      </c>
      <c r="B32" s="6">
        <f t="shared" si="0"/>
        <v>-788.04583333333335</v>
      </c>
      <c r="C32" s="6">
        <f t="shared" si="1"/>
        <v>-798.22172211294298</v>
      </c>
    </row>
    <row r="33" spans="1:3" x14ac:dyDescent="0.2">
      <c r="A33">
        <v>16</v>
      </c>
      <c r="B33" s="6">
        <f t="shared" si="0"/>
        <v>-788.04583333333335</v>
      </c>
      <c r="C33" s="6">
        <f t="shared" si="1"/>
        <v>-798.22172211294298</v>
      </c>
    </row>
    <row r="34" spans="1:3" x14ac:dyDescent="0.2">
      <c r="A34">
        <v>17</v>
      </c>
      <c r="B34" s="6">
        <f t="shared" si="0"/>
        <v>-788.04583333333335</v>
      </c>
      <c r="C34" s="6">
        <f t="shared" si="1"/>
        <v>-798.22172211294298</v>
      </c>
    </row>
    <row r="35" spans="1:3" x14ac:dyDescent="0.2">
      <c r="A35">
        <v>18</v>
      </c>
      <c r="B35" s="6">
        <f t="shared" si="0"/>
        <v>-788.04583333333335</v>
      </c>
      <c r="C35" s="6">
        <f t="shared" si="1"/>
        <v>-798.22172211294298</v>
      </c>
    </row>
    <row r="36" spans="1:3" x14ac:dyDescent="0.2">
      <c r="A36">
        <v>19</v>
      </c>
      <c r="B36" s="6">
        <f t="shared" si="0"/>
        <v>-788.04583333333335</v>
      </c>
      <c r="C36" s="6">
        <f t="shared" si="1"/>
        <v>-798.22172211294298</v>
      </c>
    </row>
    <row r="37" spans="1:3" x14ac:dyDescent="0.2">
      <c r="A37">
        <v>20</v>
      </c>
      <c r="B37" s="6">
        <f t="shared" si="0"/>
        <v>-788.04583333333335</v>
      </c>
      <c r="C37" s="6">
        <f t="shared" si="1"/>
        <v>-798.22172211294298</v>
      </c>
    </row>
    <row r="38" spans="1:3" x14ac:dyDescent="0.2">
      <c r="A38">
        <v>21</v>
      </c>
      <c r="B38" s="6">
        <f t="shared" si="0"/>
        <v>-788.04583333333335</v>
      </c>
      <c r="C38" s="6">
        <f t="shared" si="1"/>
        <v>-798.22172211294298</v>
      </c>
    </row>
    <row r="39" spans="1:3" x14ac:dyDescent="0.2">
      <c r="A39">
        <v>22</v>
      </c>
      <c r="B39" s="6">
        <f t="shared" si="0"/>
        <v>-788.04583333333335</v>
      </c>
      <c r="C39" s="6">
        <f t="shared" si="1"/>
        <v>-798.22172211294298</v>
      </c>
    </row>
    <row r="40" spans="1:3" x14ac:dyDescent="0.2">
      <c r="A40">
        <v>23</v>
      </c>
      <c r="B40" s="6">
        <f t="shared" si="0"/>
        <v>-788.04583333333335</v>
      </c>
      <c r="C40" s="6">
        <f t="shared" si="1"/>
        <v>-798.22172211294298</v>
      </c>
    </row>
    <row r="41" spans="1:3" x14ac:dyDescent="0.2">
      <c r="A41">
        <v>24</v>
      </c>
      <c r="B41" s="6">
        <f t="shared" si="0"/>
        <v>-788.04583333333335</v>
      </c>
      <c r="C41" s="6">
        <f t="shared" si="1"/>
        <v>-798.22172211294298</v>
      </c>
    </row>
    <row r="42" spans="1:3" x14ac:dyDescent="0.2">
      <c r="A42">
        <v>25</v>
      </c>
      <c r="B42" s="6">
        <f t="shared" si="0"/>
        <v>-788.04583333333335</v>
      </c>
      <c r="C42" s="6">
        <f t="shared" si="1"/>
        <v>-798.22172211294298</v>
      </c>
    </row>
    <row r="43" spans="1:3" x14ac:dyDescent="0.2">
      <c r="A43">
        <v>26</v>
      </c>
      <c r="B43" s="6">
        <f t="shared" si="0"/>
        <v>-788.04583333333335</v>
      </c>
      <c r="C43" s="6">
        <f t="shared" si="1"/>
        <v>-798.22172211294298</v>
      </c>
    </row>
    <row r="44" spans="1:3" x14ac:dyDescent="0.2">
      <c r="A44">
        <v>27</v>
      </c>
      <c r="B44" s="6">
        <f t="shared" si="0"/>
        <v>-788.04583333333335</v>
      </c>
      <c r="C44" s="6">
        <f t="shared" si="1"/>
        <v>-798.22172211294298</v>
      </c>
    </row>
    <row r="45" spans="1:3" x14ac:dyDescent="0.2">
      <c r="A45">
        <v>28</v>
      </c>
      <c r="B45" s="6">
        <f t="shared" si="0"/>
        <v>-788.04583333333335</v>
      </c>
      <c r="C45" s="6">
        <f t="shared" si="1"/>
        <v>-798.22172211294298</v>
      </c>
    </row>
    <row r="46" spans="1:3" x14ac:dyDescent="0.2">
      <c r="A46">
        <v>29</v>
      </c>
      <c r="B46" s="6">
        <f t="shared" si="0"/>
        <v>-788.04583333333335</v>
      </c>
      <c r="C46" s="6">
        <f t="shared" si="1"/>
        <v>-798.22172211294298</v>
      </c>
    </row>
    <row r="47" spans="1:3" x14ac:dyDescent="0.2">
      <c r="A47">
        <v>30</v>
      </c>
      <c r="B47" s="6">
        <f t="shared" si="0"/>
        <v>-788.04583333333335</v>
      </c>
      <c r="C47" s="6">
        <f t="shared" si="1"/>
        <v>-798.22172211294298</v>
      </c>
    </row>
    <row r="48" spans="1:3" x14ac:dyDescent="0.2">
      <c r="A48">
        <v>31</v>
      </c>
      <c r="B48" s="6">
        <f t="shared" si="0"/>
        <v>-788.04583333333335</v>
      </c>
      <c r="C48" s="6">
        <f t="shared" si="1"/>
        <v>-798.22172211294298</v>
      </c>
    </row>
    <row r="49" spans="1:3" x14ac:dyDescent="0.2">
      <c r="A49">
        <v>32</v>
      </c>
      <c r="B49" s="6">
        <f t="shared" si="0"/>
        <v>-788.04583333333335</v>
      </c>
      <c r="C49" s="6">
        <f t="shared" si="1"/>
        <v>-798.22172211294298</v>
      </c>
    </row>
    <row r="50" spans="1:3" x14ac:dyDescent="0.2">
      <c r="A50">
        <v>33</v>
      </c>
      <c r="B50" s="6">
        <f t="shared" si="0"/>
        <v>-788.04583333333335</v>
      </c>
      <c r="C50" s="6">
        <f t="shared" si="1"/>
        <v>-798.22172211294298</v>
      </c>
    </row>
    <row r="51" spans="1:3" x14ac:dyDescent="0.2">
      <c r="A51">
        <v>34</v>
      </c>
      <c r="B51" s="6">
        <f t="shared" si="0"/>
        <v>-788.04583333333335</v>
      </c>
      <c r="C51" s="6">
        <f t="shared" si="1"/>
        <v>-798.22172211294298</v>
      </c>
    </row>
    <row r="52" spans="1:3" x14ac:dyDescent="0.2">
      <c r="A52">
        <v>35</v>
      </c>
      <c r="B52" s="6">
        <f t="shared" si="0"/>
        <v>-788.04583333333335</v>
      </c>
      <c r="C52" s="6">
        <f t="shared" si="1"/>
        <v>-798.22172211294298</v>
      </c>
    </row>
    <row r="53" spans="1:3" x14ac:dyDescent="0.2">
      <c r="A53">
        <v>36</v>
      </c>
      <c r="B53" s="6">
        <f t="shared" si="0"/>
        <v>-788.04583333333335</v>
      </c>
      <c r="C53" s="6">
        <f t="shared" si="1"/>
        <v>-798.22172211294298</v>
      </c>
    </row>
    <row r="54" spans="1:3" x14ac:dyDescent="0.2">
      <c r="A54">
        <v>37</v>
      </c>
      <c r="B54" s="6">
        <f t="shared" si="0"/>
        <v>-788.04583333333335</v>
      </c>
      <c r="C54" s="6">
        <f t="shared" si="1"/>
        <v>-798.22172211294298</v>
      </c>
    </row>
    <row r="55" spans="1:3" x14ac:dyDescent="0.2">
      <c r="A55">
        <v>38</v>
      </c>
      <c r="B55" s="6">
        <f t="shared" si="0"/>
        <v>-788.04583333333335</v>
      </c>
      <c r="C55" s="6">
        <f t="shared" si="1"/>
        <v>-798.22172211294298</v>
      </c>
    </row>
    <row r="56" spans="1:3" x14ac:dyDescent="0.2">
      <c r="A56">
        <v>39</v>
      </c>
      <c r="B56" s="6">
        <f t="shared" si="0"/>
        <v>-788.04583333333335</v>
      </c>
      <c r="C56" s="6">
        <f t="shared" si="1"/>
        <v>-798.22172211294298</v>
      </c>
    </row>
    <row r="57" spans="1:3" x14ac:dyDescent="0.2">
      <c r="A57">
        <v>40</v>
      </c>
      <c r="B57" s="6">
        <f t="shared" si="0"/>
        <v>-788.04583333333335</v>
      </c>
      <c r="C57" s="6">
        <f t="shared" si="1"/>
        <v>-798.22172211294298</v>
      </c>
    </row>
    <row r="58" spans="1:3" x14ac:dyDescent="0.2">
      <c r="A58">
        <v>41</v>
      </c>
      <c r="B58" s="6">
        <f t="shared" si="0"/>
        <v>-788.04583333333335</v>
      </c>
      <c r="C58" s="6">
        <f t="shared" si="1"/>
        <v>-798.22172211294298</v>
      </c>
    </row>
    <row r="59" spans="1:3" x14ac:dyDescent="0.2">
      <c r="A59">
        <v>42</v>
      </c>
      <c r="B59" s="6">
        <f t="shared" si="0"/>
        <v>-788.04583333333335</v>
      </c>
      <c r="C59" s="6">
        <f t="shared" si="1"/>
        <v>-798.22172211294298</v>
      </c>
    </row>
    <row r="60" spans="1:3" x14ac:dyDescent="0.2">
      <c r="A60">
        <v>43</v>
      </c>
      <c r="B60" s="6">
        <f t="shared" si="0"/>
        <v>-788.04583333333335</v>
      </c>
      <c r="C60" s="6">
        <f t="shared" si="1"/>
        <v>-798.22172211294298</v>
      </c>
    </row>
    <row r="61" spans="1:3" x14ac:dyDescent="0.2">
      <c r="A61">
        <v>44</v>
      </c>
      <c r="B61" s="6">
        <f t="shared" si="0"/>
        <v>-788.04583333333335</v>
      </c>
      <c r="C61" s="6">
        <f t="shared" si="1"/>
        <v>-798.22172211294298</v>
      </c>
    </row>
    <row r="62" spans="1:3" x14ac:dyDescent="0.2">
      <c r="A62">
        <v>45</v>
      </c>
      <c r="B62" s="6">
        <f t="shared" si="0"/>
        <v>-788.04583333333335</v>
      </c>
      <c r="C62" s="6">
        <f t="shared" si="1"/>
        <v>-798.22172211294298</v>
      </c>
    </row>
    <row r="63" spans="1:3" x14ac:dyDescent="0.2">
      <c r="A63">
        <v>46</v>
      </c>
      <c r="B63" s="6">
        <f t="shared" si="0"/>
        <v>-788.04583333333335</v>
      </c>
      <c r="C63" s="6">
        <f t="shared" si="1"/>
        <v>-798.22172211294298</v>
      </c>
    </row>
    <row r="64" spans="1:3" x14ac:dyDescent="0.2">
      <c r="A64">
        <v>47</v>
      </c>
      <c r="B64" s="6">
        <f t="shared" si="0"/>
        <v>-788.04583333333335</v>
      </c>
      <c r="C64" s="6">
        <f t="shared" si="1"/>
        <v>-798.22172211294298</v>
      </c>
    </row>
    <row r="65" spans="1:3" x14ac:dyDescent="0.2">
      <c r="A65">
        <v>48</v>
      </c>
      <c r="B65" s="6">
        <f t="shared" si="0"/>
        <v>-788.04583333333335</v>
      </c>
      <c r="C65" s="6">
        <f t="shared" si="1"/>
        <v>-798.22172211294298</v>
      </c>
    </row>
    <row r="66" spans="1:3" x14ac:dyDescent="0.2">
      <c r="A66">
        <v>49</v>
      </c>
      <c r="B66" s="6">
        <f t="shared" si="0"/>
        <v>-788.04583333333335</v>
      </c>
      <c r="C66" s="6">
        <f t="shared" si="1"/>
        <v>-798.22172211294298</v>
      </c>
    </row>
    <row r="67" spans="1:3" x14ac:dyDescent="0.2">
      <c r="A67">
        <v>50</v>
      </c>
      <c r="B67" s="6">
        <f t="shared" si="0"/>
        <v>-788.04583333333335</v>
      </c>
      <c r="C67" s="6">
        <f t="shared" si="1"/>
        <v>-798.22172211294298</v>
      </c>
    </row>
    <row r="68" spans="1:3" x14ac:dyDescent="0.2">
      <c r="A68">
        <v>51</v>
      </c>
      <c r="B68" s="6">
        <f t="shared" si="0"/>
        <v>-788.04583333333335</v>
      </c>
      <c r="C68" s="6">
        <f t="shared" si="1"/>
        <v>-798.22172211294298</v>
      </c>
    </row>
    <row r="69" spans="1:3" x14ac:dyDescent="0.2">
      <c r="A69">
        <v>52</v>
      </c>
      <c r="B69" s="6">
        <f t="shared" si="0"/>
        <v>-788.04583333333335</v>
      </c>
      <c r="C69" s="6">
        <f t="shared" si="1"/>
        <v>-798.22172211294298</v>
      </c>
    </row>
    <row r="70" spans="1:3" x14ac:dyDescent="0.2">
      <c r="A70">
        <v>53</v>
      </c>
      <c r="B70" s="6">
        <f t="shared" si="0"/>
        <v>-788.04583333333335</v>
      </c>
      <c r="C70" s="6">
        <f t="shared" si="1"/>
        <v>-798.22172211294298</v>
      </c>
    </row>
    <row r="71" spans="1:3" x14ac:dyDescent="0.2">
      <c r="A71">
        <v>54</v>
      </c>
      <c r="B71" s="6">
        <f t="shared" si="0"/>
        <v>-788.04583333333335</v>
      </c>
      <c r="C71" s="6">
        <f t="shared" si="1"/>
        <v>-798.22172211294298</v>
      </c>
    </row>
    <row r="72" spans="1:3" x14ac:dyDescent="0.2">
      <c r="A72">
        <v>55</v>
      </c>
      <c r="B72" s="6">
        <f t="shared" si="0"/>
        <v>-788.04583333333335</v>
      </c>
      <c r="C72" s="6">
        <f t="shared" si="1"/>
        <v>-798.22172211294298</v>
      </c>
    </row>
    <row r="73" spans="1:3" x14ac:dyDescent="0.2">
      <c r="A73">
        <v>56</v>
      </c>
      <c r="B73" s="6">
        <f t="shared" si="0"/>
        <v>-788.04583333333335</v>
      </c>
      <c r="C73" s="6">
        <f t="shared" si="1"/>
        <v>-798.22172211294298</v>
      </c>
    </row>
    <row r="74" spans="1:3" x14ac:dyDescent="0.2">
      <c r="A74">
        <v>57</v>
      </c>
      <c r="B74" s="6">
        <f t="shared" si="0"/>
        <v>-788.04583333333335</v>
      </c>
      <c r="C74" s="6">
        <f t="shared" si="1"/>
        <v>-798.22172211294298</v>
      </c>
    </row>
    <row r="75" spans="1:3" x14ac:dyDescent="0.2">
      <c r="A75">
        <v>58</v>
      </c>
      <c r="B75" s="6">
        <f t="shared" si="0"/>
        <v>-788.04583333333335</v>
      </c>
      <c r="C75" s="6">
        <f t="shared" si="1"/>
        <v>-798.22172211294298</v>
      </c>
    </row>
    <row r="76" spans="1:3" x14ac:dyDescent="0.2">
      <c r="A76">
        <v>59</v>
      </c>
      <c r="B76" s="6">
        <f t="shared" si="0"/>
        <v>-788.04583333333335</v>
      </c>
      <c r="C76" s="6">
        <f t="shared" si="1"/>
        <v>-798.22172211294298</v>
      </c>
    </row>
    <row r="77" spans="1:3" x14ac:dyDescent="0.2">
      <c r="A77">
        <v>60</v>
      </c>
      <c r="B77" s="6">
        <f t="shared" si="0"/>
        <v>-788.04583333333335</v>
      </c>
      <c r="C77" s="6">
        <f t="shared" si="1"/>
        <v>-798.22172211294298</v>
      </c>
    </row>
    <row r="78" spans="1:3" x14ac:dyDescent="0.2">
      <c r="B78" s="6"/>
    </row>
    <row r="79" spans="1:3" x14ac:dyDescent="0.2">
      <c r="B79" s="6"/>
    </row>
    <row r="80" spans="1:3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Javier Emanuel</dc:creator>
  <cp:lastModifiedBy>Silva, Javier Emanuel</cp:lastModifiedBy>
  <dcterms:created xsi:type="dcterms:W3CDTF">2019-10-28T13:02:01Z</dcterms:created>
  <dcterms:modified xsi:type="dcterms:W3CDTF">2019-10-28T13:57:00Z</dcterms:modified>
</cp:coreProperties>
</file>