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silva/Downloads/"/>
    </mc:Choice>
  </mc:AlternateContent>
  <xr:revisionPtr revIDLastSave="0" documentId="13_ncr:1_{C9779EDA-3929-9E40-9769-CE21D703F1F8}" xr6:coauthVersionLast="45" xr6:coauthVersionMax="45" xr10:uidLastSave="{00000000-0000-0000-0000-000000000000}"/>
  <bookViews>
    <workbookView xWindow="380" yWindow="460" windowWidth="28040" windowHeight="16460" xr2:uid="{0141456B-6B39-EB45-ADC7-623EB8ACE0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8" i="1" l="1"/>
  <c r="B5" i="1"/>
  <c r="E8" i="1" l="1"/>
  <c r="F8" i="1" s="1"/>
  <c r="B9" i="1" s="1"/>
  <c r="C9" i="1" s="1"/>
  <c r="D9" i="1" s="1"/>
  <c r="E9" i="1" s="1"/>
  <c r="F9" i="1" l="1"/>
  <c r="B10" i="1" s="1"/>
  <c r="C10" i="1" s="1"/>
  <c r="D10" i="1" s="1"/>
  <c r="E10" i="1" l="1"/>
  <c r="F10" i="1" s="1"/>
  <c r="B11" i="1" s="1"/>
  <c r="C11" i="1" l="1"/>
  <c r="D11" i="1" s="1"/>
  <c r="E11" i="1" l="1"/>
  <c r="F11" i="1" s="1"/>
  <c r="B12" i="1" s="1"/>
  <c r="C12" i="1" l="1"/>
  <c r="D12" i="1" s="1"/>
  <c r="E12" i="1" l="1"/>
  <c r="F12" i="1"/>
  <c r="B13" i="1" s="1"/>
  <c r="C13" i="1" l="1"/>
  <c r="D13" i="1" s="1"/>
  <c r="E13" i="1" l="1"/>
  <c r="F13" i="1" s="1"/>
  <c r="B14" i="1" s="1"/>
  <c r="C14" i="1" l="1"/>
  <c r="D14" i="1"/>
  <c r="E14" i="1" l="1"/>
  <c r="F14" i="1" s="1"/>
  <c r="B15" i="1" s="1"/>
  <c r="C15" i="1" l="1"/>
  <c r="D15" i="1" s="1"/>
  <c r="E15" i="1" l="1"/>
  <c r="F15" i="1" s="1"/>
  <c r="B16" i="1" s="1"/>
  <c r="C16" i="1" l="1"/>
  <c r="D16" i="1"/>
  <c r="E16" i="1" l="1"/>
  <c r="F16" i="1"/>
  <c r="B17" i="1" s="1"/>
  <c r="C17" i="1" l="1"/>
  <c r="D17" i="1" s="1"/>
  <c r="E17" i="1" l="1"/>
  <c r="F17" i="1"/>
  <c r="B18" i="1" s="1"/>
  <c r="C18" i="1" l="1"/>
  <c r="D18" i="1" s="1"/>
  <c r="E18" i="1" l="1"/>
  <c r="F18" i="1" s="1"/>
  <c r="B19" i="1" s="1"/>
  <c r="C19" i="1" l="1"/>
  <c r="D19" i="1" s="1"/>
  <c r="E19" i="1" l="1"/>
  <c r="F19" i="1"/>
</calcChain>
</file>

<file path=xl/sharedStrings.xml><?xml version="1.0" encoding="utf-8"?>
<sst xmlns="http://schemas.openxmlformats.org/spreadsheetml/2006/main" count="11" uniqueCount="11">
  <si>
    <t>Monthly Charge</t>
  </si>
  <si>
    <t>APR</t>
  </si>
  <si>
    <t>Min payment</t>
  </si>
  <si>
    <t>Or</t>
  </si>
  <si>
    <t>Month</t>
  </si>
  <si>
    <t>Interest</t>
  </si>
  <si>
    <t>End Balance</t>
  </si>
  <si>
    <t>Begin Balance</t>
  </si>
  <si>
    <t>Monthly Interest</t>
  </si>
  <si>
    <t>Balance AfterPayment</t>
  </si>
  <si>
    <t>Min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</si>
</sst>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44" fontId="0" fillId="0" borderId="0" xfId="0" applyNumberFormat="1"/>
    <xf numFmtId="10" fontId="0" fillId="0" borderId="0" xfId="0" applyNumberFormat="1" applyAlignment="1">
      <alignment horizontal="left" indent="2"/>
    </xf>
    <xf numFmtId="8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0790-D241-2341-AED6-E75156FAB900}">
  <dimension ref="A1:F19"/>
  <sheetViews>
    <sheetView tabSelected="1" zoomScale="106" workbookViewId="0">
      <selection activeCell="C5" sqref="C5"/>
    </sheetView>
  </sheetViews>
  <sheetFormatPr baseColWidth="10" defaultRowHeight="16" x14ac:dyDescent="0.2"/>
  <cols>
    <col min="1" max="1" width="14" bestFit="1" customWidth="1"/>
    <col min="2" max="2" width="12.33203125" bestFit="1" customWidth="1"/>
    <col min="3" max="3" width="12.1640625" customWidth="1"/>
    <col min="4" max="4" width="19" customWidth="1"/>
    <col min="5" max="5" width="12.5" customWidth="1"/>
    <col min="6" max="6" width="13.33203125" customWidth="1"/>
  </cols>
  <sheetData>
    <row r="1" spans="1:6" x14ac:dyDescent="0.2">
      <c r="A1" t="s">
        <v>0</v>
      </c>
      <c r="B1" s="2">
        <v>300</v>
      </c>
    </row>
    <row r="2" spans="1:6" x14ac:dyDescent="0.2">
      <c r="A2" t="s">
        <v>1</v>
      </c>
      <c r="B2" s="3">
        <v>0.22989999999999999</v>
      </c>
    </row>
    <row r="3" spans="1:6" x14ac:dyDescent="0.2">
      <c r="A3" t="s">
        <v>2</v>
      </c>
      <c r="B3" s="2">
        <v>30</v>
      </c>
    </row>
    <row r="4" spans="1:6" x14ac:dyDescent="0.2">
      <c r="A4" t="s">
        <v>3</v>
      </c>
      <c r="B4" s="1">
        <v>1.4999999999999999E-2</v>
      </c>
    </row>
    <row r="5" spans="1:6" x14ac:dyDescent="0.2">
      <c r="A5" t="s">
        <v>8</v>
      </c>
      <c r="B5" s="1">
        <f>B2/12</f>
        <v>1.9158333333333333E-2</v>
      </c>
    </row>
    <row r="6" spans="1:6" ht="22" customHeight="1" x14ac:dyDescent="0.2"/>
    <row r="7" spans="1:6" x14ac:dyDescent="0.2">
      <c r="A7" t="s">
        <v>4</v>
      </c>
      <c r="B7" t="s">
        <v>7</v>
      </c>
      <c r="C7" t="s">
        <v>10</v>
      </c>
      <c r="D7" t="s">
        <v>9</v>
      </c>
      <c r="E7" t="s">
        <v>5</v>
      </c>
      <c r="F7" t="s">
        <v>6</v>
      </c>
    </row>
    <row r="8" spans="1:6" x14ac:dyDescent="0.2">
      <c r="A8">
        <v>1</v>
      </c>
      <c r="B8" s="4">
        <v>300</v>
      </c>
      <c r="C8" s="5">
        <f>IF(B8*$B$4&gt;$B$3,B8*$B$4,$B$3)</f>
        <v>30</v>
      </c>
      <c r="D8" s="4">
        <f>B8-C8</f>
        <v>270</v>
      </c>
      <c r="E8" s="4">
        <f>D8*$B$5</f>
        <v>5.1727499999999997</v>
      </c>
      <c r="F8" s="4">
        <f>D8+E8</f>
        <v>275.17275000000001</v>
      </c>
    </row>
    <row r="9" spans="1:6" x14ac:dyDescent="0.2">
      <c r="A9">
        <v>2</v>
      </c>
      <c r="B9" s="4">
        <f>F8+$B$1</f>
        <v>575.17274999999995</v>
      </c>
      <c r="C9" s="5">
        <f t="shared" ref="C9:C19" si="0">IF(B9*$B$4&gt;$B$3,B9*$B$4,$B$3)</f>
        <v>30</v>
      </c>
      <c r="D9" s="4">
        <f t="shared" ref="D9:D19" si="1">B9-C9</f>
        <v>545.17274999999995</v>
      </c>
      <c r="E9" s="4">
        <f t="shared" ref="E9:E19" si="2">D9*$B$5</f>
        <v>10.444601268749999</v>
      </c>
      <c r="F9" s="4">
        <f t="shared" ref="F9:F19" si="3">D9+E9</f>
        <v>555.61735126874999</v>
      </c>
    </row>
    <row r="10" spans="1:6" x14ac:dyDescent="0.2">
      <c r="A10">
        <v>3</v>
      </c>
      <c r="B10" s="4">
        <f t="shared" ref="B10:B19" si="4">F9+$B$1</f>
        <v>855.61735126874999</v>
      </c>
      <c r="C10" s="5">
        <f t="shared" si="0"/>
        <v>30</v>
      </c>
      <c r="D10" s="4">
        <f t="shared" si="1"/>
        <v>825.61735126874999</v>
      </c>
      <c r="E10" s="4">
        <f t="shared" si="2"/>
        <v>15.817452421390469</v>
      </c>
      <c r="F10" s="4">
        <f t="shared" si="3"/>
        <v>841.43480369014048</v>
      </c>
    </row>
    <row r="11" spans="1:6" x14ac:dyDescent="0.2">
      <c r="A11">
        <v>4</v>
      </c>
      <c r="B11" s="4">
        <f t="shared" si="4"/>
        <v>1141.4348036901406</v>
      </c>
      <c r="C11" s="5">
        <f t="shared" si="0"/>
        <v>30</v>
      </c>
      <c r="D11" s="4">
        <f t="shared" si="1"/>
        <v>1111.4348036901406</v>
      </c>
      <c r="E11" s="4">
        <f t="shared" si="2"/>
        <v>21.29323844736361</v>
      </c>
      <c r="F11" s="4">
        <f t="shared" si="3"/>
        <v>1132.7280421375042</v>
      </c>
    </row>
    <row r="12" spans="1:6" x14ac:dyDescent="0.2">
      <c r="A12">
        <v>5</v>
      </c>
      <c r="B12" s="4">
        <f t="shared" si="4"/>
        <v>1432.7280421375042</v>
      </c>
      <c r="C12" s="5">
        <f t="shared" si="0"/>
        <v>30</v>
      </c>
      <c r="D12" s="4">
        <f t="shared" si="1"/>
        <v>1402.7280421375042</v>
      </c>
      <c r="E12" s="4">
        <f t="shared" si="2"/>
        <v>26.873931407284349</v>
      </c>
      <c r="F12" s="4">
        <f t="shared" si="3"/>
        <v>1429.6019735447885</v>
      </c>
    </row>
    <row r="13" spans="1:6" x14ac:dyDescent="0.2">
      <c r="A13">
        <v>6</v>
      </c>
      <c r="B13" s="4">
        <f t="shared" si="4"/>
        <v>1729.6019735447885</v>
      </c>
      <c r="C13" s="5">
        <f t="shared" si="0"/>
        <v>30</v>
      </c>
      <c r="D13" s="4">
        <f t="shared" si="1"/>
        <v>1699.6019735447885</v>
      </c>
      <c r="E13" s="4">
        <f t="shared" si="2"/>
        <v>32.561541143162238</v>
      </c>
      <c r="F13" s="4">
        <f t="shared" si="3"/>
        <v>1732.1635146879507</v>
      </c>
    </row>
    <row r="14" spans="1:6" x14ac:dyDescent="0.2">
      <c r="A14">
        <v>7</v>
      </c>
      <c r="B14" s="4">
        <f t="shared" si="4"/>
        <v>2032.1635146879507</v>
      </c>
      <c r="C14" s="5">
        <f t="shared" si="0"/>
        <v>30.482452720319259</v>
      </c>
      <c r="D14" s="4">
        <f t="shared" si="1"/>
        <v>2001.6810619676314</v>
      </c>
      <c r="E14" s="4">
        <f t="shared" si="2"/>
        <v>38.348873012196535</v>
      </c>
      <c r="F14" s="4">
        <f t="shared" si="3"/>
        <v>2040.0299349798279</v>
      </c>
    </row>
    <row r="15" spans="1:6" x14ac:dyDescent="0.2">
      <c r="A15">
        <v>8</v>
      </c>
      <c r="B15" s="4">
        <f t="shared" si="4"/>
        <v>2340.0299349798279</v>
      </c>
      <c r="C15" s="5">
        <f t="shared" si="0"/>
        <v>35.100449024697419</v>
      </c>
      <c r="D15" s="4">
        <f t="shared" si="1"/>
        <v>2304.9294859551305</v>
      </c>
      <c r="E15" s="4">
        <f t="shared" si="2"/>
        <v>44.158607401757038</v>
      </c>
      <c r="F15" s="4">
        <f t="shared" si="3"/>
        <v>2349.0880933568874</v>
      </c>
    </row>
    <row r="16" spans="1:6" x14ac:dyDescent="0.2">
      <c r="A16">
        <v>9</v>
      </c>
      <c r="B16" s="4">
        <f t="shared" si="4"/>
        <v>2649.0880933568874</v>
      </c>
      <c r="C16" s="5">
        <f t="shared" si="0"/>
        <v>39.736321400353312</v>
      </c>
      <c r="D16" s="4">
        <f t="shared" si="1"/>
        <v>2609.3517719565339</v>
      </c>
      <c r="E16" s="4">
        <f t="shared" si="2"/>
        <v>49.990831031067259</v>
      </c>
      <c r="F16" s="4">
        <f t="shared" si="3"/>
        <v>2659.3426029876009</v>
      </c>
    </row>
    <row r="17" spans="1:6" x14ac:dyDescent="0.2">
      <c r="A17">
        <v>10</v>
      </c>
      <c r="B17" s="4">
        <f t="shared" si="4"/>
        <v>2959.3426029876009</v>
      </c>
      <c r="C17" s="5">
        <f t="shared" si="0"/>
        <v>44.390139044814013</v>
      </c>
      <c r="D17" s="4">
        <f t="shared" si="1"/>
        <v>2914.9524639427868</v>
      </c>
      <c r="E17" s="4">
        <f t="shared" si="2"/>
        <v>55.845630955037223</v>
      </c>
      <c r="F17" s="4">
        <f t="shared" si="3"/>
        <v>2970.7980948978238</v>
      </c>
    </row>
    <row r="18" spans="1:6" x14ac:dyDescent="0.2">
      <c r="A18">
        <v>11</v>
      </c>
      <c r="B18" s="4">
        <f t="shared" si="4"/>
        <v>3270.7980948978238</v>
      </c>
      <c r="C18" s="5">
        <f t="shared" si="0"/>
        <v>49.061971423467355</v>
      </c>
      <c r="D18" s="4">
        <f t="shared" si="1"/>
        <v>3221.7361234743566</v>
      </c>
      <c r="E18" s="4">
        <f t="shared" si="2"/>
        <v>61.723094565562882</v>
      </c>
      <c r="F18" s="4">
        <f t="shared" si="3"/>
        <v>3283.4592180399195</v>
      </c>
    </row>
    <row r="19" spans="1:6" x14ac:dyDescent="0.2">
      <c r="A19">
        <v>12</v>
      </c>
      <c r="B19" s="4">
        <f t="shared" si="4"/>
        <v>3583.4592180399195</v>
      </c>
      <c r="C19" s="5">
        <f t="shared" si="0"/>
        <v>53.751888270598791</v>
      </c>
      <c r="D19" s="4">
        <f t="shared" si="1"/>
        <v>3529.7073297693205</v>
      </c>
      <c r="E19" s="4">
        <f t="shared" si="2"/>
        <v>67.623309592830566</v>
      </c>
      <c r="F19" s="4">
        <f t="shared" si="3"/>
        <v>3597.330639362151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Silva</dc:creator>
  <cp:lastModifiedBy>Silva, Javier Emanuel</cp:lastModifiedBy>
  <dcterms:created xsi:type="dcterms:W3CDTF">2019-09-09T13:57:01Z</dcterms:created>
  <dcterms:modified xsi:type="dcterms:W3CDTF">2019-09-11T13:23:33Z</dcterms:modified>
</cp:coreProperties>
</file>