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nz/Desktop/TESIS DOCTORAL/"/>
    </mc:Choice>
  </mc:AlternateContent>
  <xr:revisionPtr revIDLastSave="0" documentId="13_ncr:1_{BB778CA7-83EA-824E-A88D-302C4BFF971D}" xr6:coauthVersionLast="47" xr6:coauthVersionMax="47" xr10:uidLastSave="{00000000-0000-0000-0000-000000000000}"/>
  <bookViews>
    <workbookView xWindow="2000" yWindow="900" windowWidth="28800" windowHeight="16540" activeTab="3" xr2:uid="{99F93D72-ECDF-BF45-AD7D-547D28543390}"/>
  </bookViews>
  <sheets>
    <sheet name="Hoja1" sheetId="1" r:id="rId1"/>
    <sheet name="Hoja 2" sheetId="6" r:id="rId2"/>
    <sheet name="Hoja3" sheetId="3" r:id="rId3"/>
    <sheet name="Hoja 4" sheetId="7" r:id="rId4"/>
    <sheet name="TABLA 1" sheetId="8" r:id="rId5"/>
    <sheet name="TABLA 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3" l="1"/>
  <c r="I23" i="3"/>
</calcChain>
</file>

<file path=xl/sharedStrings.xml><?xml version="1.0" encoding="utf-8"?>
<sst xmlns="http://schemas.openxmlformats.org/spreadsheetml/2006/main" count="890" uniqueCount="402">
  <si>
    <t>NHC</t>
  </si>
  <si>
    <t>REGION</t>
  </si>
  <si>
    <t>AP</t>
  </si>
  <si>
    <t>TNM</t>
  </si>
  <si>
    <t>DATE</t>
  </si>
  <si>
    <t>RECONSTRUCTION</t>
  </si>
  <si>
    <t>FM.S.D</t>
  </si>
  <si>
    <t>J.R.M</t>
  </si>
  <si>
    <t>J.M.A</t>
  </si>
  <si>
    <t>J.P.B</t>
  </si>
  <si>
    <t>F.G.P</t>
  </si>
  <si>
    <t>MM.B.T</t>
  </si>
  <si>
    <t>T.G.L</t>
  </si>
  <si>
    <t>Fronto-Nasal</t>
  </si>
  <si>
    <t>Orbital-Maxilla</t>
  </si>
  <si>
    <t>Right Maxilla</t>
  </si>
  <si>
    <t>Ethmoid</t>
  </si>
  <si>
    <t>Maxilla</t>
  </si>
  <si>
    <t>Fronto-Orbital</t>
  </si>
  <si>
    <t>Left Fronto-Ethmoid-nasal resection + Orbital exenteration + Skull base resection</t>
  </si>
  <si>
    <t>SC</t>
  </si>
  <si>
    <t>Rhabdomiosarcoma</t>
  </si>
  <si>
    <t>Non Melanotic Melanoma</t>
  </si>
  <si>
    <t>Ductal ADC</t>
  </si>
  <si>
    <t>Ethmoidectomy + Orbit exenteration</t>
  </si>
  <si>
    <t>Total maxillectomy (IIID) + Right coronoidectomy</t>
  </si>
  <si>
    <t>Left Hemimaxillectomy (IID)</t>
  </si>
  <si>
    <t>Total maxillectomy (IIID) + Left coronoidectomy + Skull base surgery</t>
  </si>
  <si>
    <t>Frontal resection + SORim + Orbital exenteration</t>
  </si>
  <si>
    <t>T4N0M0</t>
  </si>
  <si>
    <t>T4aN1M0</t>
  </si>
  <si>
    <t>T4bN3bM0</t>
  </si>
  <si>
    <t>JAN-18</t>
  </si>
  <si>
    <t>AUG-18</t>
  </si>
  <si>
    <t>Free Rectus Abdominis Flap</t>
  </si>
  <si>
    <t>Free Scapula OMC Flap</t>
  </si>
  <si>
    <t>Temporalis Flap</t>
  </si>
  <si>
    <t>Free Anterolateral Thigh Flap</t>
  </si>
  <si>
    <t>Free Iliac Crest Bone Flap</t>
  </si>
  <si>
    <t>AGE</t>
  </si>
  <si>
    <t>GRUPO CONTROL</t>
  </si>
  <si>
    <t>J.A.L</t>
  </si>
  <si>
    <t>Recidiva Left Maxilla</t>
  </si>
  <si>
    <t xml:space="preserve">Left Hemimaxillectomy (IVD) + orbit extenteration + coronoides y cóndilo </t>
  </si>
  <si>
    <t>T4aN0M0</t>
  </si>
  <si>
    <t>March-19</t>
  </si>
  <si>
    <t>Left Maxilla</t>
  </si>
  <si>
    <t>Left Hemimaxillectomy (IIB)</t>
  </si>
  <si>
    <t>Right Hemimaxillectomy (IIB)</t>
  </si>
  <si>
    <t>Fibula OMC free flap</t>
  </si>
  <si>
    <t>J.R.N</t>
  </si>
  <si>
    <t>Right Total Maxillectomy (IVB) + Orbit  exenteration + ethmoidectomy</t>
  </si>
  <si>
    <t>SC- Inverted papiloma maxillar sinus</t>
  </si>
  <si>
    <t>July-19</t>
  </si>
  <si>
    <t>M.P.G</t>
  </si>
  <si>
    <t>Right Orbit</t>
  </si>
  <si>
    <t>ADC Sebáceo</t>
  </si>
  <si>
    <t>Left orbit</t>
  </si>
  <si>
    <t>Brown V (left orbit exenteration + osteotomy lateral and superiro OrbRim)</t>
  </si>
  <si>
    <t>SC Recidiva</t>
  </si>
  <si>
    <t>Right hemimaxillectomy (IID)</t>
  </si>
  <si>
    <t>MC.B.L</t>
  </si>
  <si>
    <t xml:space="preserve">Right Hemimaxillectomy (IIID) </t>
  </si>
  <si>
    <t>Quistic Adenoid Carcinoma</t>
  </si>
  <si>
    <t>JL.A.DL.</t>
  </si>
  <si>
    <t>Left Hemimaxillectomy + Orbit exenteration (IVD)</t>
  </si>
  <si>
    <t>J.B.G</t>
  </si>
  <si>
    <t>Fibula OMC flap</t>
  </si>
  <si>
    <t>JL.C.P</t>
  </si>
  <si>
    <t>I.C.R.</t>
  </si>
  <si>
    <t>Right hemimaxillectomy + Orbit exenteration (IVD) + Ethmoidectomy (cranial base)</t>
  </si>
  <si>
    <t>Recidiva SC</t>
  </si>
  <si>
    <t>Frre Rectus Abdominis Flap</t>
  </si>
  <si>
    <t>A.Dp.M.</t>
  </si>
  <si>
    <t>F.D.M</t>
  </si>
  <si>
    <t>Right hemimaxillectomy (IIID)</t>
  </si>
  <si>
    <t>MI.M.G</t>
  </si>
  <si>
    <t>Left Hemimaxillectomy (IIID)</t>
  </si>
  <si>
    <t>T4N1MO</t>
  </si>
  <si>
    <t>Ca. Células claras poorly dif.</t>
  </si>
  <si>
    <t>Premaxilla</t>
  </si>
  <si>
    <t>-</t>
  </si>
  <si>
    <t>temporalis Flap</t>
  </si>
  <si>
    <t>MªI.P.C</t>
  </si>
  <si>
    <t>Right Maxilary sinus</t>
  </si>
  <si>
    <t xml:space="preserve">Right hemimaxillectomy (IID) </t>
  </si>
  <si>
    <t xml:space="preserve">SC </t>
  </si>
  <si>
    <t>ALT</t>
  </si>
  <si>
    <t>C.R.V</t>
  </si>
  <si>
    <t>C.R.R</t>
  </si>
  <si>
    <t>T4aN3M0</t>
  </si>
  <si>
    <t>A.F.G</t>
  </si>
  <si>
    <t>Partial maxillectomy (IID)</t>
  </si>
  <si>
    <t>Oral Cavity Melanoma</t>
  </si>
  <si>
    <t>T4aN0MO</t>
  </si>
  <si>
    <t>MªI.C.P</t>
  </si>
  <si>
    <t>Left hemimaxillectomy (IIID) + malar bone</t>
  </si>
  <si>
    <t>SNUC</t>
  </si>
  <si>
    <t>March-20</t>
  </si>
  <si>
    <t>Left maxillar sinus</t>
  </si>
  <si>
    <t>SURGICAL MARGINS Free:0, Affected:1</t>
  </si>
  <si>
    <t>DISTANCIA MARGEN MÁS PRÓXIMO (mm)</t>
  </si>
  <si>
    <t>MID FACE RESECTION: BROWN</t>
  </si>
  <si>
    <t>BROWN</t>
  </si>
  <si>
    <t>V</t>
  </si>
  <si>
    <t>IIB</t>
  </si>
  <si>
    <t>IVD</t>
  </si>
  <si>
    <t>IIID</t>
  </si>
  <si>
    <t>IID</t>
  </si>
  <si>
    <t>VI</t>
  </si>
  <si>
    <t>IVB</t>
  </si>
  <si>
    <t>Brown VI (orbit exenteration + right ethmoidectomy)</t>
  </si>
  <si>
    <t>M.M.L</t>
  </si>
  <si>
    <t>JL.H.A</t>
  </si>
  <si>
    <t>Left lacrimal sac</t>
  </si>
  <si>
    <t>LA.A (PdH)</t>
  </si>
  <si>
    <t>Right hemimaxillectomy (IIID) + body of zigoma</t>
  </si>
  <si>
    <t>April-20</t>
  </si>
  <si>
    <t>T4aN1L1V1R0</t>
  </si>
  <si>
    <t>June-20</t>
  </si>
  <si>
    <t>free Iliac Crest Bone Flap</t>
  </si>
  <si>
    <t>Sueprior (techo seno maxilar) a &lt;1 mm. Región pterigoidea afectada.</t>
  </si>
  <si>
    <t xml:space="preserve">Left Hemimaxillectomy + orbit exenteration (IVD) </t>
  </si>
  <si>
    <t>Sarcoma Pleomorfo</t>
  </si>
  <si>
    <t>SI</t>
  </si>
  <si>
    <t>NO</t>
  </si>
  <si>
    <t>GENDER (M:1 Y V:2)</t>
  </si>
  <si>
    <t>M.C</t>
  </si>
  <si>
    <t>Leiomiosarcoma (recidiva)</t>
  </si>
  <si>
    <t xml:space="preserve">Left Hemimaxillectomy (IVD) + orbit extenteration + coronoides  </t>
  </si>
  <si>
    <t>Leiomiosarcoma</t>
  </si>
  <si>
    <t>FJ.G.V</t>
  </si>
  <si>
    <t>Right maxillary sinus</t>
  </si>
  <si>
    <t>Right Total Maxillectomy (IVD) + Orbit  exenteration + ethmoidectomy</t>
  </si>
  <si>
    <t>SC-Seno maxilar derecho</t>
  </si>
  <si>
    <t>T4aNOMO</t>
  </si>
  <si>
    <t>COMPLICACIONES</t>
  </si>
  <si>
    <t>Contacto amplio -</t>
  </si>
  <si>
    <t>Necrosis colgajo</t>
  </si>
  <si>
    <t>RT ADYUVANTE</t>
  </si>
  <si>
    <t>ÉXITUS</t>
  </si>
  <si>
    <t>QT</t>
  </si>
  <si>
    <t>SI (pdh)</t>
  </si>
  <si>
    <t>NO. Reciidva LR en FN. ORL Dic. 2020</t>
  </si>
  <si>
    <t>NO. Recidiva LR 1 año cirugía. Exenteración</t>
  </si>
  <si>
    <t>SI. Finalizada 26/04/19. TOTAL: 44Gy.</t>
  </si>
  <si>
    <t>?</t>
  </si>
  <si>
    <t>Isquemia arterial: trombosis anastomosis arterial. Se revisa y nueva anastomosis ok</t>
  </si>
  <si>
    <t>Recidiva LR masiva</t>
  </si>
  <si>
    <t>SI ENF : Mayo 20. Recidiva LR</t>
  </si>
  <si>
    <t>? Pdh</t>
  </si>
  <si>
    <t>1ºRecidiva LR cervical en Julio 2019. DCF bilateral. 2º Recidiva LR BdC pdh (QT)</t>
  </si>
  <si>
    <t>SI FIN: 2018</t>
  </si>
  <si>
    <t>Libre de enfermedad</t>
  </si>
  <si>
    <t>Isquemia y pérdida de colgajo en postQ. Inmediato. Rec colgajo temporal I.</t>
  </si>
  <si>
    <t>QT-RT SI. FIN: Oct 2018</t>
  </si>
  <si>
    <t>SI adyuvante</t>
  </si>
  <si>
    <t>QT-RT. FIN: Junio 18</t>
  </si>
  <si>
    <t>Adyuvante</t>
  </si>
  <si>
    <t>Re-RT en pdh (Abril 2019)</t>
  </si>
  <si>
    <t>No nueva recidiva? Pdh</t>
  </si>
  <si>
    <t xml:space="preserve"> Seno maxilar derecho</t>
  </si>
  <si>
    <t>QT-RT SI. FIN: Sept. 2019</t>
  </si>
  <si>
    <t>Valorado en su centro de ref. Se pierde seguimiento</t>
  </si>
  <si>
    <t>No nueva recidiva LR</t>
  </si>
  <si>
    <t>MC Vasto lateral</t>
  </si>
  <si>
    <t>RT adyuvante en Feb.2019</t>
  </si>
  <si>
    <t>RT adyuvante. Fin: Junio 2020</t>
  </si>
  <si>
    <t>QT-RT adyuvante finalizada Junio 2020</t>
  </si>
  <si>
    <t>Lesión hepática en PET-TAC SUV alto sospechosa (Nivolumab)</t>
  </si>
  <si>
    <t>SI (IAM en postQ inmediato)</t>
  </si>
  <si>
    <t xml:space="preserve">Left Hemimaxillectomy + orbit exenteration </t>
  </si>
  <si>
    <t>RT adyuvante. Fin: Enero 2021</t>
  </si>
  <si>
    <t>ONM post-RT. Hemimandibulectomia derecha Oct 2016</t>
  </si>
  <si>
    <t>GRUPO NAVEGACIÓN</t>
  </si>
  <si>
    <t>SUPERIOR</t>
  </si>
  <si>
    <t>INFERIOR</t>
  </si>
  <si>
    <t xml:space="preserve">MEDIAL </t>
  </si>
  <si>
    <t>LATERAL</t>
  </si>
  <si>
    <t>SUPERFICIAL</t>
  </si>
  <si>
    <t>PROFUNDO</t>
  </si>
  <si>
    <t>850401 (FMSD)</t>
  </si>
  <si>
    <t>881019 (JRM)</t>
  </si>
  <si>
    <t>876879 (JMA)</t>
  </si>
  <si>
    <t>901956 (JPB)</t>
  </si>
  <si>
    <t>857043 (FGP)</t>
  </si>
  <si>
    <t>822843 (MªMBT)</t>
  </si>
  <si>
    <t>860215 (TGL)</t>
  </si>
  <si>
    <t>912494 (JAL)</t>
  </si>
  <si>
    <t>975393 (MPG)</t>
  </si>
  <si>
    <t>525800 (JARU)</t>
  </si>
  <si>
    <t>1021385 (MCBL)</t>
  </si>
  <si>
    <t>464526 (MªICP)</t>
  </si>
  <si>
    <t>1050255 (JLHA)</t>
  </si>
  <si>
    <t>1066415 (MC)</t>
  </si>
  <si>
    <t>119675 (FºJGV)</t>
  </si>
  <si>
    <t>MEDIAL</t>
  </si>
  <si>
    <t>SEPERFICIAL</t>
  </si>
  <si>
    <t>823692 (JLAI)</t>
  </si>
  <si>
    <t>25301 (JBG)</t>
  </si>
  <si>
    <t>813204 (ICR)</t>
  </si>
  <si>
    <t>306429 (APdM)</t>
  </si>
  <si>
    <t>836181 (FDM)</t>
  </si>
  <si>
    <t>822802 (MªIMG)</t>
  </si>
  <si>
    <t>368877 (IPC)</t>
  </si>
  <si>
    <t>119990 (CRV)</t>
  </si>
  <si>
    <t>678452 (CRR)</t>
  </si>
  <si>
    <t>58226 (AFG)</t>
  </si>
  <si>
    <t>250522 (ASM)</t>
  </si>
  <si>
    <t>1026919 (MMG)</t>
  </si>
  <si>
    <t>3259706 pdH (LAA)</t>
  </si>
  <si>
    <t>387166 (JLCP)</t>
  </si>
  <si>
    <t>LIBRES</t>
  </si>
  <si>
    <t>AFECTADOS</t>
  </si>
  <si>
    <t>10 PACIENTES +</t>
  </si>
  <si>
    <t>6 PACIENTES -</t>
  </si>
  <si>
    <t>L.R.I</t>
  </si>
  <si>
    <t>Left maxillary sinus</t>
  </si>
  <si>
    <t xml:space="preserve">Maxilectomía total ampliada </t>
  </si>
  <si>
    <t>SC-Seno maxilar izquierdo</t>
  </si>
  <si>
    <t>T4bN0M0</t>
  </si>
  <si>
    <t>Miocutaneous lateral vast free flap</t>
  </si>
  <si>
    <t>Infección de herida quirúrgica (absceso)</t>
  </si>
  <si>
    <t>QT-RT adyuvante 26/05/21 al 25/06/21</t>
  </si>
  <si>
    <t>M.D.F</t>
  </si>
  <si>
    <t>Ethmoides and maxilla</t>
  </si>
  <si>
    <t>Right Total Maxillectomy (IVD) + ethmoidectomy</t>
  </si>
  <si>
    <t>Sarcoma nasosinusal dif.</t>
  </si>
  <si>
    <t>Dehiscencia de herida quirúrgica</t>
  </si>
  <si>
    <t>F.A.V.</t>
  </si>
  <si>
    <t>Right hemimaxillectomy (IIIB)</t>
  </si>
  <si>
    <t>L.M.J</t>
  </si>
  <si>
    <t>orbito-maxilar izquierdo</t>
  </si>
  <si>
    <t>Recidiva SC orbito.maxilar izquierdo</t>
  </si>
  <si>
    <t>SI (Mayo 2015)</t>
  </si>
  <si>
    <t>J.P.T</t>
  </si>
  <si>
    <t>Left maxilla</t>
  </si>
  <si>
    <t>Ca.Ad. Quístico maxilar izquierdo</t>
  </si>
  <si>
    <t>RT en provincia de origen</t>
  </si>
  <si>
    <t>IIIB</t>
  </si>
  <si>
    <t>GRUPO NAV. IO.</t>
  </si>
  <si>
    <t>B.R.L</t>
  </si>
  <si>
    <t>Right maxilla</t>
  </si>
  <si>
    <t>Right partial posterior maxillectomy (IIB)</t>
  </si>
  <si>
    <t>Ca. Cel. Basales</t>
  </si>
  <si>
    <t>J.C.M</t>
  </si>
  <si>
    <t>Orbito-naso-maxilar izquierda</t>
  </si>
  <si>
    <t xml:space="preserve"> left naso-orbit-ethmoidal resecction + orbit exenteration</t>
  </si>
  <si>
    <t>Ca. Ameloblástico</t>
  </si>
  <si>
    <t>MªR.S.F.</t>
  </si>
  <si>
    <t>Right maxilla + orbit exenteration</t>
  </si>
  <si>
    <t>Osteosarcoma Condroblástico</t>
  </si>
  <si>
    <t>Dorso scapular free flap</t>
  </si>
  <si>
    <r>
      <t xml:space="preserve">SI </t>
    </r>
    <r>
      <rPr>
        <sz val="12"/>
        <color theme="1"/>
        <rFont val="Calibri (Cuerpo)"/>
      </rPr>
      <t>(pdh)</t>
    </r>
  </si>
  <si>
    <r>
      <t xml:space="preserve">SI ENF </t>
    </r>
    <r>
      <rPr>
        <sz val="12"/>
        <color theme="1"/>
        <rFont val="Calibri (Cuerpo)"/>
      </rPr>
      <t>(pdh)</t>
    </r>
  </si>
  <si>
    <t xml:space="preserve">SURGICAL MARGINS Free:0, Affected:1.  </t>
  </si>
  <si>
    <t>SURGICAL MARGINS AFFECTED (1=SUP, 2=INF, 3=MEDIAL, 4=LATERAL, 5=SUPERFICIAL, 6=PROF)</t>
  </si>
  <si>
    <t>4 + 6</t>
  </si>
  <si>
    <t>1 + 6</t>
  </si>
  <si>
    <t>5 + 6</t>
  </si>
  <si>
    <t>3 + 4</t>
  </si>
  <si>
    <t>3 + 6</t>
  </si>
  <si>
    <t>M.P.C</t>
  </si>
  <si>
    <t>Hard palate</t>
  </si>
  <si>
    <t>Subtotal maxillectomy</t>
  </si>
  <si>
    <t>jan-22</t>
  </si>
  <si>
    <t>6 mm margen anterior</t>
  </si>
  <si>
    <t>Trombosis arteria peronea. Pérdida de colgajo libre. Rec. M temporal</t>
  </si>
  <si>
    <t>207749 (JRN)</t>
  </si>
  <si>
    <t>75969 (L.R.I)</t>
  </si>
  <si>
    <t>1145684 (MDF)</t>
  </si>
  <si>
    <t>1153070 (FAV)</t>
  </si>
  <si>
    <t>1196150 (MPC)</t>
  </si>
  <si>
    <t>9.16%</t>
  </si>
  <si>
    <t>12 PACIENTES margen -</t>
  </si>
  <si>
    <t>8 PACIENTES MARGEN +</t>
  </si>
  <si>
    <t>PRÓXIMOS</t>
  </si>
  <si>
    <t>3.33%</t>
  </si>
  <si>
    <t>87.5%</t>
  </si>
  <si>
    <t>MÁRGENES (0=LIBRE, 1= AFECTADO, 2= PRÓXIMO &lt;5mm)</t>
  </si>
  <si>
    <t>415947 (LMJ)</t>
  </si>
  <si>
    <t>543490 (JPT)</t>
  </si>
  <si>
    <t>695116 (BRL)</t>
  </si>
  <si>
    <t>700185 (JCM)</t>
  </si>
  <si>
    <t>772216 (MRSF)</t>
  </si>
  <si>
    <t>75.83%</t>
  </si>
  <si>
    <t>23.33%</t>
  </si>
  <si>
    <t>1.2%</t>
  </si>
  <si>
    <t>GRUPO (NAV=1, CONTROL=0)</t>
  </si>
  <si>
    <t>EDAD</t>
  </si>
  <si>
    <t>FECHA CIRUGÍA</t>
  </si>
  <si>
    <t>FECHA RECIDIVA</t>
  </si>
  <si>
    <t>FECHA MUERTE/ÚLTIMA REV</t>
  </si>
  <si>
    <t>FECHA DE MUERTE POR OTRA CAUSA</t>
  </si>
  <si>
    <t>SEXO (V=0, M=1)</t>
  </si>
  <si>
    <t>AP (0= ca. Epidermoide, 1= Adenocarcinoma, 2= Sarcoma, 3= otros)</t>
  </si>
  <si>
    <t>PRIMARIO (0)/RECIDIVA(1)</t>
  </si>
  <si>
    <t>TNM (T4a=0, T4b=1)</t>
  </si>
  <si>
    <t>RECONSTRUCCIÓN (Temporal=0, ALT=1, Recto abdominal=2, Dorsoescapular=3, Peroné=4, Cresta Ilíaca=5)</t>
  </si>
  <si>
    <t>QT-RT ADYUV (NO=0, SI=1)</t>
  </si>
  <si>
    <t>SUPERIOR (0=Libre, 1=afecto, 2=próximo)</t>
  </si>
  <si>
    <t>JA.R.U</t>
  </si>
  <si>
    <t>0,1,3</t>
  </si>
  <si>
    <t>RESECCIÓN (BROWN: IIB=0, IID= 1,IIIB=2, IIID=3, IVB=4, IVD=5, V=6, VI=7)</t>
  </si>
  <si>
    <t>A.S.M</t>
  </si>
  <si>
    <t>Melanoma cav. Oral</t>
  </si>
  <si>
    <t>T4aN2bMx</t>
  </si>
  <si>
    <t>si</t>
  </si>
  <si>
    <t>LOC (0=Maxilar superior, 1= seno maxilar, 2=nariz-seno etmoidal, 3=órbita, 4=cutáneo</t>
  </si>
  <si>
    <t>Patient</t>
  </si>
  <si>
    <t>Histology</t>
  </si>
  <si>
    <t>Type of maxillectomy (Brown classification)</t>
  </si>
  <si>
    <t>Stage of disease (AJCC classification)</t>
  </si>
  <si>
    <t>Reconstruction</t>
  </si>
  <si>
    <t>Primary/Recurrence</t>
  </si>
  <si>
    <t>SCC</t>
  </si>
  <si>
    <t>Primary</t>
  </si>
  <si>
    <t>T4a</t>
  </si>
  <si>
    <t>Rectus abdominis</t>
  </si>
  <si>
    <t>Sarcoma</t>
  </si>
  <si>
    <t>OmM</t>
  </si>
  <si>
    <t>ADC</t>
  </si>
  <si>
    <t>Recurrence</t>
  </si>
  <si>
    <t>SOMC flap</t>
  </si>
  <si>
    <t>Temporalis flap</t>
  </si>
  <si>
    <t>Iliac Crest flap</t>
  </si>
  <si>
    <t>Adyuvant Therapy (QT-RT)</t>
  </si>
  <si>
    <t>YES</t>
  </si>
  <si>
    <t>Columna1</t>
  </si>
  <si>
    <t>Am.Ca</t>
  </si>
  <si>
    <t>fibula OMC flap</t>
  </si>
  <si>
    <t>Rectus Abdominis flap</t>
  </si>
  <si>
    <t>Columna2</t>
  </si>
  <si>
    <t>Columna3</t>
  </si>
  <si>
    <t>Columna4</t>
  </si>
  <si>
    <t>Columna5</t>
  </si>
  <si>
    <t>Columna6</t>
  </si>
  <si>
    <t>Columna7</t>
  </si>
  <si>
    <t xml:space="preserve">ALT </t>
  </si>
  <si>
    <t>690'</t>
  </si>
  <si>
    <t>660'</t>
  </si>
  <si>
    <t>Duración total Cirugía (min)</t>
  </si>
  <si>
    <t>Tiempo ref.</t>
  </si>
  <si>
    <t>Tiempo reg.</t>
  </si>
  <si>
    <t>Tiempo ION</t>
  </si>
  <si>
    <t>4.10</t>
  </si>
  <si>
    <t>4.06</t>
  </si>
  <si>
    <t>3.51</t>
  </si>
  <si>
    <t>3.44</t>
  </si>
  <si>
    <t>3.40</t>
  </si>
  <si>
    <t>3.32</t>
  </si>
  <si>
    <t>3.36</t>
  </si>
  <si>
    <t>3.27</t>
  </si>
  <si>
    <t>3.35</t>
  </si>
  <si>
    <t>3.15</t>
  </si>
  <si>
    <t>3.21</t>
  </si>
  <si>
    <t>3.06</t>
  </si>
  <si>
    <t>2.52</t>
  </si>
  <si>
    <t>2.42</t>
  </si>
  <si>
    <t>3.08</t>
  </si>
  <si>
    <t>3.10</t>
  </si>
  <si>
    <t>2.41</t>
  </si>
  <si>
    <t>2.35</t>
  </si>
  <si>
    <t>2.46</t>
  </si>
  <si>
    <t>2.51</t>
  </si>
  <si>
    <t>5.17</t>
  </si>
  <si>
    <t>5.06</t>
  </si>
  <si>
    <t>5.20</t>
  </si>
  <si>
    <t>4.50</t>
  </si>
  <si>
    <t>4.55</t>
  </si>
  <si>
    <t>4.37</t>
  </si>
  <si>
    <t>4.21</t>
  </si>
  <si>
    <t>4.34</t>
  </si>
  <si>
    <t>4.16</t>
  </si>
  <si>
    <t>4.28</t>
  </si>
  <si>
    <t>4.12</t>
  </si>
  <si>
    <t>3.45</t>
  </si>
  <si>
    <t>3.43</t>
  </si>
  <si>
    <t>3.17</t>
  </si>
  <si>
    <t>3.12</t>
  </si>
  <si>
    <t>3.04</t>
  </si>
  <si>
    <t>2.54</t>
  </si>
  <si>
    <t>12.25</t>
  </si>
  <si>
    <t>10.35</t>
  </si>
  <si>
    <t>11.24</t>
  </si>
  <si>
    <t>9.25</t>
  </si>
  <si>
    <t>9.55</t>
  </si>
  <si>
    <t>10.25</t>
  </si>
  <si>
    <t>9.14</t>
  </si>
  <si>
    <t>8.36</t>
  </si>
  <si>
    <t>7.32</t>
  </si>
  <si>
    <t>8.46</t>
  </si>
  <si>
    <t>10.24</t>
  </si>
  <si>
    <t>11.33</t>
  </si>
  <si>
    <t>8.22</t>
  </si>
  <si>
    <t>6.45</t>
  </si>
  <si>
    <t>7.23</t>
  </si>
  <si>
    <t>8.16</t>
  </si>
  <si>
    <t>9.28</t>
  </si>
  <si>
    <t>7.42</t>
  </si>
  <si>
    <t>6.24</t>
  </si>
  <si>
    <t>6.43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</si>
</sst>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 (Cuerpo)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17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1" defaultTableStyle="TableStyleMedium2" defaultPivotStyle="PivotStyleLight16">
    <tableStyle name="Estilo de tabla 1" pivot="0" count="1" xr9:uid="{0BEE9279-42FD-7B43-B8B7-12E9545FB87F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B3B81-B179-5B40-B258-4808881D0BCF}" name="Tabla1" displayName="Tabla1" ref="A2:G23" totalsRowShown="0" dataDxfId="0">
  <autoFilter ref="A2:G23" xr:uid="{6BDB3B81-B179-5B40-B258-4808881D0BCF}"/>
  <tableColumns count="7">
    <tableColumn id="1" xr3:uid="{42483F7B-5CAC-B04A-A2F0-48836FCE4D5B}" name="Columna1" dataDxfId="7"/>
    <tableColumn id="2" xr3:uid="{63FB591F-23B3-8F47-989A-8D91AF170DFF}" name="Columna2" dataDxfId="6"/>
    <tableColumn id="3" xr3:uid="{4D804448-FD36-1A43-8145-222CA3C6AE12}" name="Columna3" dataDxfId="5"/>
    <tableColumn id="4" xr3:uid="{A139671A-0D5C-7D4C-8E37-6F5424CCADA5}" name="Columna4" dataDxfId="4"/>
    <tableColumn id="5" xr3:uid="{B2E90026-6404-7346-87BF-39601899AF05}" name="Columna5" dataDxfId="3"/>
    <tableColumn id="6" xr3:uid="{2A623CD3-54F7-1C4D-9F4B-3E50C0D52072}" name="Columna6" dataDxfId="2"/>
    <tableColumn id="7" xr3:uid="{946D6143-3019-4E41-B22B-9843BB1F1ADF}" name="Columna7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873ABD-2F3C-9943-8EBA-896731903726}" name="Tabla3" displayName="Tabla3" ref="A1:G22" totalsRowShown="0" headerRowDxfId="8" dataDxfId="9">
  <autoFilter ref="A1:G22" xr:uid="{32873ABD-2F3C-9943-8EBA-896731903726}"/>
  <tableColumns count="7">
    <tableColumn id="1" xr3:uid="{18F0EAFB-6F65-D74C-83BF-B74E09FC0D26}" name="Columna1" dataDxfId="16"/>
    <tableColumn id="2" xr3:uid="{1AE93DE7-51A2-D44D-98A6-4511AD47D2A7}" name="Columna2" dataDxfId="15"/>
    <tableColumn id="3" xr3:uid="{46344440-9BCF-A143-A048-65C4FD0D9BEF}" name="Columna3" dataDxfId="14"/>
    <tableColumn id="4" xr3:uid="{888CE4AD-2E27-4B45-B0B6-092BD2237F89}" name="Columna4" dataDxfId="13"/>
    <tableColumn id="5" xr3:uid="{C5A132E5-7996-294B-8E92-BC1FDB019133}" name="Columna5" dataDxfId="12"/>
    <tableColumn id="6" xr3:uid="{194D4E48-17B2-0744-8ED3-12152DBC64EE}" name="Columna6" dataDxfId="11"/>
    <tableColumn id="7" xr3:uid="{9E3520A3-89C0-0043-8ECF-DA64EA8CD568}" name="Columna7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61F4D-7C7A-AB46-BC30-ADB54B09998A}" name="Tabla4" displayName="Tabla4" ref="H23:H24" insertRow="1" totalsRowShown="0">
  <autoFilter ref="H23:H24" xr:uid="{2BF61F4D-7C7A-AB46-BC30-ADB54B09998A}"/>
  <tableColumns count="1">
    <tableColumn id="1" xr3:uid="{BFE76FB1-F749-DC4E-BBC7-E546E97577FE}" name="Columna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E852-6134-424E-9234-BA801BE6A364}">
  <dimension ref="A1:R39"/>
  <sheetViews>
    <sheetView topLeftCell="G1" zoomScale="89" zoomScaleNormal="89" workbookViewId="0">
      <selection activeCell="A11" sqref="A11:XFD11"/>
    </sheetView>
  </sheetViews>
  <sheetFormatPr baseColWidth="10" defaultRowHeight="16" x14ac:dyDescent="0.2"/>
  <cols>
    <col min="1" max="1" width="16.1640625" customWidth="1"/>
    <col min="3" max="3" width="21.33203125" customWidth="1"/>
    <col min="4" max="4" width="71.5" customWidth="1"/>
    <col min="5" max="5" width="31.33203125" customWidth="1"/>
    <col min="6" max="6" width="24.1640625" customWidth="1"/>
    <col min="7" max="7" width="40.1640625" customWidth="1"/>
    <col min="8" max="8" width="44" customWidth="1"/>
    <col min="9" max="9" width="20.1640625" customWidth="1"/>
    <col min="10" max="10" width="32.1640625" customWidth="1"/>
    <col min="11" max="11" width="32.6640625" customWidth="1"/>
    <col min="13" max="13" width="33.6640625" customWidth="1"/>
    <col min="14" max="14" width="35.6640625" customWidth="1"/>
    <col min="15" max="15" width="64.1640625" customWidth="1"/>
    <col min="16" max="16" width="44" customWidth="1"/>
    <col min="17" max="17" width="14.33203125" customWidth="1"/>
    <col min="18" max="18" width="54.83203125" customWidth="1"/>
  </cols>
  <sheetData>
    <row r="1" spans="1:18" x14ac:dyDescent="0.2">
      <c r="A1" s="6" t="s">
        <v>240</v>
      </c>
      <c r="B1" s="10" t="s">
        <v>0</v>
      </c>
      <c r="C1" s="10" t="s">
        <v>1</v>
      </c>
      <c r="D1" s="10" t="s">
        <v>102</v>
      </c>
      <c r="E1" s="10" t="s">
        <v>103</v>
      </c>
      <c r="F1" s="10" t="s">
        <v>2</v>
      </c>
      <c r="G1" s="10" t="s">
        <v>100</v>
      </c>
      <c r="H1" s="10" t="s">
        <v>256</v>
      </c>
      <c r="I1" s="10" t="s">
        <v>3</v>
      </c>
      <c r="J1" s="10" t="s">
        <v>4</v>
      </c>
      <c r="K1" s="10" t="s">
        <v>5</v>
      </c>
      <c r="L1" s="10" t="s">
        <v>39</v>
      </c>
      <c r="M1" s="10" t="s">
        <v>126</v>
      </c>
      <c r="N1" s="10" t="s">
        <v>101</v>
      </c>
      <c r="O1" s="10" t="s">
        <v>136</v>
      </c>
      <c r="P1" s="10" t="s">
        <v>139</v>
      </c>
      <c r="Q1" s="10" t="s">
        <v>141</v>
      </c>
      <c r="R1" s="10" t="s">
        <v>140</v>
      </c>
    </row>
    <row r="2" spans="1:18" x14ac:dyDescent="0.2">
      <c r="A2" s="8" t="s">
        <v>6</v>
      </c>
      <c r="B2" s="8">
        <v>850401</v>
      </c>
      <c r="C2" s="8" t="s">
        <v>13</v>
      </c>
      <c r="D2" s="8" t="s">
        <v>19</v>
      </c>
      <c r="E2" s="8" t="s">
        <v>109</v>
      </c>
      <c r="F2" s="8" t="s">
        <v>20</v>
      </c>
      <c r="G2" s="8">
        <v>0</v>
      </c>
      <c r="H2" s="16" t="s">
        <v>81</v>
      </c>
      <c r="I2" s="8" t="s">
        <v>29</v>
      </c>
      <c r="J2" s="8" t="s">
        <v>32</v>
      </c>
      <c r="K2" s="8" t="s">
        <v>34</v>
      </c>
      <c r="L2" s="8">
        <v>58</v>
      </c>
      <c r="M2" s="8">
        <v>2</v>
      </c>
      <c r="N2" s="7"/>
      <c r="O2" s="7" t="s">
        <v>147</v>
      </c>
      <c r="P2" s="8" t="s">
        <v>253</v>
      </c>
      <c r="Q2" s="8" t="s">
        <v>124</v>
      </c>
      <c r="R2" s="8" t="s">
        <v>125</v>
      </c>
    </row>
    <row r="3" spans="1:18" x14ac:dyDescent="0.2">
      <c r="A3" s="8" t="s">
        <v>7</v>
      </c>
      <c r="B3" s="8">
        <v>881019</v>
      </c>
      <c r="C3" s="8" t="s">
        <v>14</v>
      </c>
      <c r="D3" s="8" t="s">
        <v>122</v>
      </c>
      <c r="E3" s="8" t="s">
        <v>106</v>
      </c>
      <c r="F3" s="8" t="s">
        <v>21</v>
      </c>
      <c r="G3" s="8">
        <v>0</v>
      </c>
      <c r="H3" s="16" t="s">
        <v>81</v>
      </c>
      <c r="I3" s="8" t="s">
        <v>29</v>
      </c>
      <c r="J3" s="13">
        <v>43344</v>
      </c>
      <c r="K3" s="8" t="s">
        <v>35</v>
      </c>
      <c r="L3" s="8">
        <v>26</v>
      </c>
      <c r="M3" s="8">
        <v>2</v>
      </c>
      <c r="N3" s="7"/>
      <c r="O3" s="8" t="s">
        <v>148</v>
      </c>
      <c r="P3" s="8" t="s">
        <v>145</v>
      </c>
      <c r="Q3" s="8" t="s">
        <v>124</v>
      </c>
      <c r="R3" s="8" t="s">
        <v>149</v>
      </c>
    </row>
    <row r="4" spans="1:18" x14ac:dyDescent="0.2">
      <c r="A4" s="14" t="s">
        <v>8</v>
      </c>
      <c r="B4" s="8">
        <v>876879</v>
      </c>
      <c r="C4" s="8" t="s">
        <v>15</v>
      </c>
      <c r="D4" s="8" t="s">
        <v>48</v>
      </c>
      <c r="E4" s="8" t="s">
        <v>105</v>
      </c>
      <c r="F4" s="8" t="s">
        <v>22</v>
      </c>
      <c r="G4" s="14">
        <v>1</v>
      </c>
      <c r="H4" s="8">
        <v>6</v>
      </c>
      <c r="I4" s="8" t="s">
        <v>30</v>
      </c>
      <c r="J4" s="8" t="s">
        <v>33</v>
      </c>
      <c r="K4" s="8" t="s">
        <v>36</v>
      </c>
      <c r="L4" s="8">
        <v>75</v>
      </c>
      <c r="M4" s="8">
        <v>2</v>
      </c>
      <c r="N4" s="8" t="s">
        <v>81</v>
      </c>
      <c r="O4" s="7"/>
      <c r="P4" s="8" t="s">
        <v>146</v>
      </c>
      <c r="Q4" s="8" t="s">
        <v>146</v>
      </c>
      <c r="R4" s="8" t="s">
        <v>254</v>
      </c>
    </row>
    <row r="5" spans="1:18" x14ac:dyDescent="0.2">
      <c r="A5" s="14" t="s">
        <v>9</v>
      </c>
      <c r="B5" s="8">
        <v>901956</v>
      </c>
      <c r="C5" s="8" t="s">
        <v>16</v>
      </c>
      <c r="D5" s="8" t="s">
        <v>24</v>
      </c>
      <c r="E5" s="8" t="s">
        <v>109</v>
      </c>
      <c r="F5" s="8" t="s">
        <v>23</v>
      </c>
      <c r="G5" s="14">
        <v>1</v>
      </c>
      <c r="H5" s="17">
        <v>6</v>
      </c>
      <c r="I5" s="8" t="s">
        <v>29</v>
      </c>
      <c r="J5" s="13">
        <v>43525</v>
      </c>
      <c r="K5" s="8" t="s">
        <v>34</v>
      </c>
      <c r="L5" s="8">
        <v>51</v>
      </c>
      <c r="M5" s="8">
        <v>2</v>
      </c>
      <c r="N5" s="7"/>
      <c r="O5" s="8" t="s">
        <v>151</v>
      </c>
      <c r="P5" s="8" t="s">
        <v>142</v>
      </c>
      <c r="Q5" s="8" t="s">
        <v>150</v>
      </c>
      <c r="R5" s="8" t="s">
        <v>125</v>
      </c>
    </row>
    <row r="6" spans="1:18" x14ac:dyDescent="0.2">
      <c r="A6" s="8" t="s">
        <v>10</v>
      </c>
      <c r="B6" s="8">
        <v>857043</v>
      </c>
      <c r="C6" s="8" t="s">
        <v>17</v>
      </c>
      <c r="D6" s="8" t="s">
        <v>25</v>
      </c>
      <c r="E6" s="8" t="s">
        <v>107</v>
      </c>
      <c r="F6" s="8" t="s">
        <v>20</v>
      </c>
      <c r="G6" s="17">
        <v>0</v>
      </c>
      <c r="H6" s="16" t="s">
        <v>81</v>
      </c>
      <c r="I6" s="8" t="s">
        <v>29</v>
      </c>
      <c r="J6" s="13">
        <v>43160</v>
      </c>
      <c r="K6" s="8" t="s">
        <v>37</v>
      </c>
      <c r="L6" s="8">
        <v>66</v>
      </c>
      <c r="M6" s="8">
        <v>1</v>
      </c>
      <c r="N6" s="7"/>
      <c r="O6" s="7"/>
      <c r="P6" s="8" t="s">
        <v>152</v>
      </c>
      <c r="Q6" s="8" t="s">
        <v>158</v>
      </c>
      <c r="R6" s="8" t="s">
        <v>153</v>
      </c>
    </row>
    <row r="7" spans="1:18" x14ac:dyDescent="0.2">
      <c r="A7" s="14" t="s">
        <v>11</v>
      </c>
      <c r="B7" s="8">
        <v>822843</v>
      </c>
      <c r="C7" s="8" t="s">
        <v>14</v>
      </c>
      <c r="D7" s="8" t="s">
        <v>27</v>
      </c>
      <c r="E7" s="8" t="s">
        <v>107</v>
      </c>
      <c r="F7" s="8" t="s">
        <v>20</v>
      </c>
      <c r="G7" s="14">
        <v>1</v>
      </c>
      <c r="H7" s="8">
        <v>6</v>
      </c>
      <c r="I7" s="8" t="s">
        <v>31</v>
      </c>
      <c r="J7" s="13">
        <v>43374</v>
      </c>
      <c r="K7" s="8" t="s">
        <v>38</v>
      </c>
      <c r="L7" s="8">
        <v>62</v>
      </c>
      <c r="M7" s="8">
        <v>1</v>
      </c>
      <c r="N7" s="8" t="s">
        <v>81</v>
      </c>
      <c r="O7" s="8" t="s">
        <v>154</v>
      </c>
      <c r="P7" s="8" t="s">
        <v>155</v>
      </c>
      <c r="Q7" s="8" t="s">
        <v>156</v>
      </c>
      <c r="R7" s="8" t="s">
        <v>153</v>
      </c>
    </row>
    <row r="8" spans="1:18" x14ac:dyDescent="0.2">
      <c r="A8" s="8" t="s">
        <v>12</v>
      </c>
      <c r="B8" s="8">
        <v>860215</v>
      </c>
      <c r="C8" s="8" t="s">
        <v>18</v>
      </c>
      <c r="D8" s="8" t="s">
        <v>28</v>
      </c>
      <c r="E8" s="8" t="s">
        <v>104</v>
      </c>
      <c r="F8" s="8" t="s">
        <v>20</v>
      </c>
      <c r="G8" s="8">
        <v>0</v>
      </c>
      <c r="H8" s="16" t="s">
        <v>81</v>
      </c>
      <c r="I8" s="8" t="s">
        <v>29</v>
      </c>
      <c r="J8" s="13">
        <v>43160</v>
      </c>
      <c r="K8" s="8" t="s">
        <v>34</v>
      </c>
      <c r="L8" s="8">
        <v>64</v>
      </c>
      <c r="M8" s="8">
        <v>2</v>
      </c>
      <c r="N8" s="7"/>
      <c r="O8" s="7"/>
      <c r="P8" s="8" t="s">
        <v>157</v>
      </c>
      <c r="Q8" s="8" t="s">
        <v>158</v>
      </c>
      <c r="R8" s="8" t="s">
        <v>153</v>
      </c>
    </row>
    <row r="9" spans="1:18" x14ac:dyDescent="0.2">
      <c r="A9" s="14" t="s">
        <v>41</v>
      </c>
      <c r="B9" s="8">
        <v>912494</v>
      </c>
      <c r="C9" s="8" t="s">
        <v>42</v>
      </c>
      <c r="D9" s="8" t="s">
        <v>43</v>
      </c>
      <c r="E9" s="8" t="s">
        <v>106</v>
      </c>
      <c r="F9" s="8" t="s">
        <v>20</v>
      </c>
      <c r="G9" s="14">
        <v>1</v>
      </c>
      <c r="H9" s="8">
        <v>6</v>
      </c>
      <c r="I9" s="8" t="s">
        <v>44</v>
      </c>
      <c r="J9" s="8" t="s">
        <v>45</v>
      </c>
      <c r="K9" s="8" t="s">
        <v>35</v>
      </c>
      <c r="L9" s="8">
        <v>78</v>
      </c>
      <c r="M9" s="8">
        <v>2</v>
      </c>
      <c r="N9" s="8" t="s">
        <v>81</v>
      </c>
      <c r="O9" s="7"/>
      <c r="P9" s="8" t="s">
        <v>159</v>
      </c>
      <c r="Q9" s="7"/>
      <c r="R9" s="8" t="s">
        <v>160</v>
      </c>
    </row>
    <row r="10" spans="1:18" x14ac:dyDescent="0.2">
      <c r="A10" s="8" t="s">
        <v>50</v>
      </c>
      <c r="B10" s="8">
        <v>207749</v>
      </c>
      <c r="C10" s="8" t="s">
        <v>161</v>
      </c>
      <c r="D10" s="8" t="s">
        <v>51</v>
      </c>
      <c r="E10" s="8" t="s">
        <v>110</v>
      </c>
      <c r="F10" s="8" t="s">
        <v>52</v>
      </c>
      <c r="G10" s="8">
        <v>0</v>
      </c>
      <c r="H10" s="16" t="s">
        <v>81</v>
      </c>
      <c r="I10" s="8" t="s">
        <v>44</v>
      </c>
      <c r="J10" s="8" t="s">
        <v>53</v>
      </c>
      <c r="K10" s="8" t="s">
        <v>34</v>
      </c>
      <c r="L10" s="8">
        <v>49</v>
      </c>
      <c r="M10" s="8">
        <v>2</v>
      </c>
      <c r="N10" s="7"/>
      <c r="O10" s="7"/>
      <c r="P10" s="8" t="s">
        <v>162</v>
      </c>
      <c r="Q10" s="7"/>
      <c r="R10" s="8" t="s">
        <v>153</v>
      </c>
    </row>
    <row r="11" spans="1:18" x14ac:dyDescent="0.2">
      <c r="A11" s="14" t="s">
        <v>54</v>
      </c>
      <c r="B11" s="8">
        <v>975393</v>
      </c>
      <c r="C11" s="8" t="s">
        <v>55</v>
      </c>
      <c r="D11" s="8" t="s">
        <v>111</v>
      </c>
      <c r="E11" s="8" t="s">
        <v>109</v>
      </c>
      <c r="F11" s="8" t="s">
        <v>56</v>
      </c>
      <c r="G11" s="14">
        <v>1</v>
      </c>
      <c r="H11" s="8">
        <v>3</v>
      </c>
      <c r="I11" s="7"/>
      <c r="J11" s="8" t="s">
        <v>53</v>
      </c>
      <c r="K11" s="8" t="s">
        <v>36</v>
      </c>
      <c r="L11" s="8">
        <v>75</v>
      </c>
      <c r="M11" s="8">
        <v>2</v>
      </c>
      <c r="N11" s="8" t="s">
        <v>81</v>
      </c>
      <c r="O11" s="7"/>
      <c r="P11" s="8" t="s">
        <v>163</v>
      </c>
      <c r="Q11" s="7"/>
      <c r="R11" s="8" t="s">
        <v>164</v>
      </c>
    </row>
    <row r="12" spans="1:18" x14ac:dyDescent="0.2">
      <c r="A12" s="8" t="s">
        <v>301</v>
      </c>
      <c r="B12" s="8">
        <v>525800</v>
      </c>
      <c r="C12" s="8" t="s">
        <v>57</v>
      </c>
      <c r="D12" s="8" t="s">
        <v>58</v>
      </c>
      <c r="E12" s="8" t="s">
        <v>104</v>
      </c>
      <c r="F12" s="8" t="s">
        <v>59</v>
      </c>
      <c r="G12" s="8">
        <v>0</v>
      </c>
      <c r="H12" s="16" t="s">
        <v>81</v>
      </c>
      <c r="I12" s="8" t="s">
        <v>44</v>
      </c>
      <c r="J12" s="13">
        <v>43800</v>
      </c>
      <c r="K12" s="8" t="s">
        <v>165</v>
      </c>
      <c r="L12" s="8">
        <v>76</v>
      </c>
      <c r="M12" s="8">
        <v>2</v>
      </c>
      <c r="N12" s="7"/>
      <c r="O12" s="7"/>
      <c r="P12" s="8" t="s">
        <v>166</v>
      </c>
      <c r="Q12" s="7"/>
      <c r="R12" s="8" t="s">
        <v>164</v>
      </c>
    </row>
    <row r="13" spans="1:18" x14ac:dyDescent="0.2">
      <c r="A13" s="14" t="s">
        <v>61</v>
      </c>
      <c r="B13" s="8">
        <v>1021385</v>
      </c>
      <c r="C13" s="8" t="s">
        <v>15</v>
      </c>
      <c r="D13" s="8" t="s">
        <v>62</v>
      </c>
      <c r="E13" s="8" t="s">
        <v>107</v>
      </c>
      <c r="F13" s="8" t="s">
        <v>63</v>
      </c>
      <c r="G13" s="14">
        <v>1</v>
      </c>
      <c r="H13" s="8">
        <v>6</v>
      </c>
      <c r="I13" s="8" t="s">
        <v>44</v>
      </c>
      <c r="J13" s="13">
        <v>43862</v>
      </c>
      <c r="K13" s="8" t="s">
        <v>49</v>
      </c>
      <c r="L13" s="8">
        <v>55</v>
      </c>
      <c r="M13" s="8">
        <v>1</v>
      </c>
      <c r="N13" s="8" t="s">
        <v>81</v>
      </c>
      <c r="O13" s="7"/>
      <c r="P13" s="8" t="s">
        <v>167</v>
      </c>
      <c r="Q13" s="7"/>
      <c r="R13" s="8" t="s">
        <v>164</v>
      </c>
    </row>
    <row r="14" spans="1:18" x14ac:dyDescent="0.2">
      <c r="A14" s="14" t="s">
        <v>95</v>
      </c>
      <c r="B14" s="8">
        <v>464526</v>
      </c>
      <c r="C14" s="8" t="s">
        <v>99</v>
      </c>
      <c r="D14" s="8" t="s">
        <v>96</v>
      </c>
      <c r="E14" s="8" t="s">
        <v>107</v>
      </c>
      <c r="F14" s="8" t="s">
        <v>97</v>
      </c>
      <c r="G14" s="14">
        <v>1</v>
      </c>
      <c r="H14" s="8">
        <v>6</v>
      </c>
      <c r="I14" s="8" t="s">
        <v>44</v>
      </c>
      <c r="J14" s="8" t="s">
        <v>98</v>
      </c>
      <c r="K14" s="8" t="s">
        <v>38</v>
      </c>
      <c r="L14" s="8">
        <v>50</v>
      </c>
      <c r="M14" s="8">
        <v>2</v>
      </c>
      <c r="N14" s="8" t="s">
        <v>81</v>
      </c>
      <c r="O14" s="7"/>
      <c r="P14" s="8" t="s">
        <v>168</v>
      </c>
      <c r="Q14" s="8" t="s">
        <v>158</v>
      </c>
      <c r="R14" s="8" t="s">
        <v>169</v>
      </c>
    </row>
    <row r="15" spans="1:18" x14ac:dyDescent="0.2">
      <c r="A15" s="14" t="s">
        <v>113</v>
      </c>
      <c r="B15" s="8">
        <v>1050255</v>
      </c>
      <c r="C15" s="8" t="s">
        <v>114</v>
      </c>
      <c r="D15" s="8" t="s">
        <v>171</v>
      </c>
      <c r="E15" s="8" t="s">
        <v>104</v>
      </c>
      <c r="F15" s="8" t="s">
        <v>20</v>
      </c>
      <c r="G15" s="14">
        <v>1</v>
      </c>
      <c r="H15" s="8" t="s">
        <v>261</v>
      </c>
      <c r="I15" s="8" t="s">
        <v>44</v>
      </c>
      <c r="J15" s="8" t="s">
        <v>117</v>
      </c>
      <c r="K15" s="8" t="s">
        <v>37</v>
      </c>
      <c r="L15" s="8">
        <v>68</v>
      </c>
      <c r="M15" s="8">
        <v>1</v>
      </c>
      <c r="N15" s="8" t="s">
        <v>81</v>
      </c>
      <c r="O15" s="7"/>
      <c r="P15" s="7"/>
      <c r="Q15" s="7"/>
      <c r="R15" s="8" t="s">
        <v>170</v>
      </c>
    </row>
    <row r="16" spans="1:18" x14ac:dyDescent="0.2">
      <c r="A16" s="14" t="s">
        <v>127</v>
      </c>
      <c r="B16" s="8">
        <v>1066415</v>
      </c>
      <c r="C16" s="8" t="s">
        <v>128</v>
      </c>
      <c r="D16" s="8" t="s">
        <v>129</v>
      </c>
      <c r="E16" s="8" t="s">
        <v>106</v>
      </c>
      <c r="F16" s="8" t="s">
        <v>130</v>
      </c>
      <c r="G16" s="14">
        <v>1</v>
      </c>
      <c r="H16" s="8">
        <v>6</v>
      </c>
      <c r="I16" s="8" t="s">
        <v>44</v>
      </c>
      <c r="J16" s="13">
        <v>44075</v>
      </c>
      <c r="K16" s="8" t="s">
        <v>38</v>
      </c>
      <c r="L16" s="8">
        <v>58</v>
      </c>
      <c r="M16" s="8">
        <v>1</v>
      </c>
      <c r="N16" s="8" t="s">
        <v>137</v>
      </c>
      <c r="O16" s="8" t="s">
        <v>138</v>
      </c>
      <c r="P16" s="8" t="s">
        <v>172</v>
      </c>
      <c r="Q16" s="7"/>
      <c r="R16" s="8" t="s">
        <v>164</v>
      </c>
    </row>
    <row r="17" spans="1:18" x14ac:dyDescent="0.2">
      <c r="A17" s="14" t="s">
        <v>131</v>
      </c>
      <c r="B17" s="8">
        <v>119675</v>
      </c>
      <c r="C17" s="8" t="s">
        <v>132</v>
      </c>
      <c r="D17" s="8" t="s">
        <v>133</v>
      </c>
      <c r="E17" s="8" t="s">
        <v>106</v>
      </c>
      <c r="F17" s="8" t="s">
        <v>134</v>
      </c>
      <c r="G17" s="14">
        <v>1</v>
      </c>
      <c r="H17" s="8">
        <v>6</v>
      </c>
      <c r="I17" s="8" t="s">
        <v>135</v>
      </c>
      <c r="J17" s="13">
        <v>44166</v>
      </c>
      <c r="K17" s="8" t="s">
        <v>221</v>
      </c>
      <c r="L17" s="8">
        <v>76</v>
      </c>
      <c r="M17" s="8">
        <v>2</v>
      </c>
      <c r="N17" s="8" t="s">
        <v>81</v>
      </c>
      <c r="O17" s="7"/>
      <c r="P17" s="7"/>
      <c r="Q17" s="7"/>
      <c r="R17" s="7"/>
    </row>
    <row r="18" spans="1:18" x14ac:dyDescent="0.2">
      <c r="A18" s="14" t="s">
        <v>216</v>
      </c>
      <c r="B18" s="8">
        <v>75969</v>
      </c>
      <c r="C18" s="8" t="s">
        <v>217</v>
      </c>
      <c r="D18" s="8" t="s">
        <v>218</v>
      </c>
      <c r="E18" s="8" t="s">
        <v>107</v>
      </c>
      <c r="F18" s="8" t="s">
        <v>219</v>
      </c>
      <c r="G18" s="14">
        <v>1</v>
      </c>
      <c r="H18" s="8">
        <v>6</v>
      </c>
      <c r="I18" s="8" t="s">
        <v>220</v>
      </c>
      <c r="J18" s="13">
        <v>44287</v>
      </c>
      <c r="K18" s="8" t="s">
        <v>87</v>
      </c>
      <c r="L18" s="8">
        <v>65</v>
      </c>
      <c r="M18" s="8">
        <v>2</v>
      </c>
      <c r="N18" s="8" t="s">
        <v>81</v>
      </c>
      <c r="O18" s="8" t="s">
        <v>222</v>
      </c>
      <c r="P18" s="8" t="s">
        <v>223</v>
      </c>
      <c r="Q18" s="8" t="s">
        <v>158</v>
      </c>
      <c r="R18" s="8" t="s">
        <v>125</v>
      </c>
    </row>
    <row r="19" spans="1:18" x14ac:dyDescent="0.2">
      <c r="A19" s="8" t="s">
        <v>224</v>
      </c>
      <c r="B19" s="8">
        <v>1145684</v>
      </c>
      <c r="C19" s="8" t="s">
        <v>225</v>
      </c>
      <c r="D19" s="8" t="s">
        <v>226</v>
      </c>
      <c r="E19" s="8" t="s">
        <v>106</v>
      </c>
      <c r="F19" s="8" t="s">
        <v>227</v>
      </c>
      <c r="G19" s="8">
        <v>0</v>
      </c>
      <c r="H19" s="16" t="s">
        <v>81</v>
      </c>
      <c r="I19" s="8"/>
      <c r="J19" s="13">
        <v>44348</v>
      </c>
      <c r="K19" s="8" t="s">
        <v>87</v>
      </c>
      <c r="L19" s="8">
        <v>48</v>
      </c>
      <c r="M19" s="8">
        <v>1</v>
      </c>
      <c r="N19" s="8" t="s">
        <v>81</v>
      </c>
      <c r="O19" s="8" t="s">
        <v>228</v>
      </c>
      <c r="P19" s="7"/>
      <c r="Q19" s="7"/>
      <c r="R19" s="7"/>
    </row>
    <row r="20" spans="1:18" x14ac:dyDescent="0.2">
      <c r="A20" s="14" t="s">
        <v>229</v>
      </c>
      <c r="B20" s="8">
        <v>1153070</v>
      </c>
      <c r="C20" s="8" t="s">
        <v>84</v>
      </c>
      <c r="D20" s="8" t="s">
        <v>230</v>
      </c>
      <c r="E20" s="8" t="s">
        <v>239</v>
      </c>
      <c r="F20" s="8" t="s">
        <v>20</v>
      </c>
      <c r="G20" s="14">
        <v>1</v>
      </c>
      <c r="H20" s="8">
        <v>1</v>
      </c>
      <c r="I20" s="8" t="s">
        <v>44</v>
      </c>
      <c r="J20" s="13">
        <v>44378</v>
      </c>
      <c r="K20" s="8" t="s">
        <v>49</v>
      </c>
      <c r="L20" s="8">
        <v>61</v>
      </c>
      <c r="M20" s="8">
        <v>2</v>
      </c>
      <c r="N20" s="15" t="s">
        <v>81</v>
      </c>
      <c r="O20" s="8" t="s">
        <v>81</v>
      </c>
      <c r="P20" s="7"/>
      <c r="Q20" s="7"/>
      <c r="R20" s="7"/>
    </row>
    <row r="21" spans="1:18" x14ac:dyDescent="0.2">
      <c r="A21" s="17" t="s">
        <v>262</v>
      </c>
      <c r="B21" s="8">
        <v>1196150</v>
      </c>
      <c r="C21" s="8" t="s">
        <v>263</v>
      </c>
      <c r="D21" s="8" t="s">
        <v>264</v>
      </c>
      <c r="E21" s="8" t="s">
        <v>107</v>
      </c>
      <c r="F21" s="8" t="s">
        <v>20</v>
      </c>
      <c r="G21" s="17">
        <v>0</v>
      </c>
      <c r="H21" s="16" t="s">
        <v>81</v>
      </c>
      <c r="I21" s="8" t="s">
        <v>220</v>
      </c>
      <c r="J21" s="8" t="s">
        <v>265</v>
      </c>
      <c r="K21" s="8" t="s">
        <v>49</v>
      </c>
      <c r="L21" s="8">
        <v>62</v>
      </c>
      <c r="M21" s="8">
        <v>1</v>
      </c>
      <c r="N21" s="8" t="s">
        <v>266</v>
      </c>
      <c r="O21" s="8" t="s">
        <v>267</v>
      </c>
    </row>
    <row r="22" spans="1:18" x14ac:dyDescent="0.2">
      <c r="A22" s="5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9"/>
      <c r="K23" s="3"/>
      <c r="L23" s="3"/>
      <c r="M23" s="3"/>
      <c r="N23" s="3"/>
      <c r="O23" s="3"/>
      <c r="P23" s="3"/>
      <c r="Q23" s="2"/>
      <c r="R23" s="3"/>
    </row>
    <row r="24" spans="1:18" x14ac:dyDescent="0.2">
      <c r="A24" s="3"/>
      <c r="B24" s="3"/>
      <c r="C24" s="3"/>
      <c r="D24" s="3"/>
      <c r="E24" s="3"/>
      <c r="F24" s="3"/>
      <c r="G24" s="3"/>
      <c r="H24" s="3"/>
      <c r="I24" s="3"/>
      <c r="J24" s="9"/>
      <c r="K24" s="3"/>
      <c r="L24" s="3"/>
      <c r="M24" s="3"/>
      <c r="N24" s="3"/>
      <c r="O24" s="2"/>
      <c r="P24" s="2"/>
      <c r="Q24" s="2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9"/>
      <c r="K25" s="3"/>
      <c r="L25" s="3"/>
      <c r="M25" s="3"/>
      <c r="N25" s="3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9"/>
      <c r="K26" s="3"/>
      <c r="L26" s="3"/>
      <c r="M26" s="3"/>
      <c r="N26" s="3"/>
    </row>
    <row r="27" spans="1:18" x14ac:dyDescent="0.2">
      <c r="A27" s="1"/>
      <c r="B27" s="1"/>
      <c r="C27" s="1"/>
      <c r="D27" s="1"/>
      <c r="E27" s="1"/>
      <c r="F27" s="1"/>
      <c r="G27" s="1"/>
      <c r="I27" s="1"/>
      <c r="J27" s="4"/>
      <c r="K27" s="1"/>
      <c r="L27" s="1"/>
      <c r="M27" s="1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9"/>
      <c r="K28" s="3"/>
      <c r="L28" s="3"/>
      <c r="M28" s="8"/>
      <c r="N28" s="7"/>
      <c r="O28" s="1"/>
    </row>
    <row r="29" spans="1:18" x14ac:dyDescent="0.2">
      <c r="A29" s="1"/>
      <c r="B29" s="1"/>
      <c r="C29" s="1"/>
      <c r="D29" s="1"/>
      <c r="E29" s="1"/>
      <c r="F29" s="1"/>
      <c r="G29" s="1"/>
      <c r="I29" s="1"/>
      <c r="J29" s="4"/>
      <c r="K29" s="1"/>
      <c r="L29" s="1"/>
      <c r="M29" s="1"/>
      <c r="O29" s="1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9"/>
      <c r="K30" s="3"/>
      <c r="L30" s="3"/>
      <c r="M30" s="3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9"/>
      <c r="K31" s="3"/>
      <c r="L31" s="3"/>
      <c r="M31" s="3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9"/>
      <c r="K32" s="3"/>
      <c r="L32" s="3"/>
      <c r="M32" s="3"/>
      <c r="N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9"/>
      <c r="K33" s="3"/>
      <c r="L33" s="3"/>
      <c r="M33" s="3"/>
      <c r="N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9"/>
      <c r="K34" s="3"/>
      <c r="L34" s="3"/>
      <c r="M34" s="3"/>
      <c r="N34" s="3"/>
    </row>
    <row r="35" spans="1:15" x14ac:dyDescent="0.2">
      <c r="A35" s="8"/>
      <c r="B35" s="8"/>
      <c r="C35" s="8"/>
      <c r="D35" s="8"/>
      <c r="E35" s="8"/>
      <c r="F35" s="8"/>
      <c r="G35" s="8"/>
      <c r="H35" s="8"/>
      <c r="I35" s="8"/>
      <c r="J35" s="4"/>
      <c r="K35" s="8"/>
      <c r="L35" s="8"/>
      <c r="M35" s="8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9"/>
      <c r="K36" s="3"/>
      <c r="L36" s="3"/>
      <c r="M36" s="3"/>
      <c r="N36" s="3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4"/>
      <c r="K37" s="1"/>
      <c r="L37" s="1"/>
      <c r="M37" s="1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5" x14ac:dyDescent="0.2">
      <c r="A39" s="8"/>
      <c r="B39" s="8"/>
      <c r="C39" s="8"/>
      <c r="D39" s="8"/>
      <c r="E39" s="8"/>
      <c r="F39" s="8"/>
      <c r="G39" s="8"/>
      <c r="H39" s="3"/>
      <c r="I39" s="8"/>
      <c r="J39" s="4"/>
      <c r="K39" s="1"/>
      <c r="L39" s="1"/>
      <c r="M39" s="1"/>
      <c r="N39" s="12"/>
      <c r="O39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EA37-FED7-7046-A8CF-EB7B08CDC7AF}">
  <dimension ref="A1:U22"/>
  <sheetViews>
    <sheetView workbookViewId="0">
      <selection activeCell="F17" sqref="F17"/>
    </sheetView>
  </sheetViews>
  <sheetFormatPr baseColWidth="10" defaultRowHeight="16" x14ac:dyDescent="0.2"/>
  <cols>
    <col min="1" max="1" width="15.83203125" customWidth="1"/>
    <col min="3" max="3" width="25.5" customWidth="1"/>
    <col min="4" max="4" width="48.83203125" customWidth="1"/>
    <col min="6" max="6" width="25.6640625" customWidth="1"/>
    <col min="7" max="7" width="35.6640625" customWidth="1"/>
    <col min="8" max="8" width="43.5" customWidth="1"/>
    <col min="9" max="9" width="14.83203125" customWidth="1"/>
    <col min="11" max="11" width="32.33203125" customWidth="1"/>
    <col min="13" max="13" width="17.5" customWidth="1"/>
    <col min="14" max="14" width="44.5" customWidth="1"/>
    <col min="15" max="15" width="45.83203125" customWidth="1"/>
    <col min="16" max="16" width="25" customWidth="1"/>
    <col min="18" max="18" width="40.83203125" customWidth="1"/>
  </cols>
  <sheetData>
    <row r="1" spans="1:21" x14ac:dyDescent="0.2">
      <c r="A1" s="6"/>
      <c r="B1" s="10" t="s">
        <v>0</v>
      </c>
      <c r="C1" s="10" t="s">
        <v>1</v>
      </c>
      <c r="D1" s="10" t="s">
        <v>102</v>
      </c>
      <c r="E1" s="10" t="s">
        <v>103</v>
      </c>
      <c r="F1" s="10" t="s">
        <v>2</v>
      </c>
      <c r="G1" s="10" t="s">
        <v>255</v>
      </c>
      <c r="H1" s="10" t="s">
        <v>256</v>
      </c>
      <c r="I1" s="10" t="s">
        <v>3</v>
      </c>
      <c r="J1" s="10" t="s">
        <v>4</v>
      </c>
      <c r="K1" s="10" t="s">
        <v>5</v>
      </c>
      <c r="L1" s="10" t="s">
        <v>39</v>
      </c>
      <c r="M1" s="10" t="s">
        <v>126</v>
      </c>
      <c r="N1" s="10" t="s">
        <v>101</v>
      </c>
      <c r="O1" s="10" t="s">
        <v>136</v>
      </c>
      <c r="P1" s="10" t="s">
        <v>139</v>
      </c>
      <c r="Q1" s="10" t="s">
        <v>141</v>
      </c>
      <c r="R1" s="10" t="s">
        <v>140</v>
      </c>
    </row>
    <row r="2" spans="1:21" x14ac:dyDescent="0.2">
      <c r="A2" s="5" t="s">
        <v>40</v>
      </c>
    </row>
    <row r="3" spans="1:21" x14ac:dyDescent="0.2">
      <c r="A3" s="14" t="s">
        <v>231</v>
      </c>
      <c r="B3" s="8">
        <v>415947</v>
      </c>
      <c r="C3" s="8" t="s">
        <v>232</v>
      </c>
      <c r="D3" s="8" t="s">
        <v>233</v>
      </c>
      <c r="E3" s="8" t="s">
        <v>104</v>
      </c>
      <c r="F3" s="8" t="s">
        <v>20</v>
      </c>
      <c r="G3" s="14">
        <v>1</v>
      </c>
      <c r="H3" s="8">
        <v>4</v>
      </c>
      <c r="I3" s="8" t="s">
        <v>44</v>
      </c>
      <c r="J3" s="13">
        <v>40940</v>
      </c>
      <c r="K3" s="8" t="s">
        <v>36</v>
      </c>
      <c r="L3" s="8">
        <v>74</v>
      </c>
      <c r="M3" s="8">
        <v>2</v>
      </c>
      <c r="N3" s="8" t="s">
        <v>81</v>
      </c>
      <c r="O3" s="8" t="s">
        <v>81</v>
      </c>
      <c r="P3" s="8" t="s">
        <v>81</v>
      </c>
      <c r="Q3" s="7"/>
      <c r="R3" s="8" t="s">
        <v>234</v>
      </c>
      <c r="S3" s="7"/>
      <c r="T3" s="7"/>
      <c r="U3" s="7"/>
    </row>
    <row r="4" spans="1:21" x14ac:dyDescent="0.2">
      <c r="A4" s="14" t="s">
        <v>235</v>
      </c>
      <c r="B4" s="8">
        <v>543490</v>
      </c>
      <c r="C4" s="8" t="s">
        <v>236</v>
      </c>
      <c r="D4" s="8" t="s">
        <v>237</v>
      </c>
      <c r="E4" s="8" t="s">
        <v>107</v>
      </c>
      <c r="F4" s="8" t="s">
        <v>63</v>
      </c>
      <c r="G4" s="14">
        <v>1</v>
      </c>
      <c r="H4" s="8" t="s">
        <v>257</v>
      </c>
      <c r="I4" s="8" t="s">
        <v>44</v>
      </c>
      <c r="J4" s="13">
        <v>39783</v>
      </c>
      <c r="K4" s="8" t="s">
        <v>49</v>
      </c>
      <c r="L4" s="8">
        <v>39</v>
      </c>
      <c r="M4" s="8">
        <v>2</v>
      </c>
      <c r="N4" s="8" t="s">
        <v>81</v>
      </c>
      <c r="O4" s="7"/>
      <c r="P4" s="7" t="s">
        <v>238</v>
      </c>
      <c r="Q4" s="7"/>
      <c r="R4" s="7"/>
      <c r="S4" s="7"/>
      <c r="T4" s="7"/>
      <c r="U4" s="7"/>
    </row>
    <row r="5" spans="1:21" x14ac:dyDescent="0.2">
      <c r="A5" s="14" t="s">
        <v>64</v>
      </c>
      <c r="B5" s="8">
        <v>823692</v>
      </c>
      <c r="C5" s="8" t="s">
        <v>46</v>
      </c>
      <c r="D5" s="8" t="s">
        <v>65</v>
      </c>
      <c r="E5" s="8" t="s">
        <v>106</v>
      </c>
      <c r="F5" s="8" t="s">
        <v>20</v>
      </c>
      <c r="G5" s="14">
        <v>1</v>
      </c>
      <c r="H5" s="8" t="s">
        <v>259</v>
      </c>
      <c r="I5" s="8" t="s">
        <v>44</v>
      </c>
      <c r="J5" s="13">
        <v>42736</v>
      </c>
      <c r="K5" s="8" t="s">
        <v>38</v>
      </c>
      <c r="L5" s="8">
        <v>72</v>
      </c>
      <c r="M5" s="8">
        <v>2</v>
      </c>
      <c r="N5" s="8" t="s">
        <v>81</v>
      </c>
      <c r="O5" s="7"/>
      <c r="P5" s="7"/>
      <c r="Q5" s="7"/>
      <c r="R5" s="7"/>
      <c r="S5" s="7"/>
      <c r="T5" s="7"/>
      <c r="U5" s="7"/>
    </row>
    <row r="6" spans="1:21" x14ac:dyDescent="0.2">
      <c r="A6" s="14" t="s">
        <v>66</v>
      </c>
      <c r="B6" s="8">
        <v>253901</v>
      </c>
      <c r="C6" s="8" t="s">
        <v>15</v>
      </c>
      <c r="D6" s="8" t="s">
        <v>60</v>
      </c>
      <c r="E6" s="8" t="s">
        <v>108</v>
      </c>
      <c r="F6" s="8" t="s">
        <v>63</v>
      </c>
      <c r="G6" s="14">
        <v>1</v>
      </c>
      <c r="H6" s="8">
        <v>6</v>
      </c>
      <c r="I6" s="8" t="s">
        <v>44</v>
      </c>
      <c r="J6" s="13">
        <v>42856</v>
      </c>
      <c r="K6" s="8" t="s">
        <v>67</v>
      </c>
      <c r="L6" s="8">
        <v>72</v>
      </c>
      <c r="M6" s="8">
        <v>2</v>
      </c>
      <c r="N6" s="8" t="s">
        <v>81</v>
      </c>
      <c r="O6" s="7"/>
      <c r="P6" s="7"/>
      <c r="Q6" s="7"/>
      <c r="R6" s="7"/>
      <c r="S6" s="7"/>
      <c r="T6" s="7"/>
      <c r="U6" s="7"/>
    </row>
    <row r="7" spans="1:21" x14ac:dyDescent="0.2">
      <c r="A7" s="8" t="s">
        <v>68</v>
      </c>
      <c r="B7" s="8">
        <v>387166</v>
      </c>
      <c r="C7" s="8" t="s">
        <v>46</v>
      </c>
      <c r="D7" s="8" t="s">
        <v>47</v>
      </c>
      <c r="E7" s="8" t="s">
        <v>105</v>
      </c>
      <c r="F7" s="8" t="s">
        <v>20</v>
      </c>
      <c r="G7" s="8">
        <v>0</v>
      </c>
      <c r="H7" s="16" t="s">
        <v>81</v>
      </c>
      <c r="I7" s="8" t="s">
        <v>44</v>
      </c>
      <c r="J7" s="13">
        <v>42767</v>
      </c>
      <c r="K7" s="8" t="s">
        <v>36</v>
      </c>
      <c r="L7" s="8">
        <v>81</v>
      </c>
      <c r="M7" s="8">
        <v>2</v>
      </c>
      <c r="N7" s="7"/>
      <c r="O7" s="7"/>
      <c r="P7" s="7"/>
      <c r="Q7" s="7"/>
      <c r="R7" s="7"/>
      <c r="S7" s="7"/>
      <c r="T7" s="7"/>
      <c r="U7" s="7"/>
    </row>
    <row r="8" spans="1:21" x14ac:dyDescent="0.2">
      <c r="A8" s="14" t="s">
        <v>69</v>
      </c>
      <c r="B8" s="8">
        <v>813204</v>
      </c>
      <c r="C8" s="8" t="s">
        <v>15</v>
      </c>
      <c r="D8" s="8" t="s">
        <v>70</v>
      </c>
      <c r="E8" s="8" t="s">
        <v>106</v>
      </c>
      <c r="F8" s="8" t="s">
        <v>71</v>
      </c>
      <c r="G8" s="14">
        <v>1</v>
      </c>
      <c r="H8" s="8">
        <v>6</v>
      </c>
      <c r="I8" s="8" t="s">
        <v>44</v>
      </c>
      <c r="J8" s="13">
        <v>42614</v>
      </c>
      <c r="K8" s="8" t="s">
        <v>72</v>
      </c>
      <c r="L8" s="8">
        <v>61</v>
      </c>
      <c r="M8" s="8">
        <v>1</v>
      </c>
      <c r="N8" s="7"/>
      <c r="O8" s="8" t="s">
        <v>173</v>
      </c>
      <c r="P8" s="7"/>
      <c r="Q8" s="7"/>
      <c r="R8" s="7"/>
      <c r="S8" s="7"/>
      <c r="T8" s="7"/>
      <c r="U8" s="7"/>
    </row>
    <row r="9" spans="1:21" x14ac:dyDescent="0.2">
      <c r="A9" s="8" t="s">
        <v>73</v>
      </c>
      <c r="B9" s="8">
        <v>306429</v>
      </c>
      <c r="C9" s="8" t="s">
        <v>46</v>
      </c>
      <c r="D9" s="8" t="s">
        <v>26</v>
      </c>
      <c r="E9" s="8" t="s">
        <v>108</v>
      </c>
      <c r="F9" s="8" t="s">
        <v>20</v>
      </c>
      <c r="G9" s="8">
        <v>0</v>
      </c>
      <c r="H9" s="16" t="s">
        <v>81</v>
      </c>
      <c r="I9" s="8" t="s">
        <v>44</v>
      </c>
      <c r="J9" s="13">
        <v>42430</v>
      </c>
      <c r="K9" s="8" t="s">
        <v>36</v>
      </c>
      <c r="L9" s="8">
        <v>82</v>
      </c>
      <c r="M9" s="8">
        <v>1</v>
      </c>
      <c r="N9" s="7"/>
      <c r="O9" s="8"/>
      <c r="P9" s="7"/>
      <c r="Q9" s="7"/>
      <c r="R9" s="7"/>
      <c r="S9" s="7"/>
      <c r="T9" s="7"/>
      <c r="U9" s="7"/>
    </row>
    <row r="10" spans="1:21" x14ac:dyDescent="0.2">
      <c r="A10" s="14" t="s">
        <v>74</v>
      </c>
      <c r="B10" s="8">
        <v>836181</v>
      </c>
      <c r="C10" s="8" t="s">
        <v>15</v>
      </c>
      <c r="D10" s="8" t="s">
        <v>75</v>
      </c>
      <c r="E10" s="8" t="s">
        <v>107</v>
      </c>
      <c r="F10" s="8" t="s">
        <v>20</v>
      </c>
      <c r="G10" s="14">
        <v>1</v>
      </c>
      <c r="H10" s="8">
        <v>6</v>
      </c>
      <c r="I10" s="8" t="s">
        <v>44</v>
      </c>
      <c r="J10" s="13">
        <v>42887</v>
      </c>
      <c r="K10" s="8" t="s">
        <v>38</v>
      </c>
      <c r="L10" s="8">
        <v>55</v>
      </c>
      <c r="M10" s="8">
        <v>2</v>
      </c>
      <c r="N10" s="8" t="s">
        <v>81</v>
      </c>
      <c r="O10" s="7"/>
      <c r="P10" s="7"/>
      <c r="Q10" s="7"/>
      <c r="R10" s="7"/>
      <c r="S10" s="7"/>
      <c r="T10" s="7"/>
      <c r="U10" s="7"/>
    </row>
    <row r="11" spans="1:21" x14ac:dyDescent="0.2">
      <c r="A11" s="14" t="s">
        <v>76</v>
      </c>
      <c r="B11" s="8">
        <v>822802</v>
      </c>
      <c r="C11" s="8" t="s">
        <v>46</v>
      </c>
      <c r="D11" s="8" t="s">
        <v>77</v>
      </c>
      <c r="E11" s="8" t="s">
        <v>107</v>
      </c>
      <c r="F11" s="8" t="s">
        <v>79</v>
      </c>
      <c r="G11" s="14">
        <v>1</v>
      </c>
      <c r="H11" s="8" t="s">
        <v>258</v>
      </c>
      <c r="I11" s="8" t="s">
        <v>78</v>
      </c>
      <c r="J11" s="13">
        <v>42736</v>
      </c>
      <c r="K11" s="8" t="s">
        <v>38</v>
      </c>
      <c r="L11" s="8">
        <v>68</v>
      </c>
      <c r="M11" s="8">
        <v>1</v>
      </c>
      <c r="N11" s="8" t="s">
        <v>81</v>
      </c>
      <c r="O11" s="7"/>
      <c r="P11" s="7"/>
      <c r="Q11" s="7"/>
      <c r="R11" s="7" t="s">
        <v>143</v>
      </c>
      <c r="S11" s="7"/>
      <c r="T11" s="7"/>
      <c r="U11" s="7"/>
    </row>
    <row r="12" spans="1:21" x14ac:dyDescent="0.2">
      <c r="A12" s="14" t="s">
        <v>83</v>
      </c>
      <c r="B12" s="8">
        <v>368877</v>
      </c>
      <c r="C12" s="8" t="s">
        <v>84</v>
      </c>
      <c r="D12" s="8" t="s">
        <v>85</v>
      </c>
      <c r="E12" s="8" t="s">
        <v>108</v>
      </c>
      <c r="F12" s="8" t="s">
        <v>86</v>
      </c>
      <c r="G12" s="14">
        <v>1</v>
      </c>
      <c r="H12" s="8">
        <v>6</v>
      </c>
      <c r="I12" s="8" t="s">
        <v>44</v>
      </c>
      <c r="J12" s="13">
        <v>41852</v>
      </c>
      <c r="K12" s="8" t="s">
        <v>87</v>
      </c>
      <c r="L12" s="8">
        <v>69</v>
      </c>
      <c r="M12" s="8">
        <v>1</v>
      </c>
      <c r="N12" s="8" t="s">
        <v>81</v>
      </c>
      <c r="O12" s="7"/>
      <c r="P12" s="7"/>
      <c r="Q12" s="7"/>
      <c r="R12" s="7"/>
      <c r="S12" s="7"/>
      <c r="T12" s="7"/>
      <c r="U12" s="7"/>
    </row>
    <row r="13" spans="1:21" x14ac:dyDescent="0.2">
      <c r="A13" s="14" t="s">
        <v>88</v>
      </c>
      <c r="B13" s="8">
        <v>119990</v>
      </c>
      <c r="C13" s="8" t="s">
        <v>84</v>
      </c>
      <c r="D13" s="8" t="s">
        <v>75</v>
      </c>
      <c r="E13" s="8" t="s">
        <v>107</v>
      </c>
      <c r="F13" s="8" t="s">
        <v>20</v>
      </c>
      <c r="G13" s="14">
        <v>1</v>
      </c>
      <c r="H13" s="8">
        <v>6</v>
      </c>
      <c r="I13" s="8" t="s">
        <v>44</v>
      </c>
      <c r="J13" s="13">
        <v>41579</v>
      </c>
      <c r="K13" s="8" t="s">
        <v>36</v>
      </c>
      <c r="L13" s="8">
        <v>58</v>
      </c>
      <c r="M13" s="8">
        <v>1</v>
      </c>
      <c r="N13" s="8" t="s">
        <v>81</v>
      </c>
      <c r="O13" s="7"/>
      <c r="P13" s="7"/>
      <c r="Q13" s="7"/>
      <c r="R13" s="7" t="s">
        <v>144</v>
      </c>
      <c r="S13" s="7"/>
      <c r="T13" s="7"/>
      <c r="U13" s="7"/>
    </row>
    <row r="14" spans="1:21" x14ac:dyDescent="0.2">
      <c r="A14" s="14" t="s">
        <v>89</v>
      </c>
      <c r="B14" s="8">
        <v>678452</v>
      </c>
      <c r="C14" s="8" t="s">
        <v>15</v>
      </c>
      <c r="D14" s="8" t="s">
        <v>60</v>
      </c>
      <c r="E14" s="8" t="s">
        <v>108</v>
      </c>
      <c r="F14" s="8" t="s">
        <v>20</v>
      </c>
      <c r="G14" s="14">
        <v>1</v>
      </c>
      <c r="H14" s="8">
        <v>6</v>
      </c>
      <c r="I14" s="8" t="s">
        <v>90</v>
      </c>
      <c r="J14" s="13">
        <v>42278</v>
      </c>
      <c r="K14" s="8" t="s">
        <v>36</v>
      </c>
      <c r="L14" s="8">
        <v>78</v>
      </c>
      <c r="M14" s="8">
        <v>2</v>
      </c>
      <c r="N14" s="8" t="s">
        <v>81</v>
      </c>
      <c r="O14" s="7"/>
      <c r="P14" s="7"/>
      <c r="Q14" s="7"/>
      <c r="R14" s="7"/>
      <c r="S14" s="7"/>
      <c r="T14" s="7"/>
      <c r="U14" s="7"/>
    </row>
    <row r="15" spans="1:21" x14ac:dyDescent="0.2">
      <c r="A15" s="14" t="s">
        <v>91</v>
      </c>
      <c r="B15" s="8">
        <v>58226</v>
      </c>
      <c r="C15" s="8" t="s">
        <v>80</v>
      </c>
      <c r="D15" s="8" t="s">
        <v>92</v>
      </c>
      <c r="E15" s="8" t="s">
        <v>108</v>
      </c>
      <c r="F15" s="8" t="s">
        <v>86</v>
      </c>
      <c r="G15" s="8">
        <v>0</v>
      </c>
      <c r="H15" s="16" t="s">
        <v>81</v>
      </c>
      <c r="I15" s="8" t="s">
        <v>44</v>
      </c>
      <c r="J15" s="13">
        <v>41671</v>
      </c>
      <c r="K15" s="8" t="s">
        <v>36</v>
      </c>
      <c r="L15" s="8">
        <v>55</v>
      </c>
      <c r="M15" s="8">
        <v>1</v>
      </c>
      <c r="N15" s="7"/>
      <c r="O15" s="7"/>
      <c r="P15" s="7"/>
      <c r="Q15" s="7"/>
      <c r="R15" s="7"/>
      <c r="S15" s="7"/>
      <c r="T15" s="7"/>
      <c r="U15" s="7"/>
    </row>
    <row r="16" spans="1:21" x14ac:dyDescent="0.2">
      <c r="A16" s="14" t="s">
        <v>235</v>
      </c>
      <c r="B16" s="8">
        <v>543490</v>
      </c>
      <c r="C16" s="8" t="s">
        <v>236</v>
      </c>
      <c r="D16" s="8" t="s">
        <v>77</v>
      </c>
      <c r="E16" s="8" t="s">
        <v>107</v>
      </c>
      <c r="F16" s="8" t="s">
        <v>63</v>
      </c>
      <c r="G16" s="14">
        <v>1</v>
      </c>
      <c r="H16" s="8" t="s">
        <v>257</v>
      </c>
      <c r="I16" s="8" t="s">
        <v>44</v>
      </c>
      <c r="J16" s="13">
        <v>39783</v>
      </c>
      <c r="K16" s="8" t="s">
        <v>82</v>
      </c>
      <c r="L16" s="8">
        <v>39</v>
      </c>
      <c r="M16" s="8">
        <v>2</v>
      </c>
      <c r="N16" s="8" t="s">
        <v>81</v>
      </c>
      <c r="O16" s="7"/>
      <c r="P16" s="7"/>
      <c r="Q16" s="7"/>
      <c r="R16" s="7"/>
      <c r="S16" s="7"/>
      <c r="T16" s="7"/>
      <c r="U16" s="7"/>
    </row>
    <row r="17" spans="1:21" x14ac:dyDescent="0.2">
      <c r="A17" s="8" t="s">
        <v>112</v>
      </c>
      <c r="B17" s="8">
        <v>1026919</v>
      </c>
      <c r="C17" s="8" t="s">
        <v>46</v>
      </c>
      <c r="D17" s="8" t="s">
        <v>26</v>
      </c>
      <c r="E17" s="8" t="s">
        <v>108</v>
      </c>
      <c r="F17" s="8" t="s">
        <v>93</v>
      </c>
      <c r="G17" s="8">
        <v>0</v>
      </c>
      <c r="H17" s="16" t="s">
        <v>81</v>
      </c>
      <c r="I17" s="8" t="s">
        <v>94</v>
      </c>
      <c r="J17" s="13">
        <v>43862</v>
      </c>
      <c r="K17" s="8" t="s">
        <v>49</v>
      </c>
      <c r="L17" s="8">
        <v>41</v>
      </c>
      <c r="M17" s="8">
        <v>2</v>
      </c>
      <c r="N17" s="7"/>
      <c r="O17" s="7"/>
      <c r="P17" s="7"/>
      <c r="Q17" s="7"/>
      <c r="R17" s="7"/>
      <c r="S17" s="7"/>
      <c r="T17" s="7"/>
      <c r="U17" s="7"/>
    </row>
    <row r="18" spans="1:21" x14ac:dyDescent="0.2">
      <c r="A18" s="14" t="s">
        <v>115</v>
      </c>
      <c r="B18" s="8">
        <v>3259706</v>
      </c>
      <c r="C18" s="8" t="s">
        <v>15</v>
      </c>
      <c r="D18" s="8" t="s">
        <v>116</v>
      </c>
      <c r="E18" s="8" t="s">
        <v>108</v>
      </c>
      <c r="F18" s="8" t="s">
        <v>123</v>
      </c>
      <c r="G18" s="14">
        <v>1</v>
      </c>
      <c r="H18" s="8">
        <v>6</v>
      </c>
      <c r="I18" s="8" t="s">
        <v>118</v>
      </c>
      <c r="J18" s="8" t="s">
        <v>119</v>
      </c>
      <c r="K18" s="8" t="s">
        <v>120</v>
      </c>
      <c r="L18" s="8">
        <v>64</v>
      </c>
      <c r="M18" s="8">
        <v>2</v>
      </c>
      <c r="N18" s="8" t="s">
        <v>121</v>
      </c>
      <c r="O18" s="7"/>
      <c r="P18" s="7"/>
      <c r="Q18" s="7"/>
      <c r="R18" s="7"/>
      <c r="S18" s="7"/>
      <c r="T18" s="7"/>
      <c r="U18" s="7"/>
    </row>
    <row r="19" spans="1:21" x14ac:dyDescent="0.2">
      <c r="A19" s="14" t="s">
        <v>241</v>
      </c>
      <c r="B19" s="8">
        <v>695116</v>
      </c>
      <c r="C19" s="8" t="s">
        <v>242</v>
      </c>
      <c r="D19" s="8" t="s">
        <v>243</v>
      </c>
      <c r="E19" s="8" t="s">
        <v>105</v>
      </c>
      <c r="F19" s="8" t="s">
        <v>244</v>
      </c>
      <c r="G19" s="14">
        <v>1</v>
      </c>
      <c r="H19" s="8" t="s">
        <v>258</v>
      </c>
      <c r="I19" s="8" t="s">
        <v>44</v>
      </c>
      <c r="J19" s="13">
        <v>44440</v>
      </c>
      <c r="K19" s="8" t="s">
        <v>36</v>
      </c>
      <c r="L19" s="8">
        <v>72</v>
      </c>
      <c r="M19" s="8">
        <v>1</v>
      </c>
      <c r="N19" s="8" t="s">
        <v>81</v>
      </c>
      <c r="O19" s="7"/>
      <c r="P19" s="7"/>
      <c r="Q19" s="7"/>
      <c r="R19" s="7"/>
      <c r="S19" s="7"/>
      <c r="T19" s="7"/>
      <c r="U19" s="7"/>
    </row>
    <row r="20" spans="1:21" x14ac:dyDescent="0.2">
      <c r="A20" s="14" t="s">
        <v>245</v>
      </c>
      <c r="B20" s="8">
        <v>700185</v>
      </c>
      <c r="C20" s="8" t="s">
        <v>246</v>
      </c>
      <c r="D20" s="8" t="s">
        <v>247</v>
      </c>
      <c r="E20" s="8" t="s">
        <v>104</v>
      </c>
      <c r="F20" s="8" t="s">
        <v>248</v>
      </c>
      <c r="G20" s="14">
        <v>1</v>
      </c>
      <c r="H20" s="8" t="s">
        <v>260</v>
      </c>
      <c r="I20" s="8" t="s">
        <v>44</v>
      </c>
      <c r="J20" s="13">
        <v>41306</v>
      </c>
      <c r="K20" s="8" t="s">
        <v>36</v>
      </c>
      <c r="L20" s="8">
        <v>79</v>
      </c>
      <c r="M20" s="8">
        <v>2</v>
      </c>
      <c r="N20" s="8" t="s">
        <v>81</v>
      </c>
      <c r="O20" s="7"/>
      <c r="P20" s="7"/>
      <c r="Q20" s="7"/>
      <c r="R20" s="7"/>
      <c r="S20" s="7"/>
      <c r="T20" s="7"/>
      <c r="U20" s="7"/>
    </row>
    <row r="21" spans="1:21" x14ac:dyDescent="0.2">
      <c r="A21" s="14" t="s">
        <v>249</v>
      </c>
      <c r="B21" s="8">
        <v>772216</v>
      </c>
      <c r="C21" s="8" t="s">
        <v>15</v>
      </c>
      <c r="D21" s="8" t="s">
        <v>250</v>
      </c>
      <c r="E21" s="8" t="s">
        <v>106</v>
      </c>
      <c r="F21" s="8" t="s">
        <v>251</v>
      </c>
      <c r="G21" s="14">
        <v>1</v>
      </c>
      <c r="H21" s="8" t="s">
        <v>257</v>
      </c>
      <c r="I21" s="8" t="s">
        <v>44</v>
      </c>
      <c r="J21" s="4">
        <v>42095</v>
      </c>
      <c r="K21" s="8" t="s">
        <v>252</v>
      </c>
      <c r="L21" s="8">
        <v>38</v>
      </c>
      <c r="M21" s="8">
        <v>1</v>
      </c>
      <c r="N21" s="8" t="s">
        <v>81</v>
      </c>
    </row>
    <row r="22" spans="1:21" x14ac:dyDescent="0.2">
      <c r="A22" s="17" t="s">
        <v>304</v>
      </c>
      <c r="B22" s="8">
        <v>250522</v>
      </c>
      <c r="C22" s="8" t="s">
        <v>15</v>
      </c>
      <c r="E22" s="8" t="s">
        <v>108</v>
      </c>
      <c r="F22" s="8" t="s">
        <v>305</v>
      </c>
      <c r="G22" s="17">
        <v>0</v>
      </c>
      <c r="I22" s="8" t="s">
        <v>306</v>
      </c>
      <c r="J22" s="23">
        <v>37966</v>
      </c>
      <c r="K22" s="8" t="s">
        <v>36</v>
      </c>
      <c r="L22" s="8">
        <v>77</v>
      </c>
      <c r="M22" s="8">
        <v>1</v>
      </c>
      <c r="P22" t="s">
        <v>307</v>
      </c>
      <c r="Q22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AEDD-AB0E-E144-ADD1-080FF1FDCD6F}">
  <dimension ref="A1:L50"/>
  <sheetViews>
    <sheetView topLeftCell="A8" zoomScale="83" zoomScaleNormal="83" workbookViewId="0">
      <selection activeCell="B48" sqref="B48"/>
    </sheetView>
  </sheetViews>
  <sheetFormatPr baseColWidth="10" defaultRowHeight="16" x14ac:dyDescent="0.2"/>
  <cols>
    <col min="1" max="1" width="21.6640625" customWidth="1"/>
    <col min="5" max="5" width="16.33203125" customWidth="1"/>
    <col min="6" max="6" width="13.6640625" customWidth="1"/>
    <col min="7" max="7" width="12.1640625" customWidth="1"/>
  </cols>
  <sheetData>
    <row r="1" spans="1:11" x14ac:dyDescent="0.2">
      <c r="B1" t="s">
        <v>279</v>
      </c>
    </row>
    <row r="2" spans="1:11" x14ac:dyDescent="0.2">
      <c r="A2" s="18" t="s">
        <v>174</v>
      </c>
      <c r="B2" s="1" t="s">
        <v>175</v>
      </c>
      <c r="C2" s="1" t="s">
        <v>176</v>
      </c>
      <c r="D2" s="1" t="s">
        <v>177</v>
      </c>
      <c r="E2" s="1" t="s">
        <v>178</v>
      </c>
      <c r="F2" s="1" t="s">
        <v>179</v>
      </c>
      <c r="G2" s="1" t="s">
        <v>180</v>
      </c>
      <c r="I2" s="21" t="s">
        <v>212</v>
      </c>
      <c r="J2" s="20" t="s">
        <v>276</v>
      </c>
      <c r="K2" s="3" t="s">
        <v>213</v>
      </c>
    </row>
    <row r="3" spans="1:11" x14ac:dyDescent="0.2">
      <c r="A3" s="1" t="s">
        <v>181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>
        <v>6</v>
      </c>
      <c r="J3" s="1" t="s">
        <v>81</v>
      </c>
      <c r="K3" s="1">
        <v>0</v>
      </c>
    </row>
    <row r="4" spans="1:11" x14ac:dyDescent="0.2">
      <c r="A4" s="1" t="s">
        <v>182</v>
      </c>
      <c r="B4" s="1">
        <v>0</v>
      </c>
      <c r="C4" s="1">
        <v>0</v>
      </c>
      <c r="D4" s="1">
        <v>0</v>
      </c>
      <c r="E4" s="1">
        <v>0</v>
      </c>
      <c r="F4" s="20">
        <v>2</v>
      </c>
      <c r="G4" s="1">
        <v>0</v>
      </c>
      <c r="I4" s="1">
        <v>5</v>
      </c>
      <c r="J4" s="1">
        <v>1</v>
      </c>
      <c r="K4" s="1">
        <v>0</v>
      </c>
    </row>
    <row r="5" spans="1:11" x14ac:dyDescent="0.2">
      <c r="A5" s="3" t="s">
        <v>183</v>
      </c>
      <c r="B5" s="1">
        <v>0</v>
      </c>
      <c r="C5" s="1">
        <v>0</v>
      </c>
      <c r="D5" s="3">
        <v>1</v>
      </c>
      <c r="E5" s="1">
        <v>0</v>
      </c>
      <c r="F5" s="1">
        <v>0</v>
      </c>
      <c r="G5" s="3">
        <v>1</v>
      </c>
      <c r="I5" s="1">
        <v>4</v>
      </c>
      <c r="J5" s="1" t="s">
        <v>81</v>
      </c>
      <c r="K5" s="1">
        <v>2</v>
      </c>
    </row>
    <row r="6" spans="1:11" x14ac:dyDescent="0.2">
      <c r="A6" s="3" t="s">
        <v>184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1</v>
      </c>
      <c r="I6" s="1">
        <v>5</v>
      </c>
      <c r="J6" s="1" t="s">
        <v>81</v>
      </c>
      <c r="K6" s="1">
        <v>1</v>
      </c>
    </row>
    <row r="7" spans="1:11" x14ac:dyDescent="0.2">
      <c r="A7" s="1" t="s">
        <v>185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</v>
      </c>
      <c r="J7" s="1" t="s">
        <v>81</v>
      </c>
      <c r="K7" s="1">
        <v>0</v>
      </c>
    </row>
    <row r="8" spans="1:11" x14ac:dyDescent="0.2">
      <c r="A8" s="3" t="s">
        <v>186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3">
        <v>1</v>
      </c>
      <c r="I8" s="1">
        <v>5</v>
      </c>
      <c r="J8" s="1" t="s">
        <v>81</v>
      </c>
      <c r="K8" s="1">
        <v>1</v>
      </c>
    </row>
    <row r="9" spans="1:11" x14ac:dyDescent="0.2">
      <c r="A9" s="8" t="s">
        <v>187</v>
      </c>
      <c r="B9" s="1">
        <v>0</v>
      </c>
      <c r="C9" s="1">
        <v>0</v>
      </c>
      <c r="D9" s="1">
        <v>0</v>
      </c>
      <c r="E9" s="20">
        <v>2</v>
      </c>
      <c r="F9" s="1">
        <v>0</v>
      </c>
      <c r="G9" s="1">
        <v>0</v>
      </c>
      <c r="I9" s="1">
        <v>5</v>
      </c>
      <c r="J9" s="1">
        <v>1</v>
      </c>
      <c r="K9" s="1">
        <v>0</v>
      </c>
    </row>
    <row r="10" spans="1:11" x14ac:dyDescent="0.2">
      <c r="A10" s="8" t="s">
        <v>188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8">
        <v>0</v>
      </c>
      <c r="I10" s="1">
        <v>6</v>
      </c>
      <c r="J10" s="1" t="s">
        <v>81</v>
      </c>
      <c r="K10" s="1">
        <v>0</v>
      </c>
    </row>
    <row r="11" spans="1:11" x14ac:dyDescent="0.2">
      <c r="A11" s="1" t="s">
        <v>268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20">
        <v>2</v>
      </c>
      <c r="I11" s="1">
        <v>5</v>
      </c>
      <c r="J11" s="1">
        <v>1</v>
      </c>
      <c r="K11" s="1">
        <v>0</v>
      </c>
    </row>
    <row r="12" spans="1:11" x14ac:dyDescent="0.2">
      <c r="A12" s="3" t="s">
        <v>189</v>
      </c>
      <c r="B12" s="1">
        <v>0</v>
      </c>
      <c r="C12" s="1">
        <v>0</v>
      </c>
      <c r="D12" s="3">
        <v>1</v>
      </c>
      <c r="E12" s="1">
        <v>0</v>
      </c>
      <c r="F12" s="1">
        <v>0</v>
      </c>
      <c r="G12" s="1">
        <v>0</v>
      </c>
      <c r="I12" s="1">
        <v>5</v>
      </c>
      <c r="J12" s="1" t="s">
        <v>81</v>
      </c>
      <c r="K12" s="1">
        <v>1</v>
      </c>
    </row>
    <row r="13" spans="1:11" x14ac:dyDescent="0.2">
      <c r="A13" s="3" t="s">
        <v>190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3">
        <v>1</v>
      </c>
      <c r="I13" s="1">
        <v>5</v>
      </c>
      <c r="J13" s="1" t="s">
        <v>81</v>
      </c>
      <c r="K13" s="1">
        <v>1</v>
      </c>
    </row>
    <row r="14" spans="1:11" x14ac:dyDescent="0.2">
      <c r="A14" s="1" t="s">
        <v>191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>
        <v>6</v>
      </c>
      <c r="J14" s="1" t="s">
        <v>81</v>
      </c>
      <c r="K14" s="1">
        <v>0</v>
      </c>
    </row>
    <row r="15" spans="1:11" x14ac:dyDescent="0.2">
      <c r="A15" s="3" t="s">
        <v>192</v>
      </c>
      <c r="B15" s="3">
        <v>1</v>
      </c>
      <c r="C15" s="1">
        <v>0</v>
      </c>
      <c r="D15" s="3">
        <v>1</v>
      </c>
      <c r="E15" s="1">
        <v>0</v>
      </c>
      <c r="F15" s="1">
        <v>0</v>
      </c>
      <c r="G15" s="3">
        <v>1</v>
      </c>
      <c r="I15" s="1">
        <v>3</v>
      </c>
      <c r="J15" s="1" t="s">
        <v>81</v>
      </c>
      <c r="K15" s="1">
        <v>3</v>
      </c>
    </row>
    <row r="16" spans="1:11" x14ac:dyDescent="0.2">
      <c r="A16" s="8" t="s">
        <v>193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7"/>
      <c r="I16" s="8">
        <v>6</v>
      </c>
      <c r="J16" s="1" t="s">
        <v>81</v>
      </c>
      <c r="K16" s="8">
        <v>0</v>
      </c>
    </row>
    <row r="17" spans="1:12" x14ac:dyDescent="0.2">
      <c r="A17" s="1" t="s">
        <v>194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6</v>
      </c>
      <c r="J17" s="1" t="s">
        <v>81</v>
      </c>
      <c r="K17" s="1">
        <v>0</v>
      </c>
    </row>
    <row r="18" spans="1:12" x14ac:dyDescent="0.2">
      <c r="A18" s="3" t="s">
        <v>195</v>
      </c>
      <c r="B18" s="1">
        <v>0</v>
      </c>
      <c r="C18" s="1">
        <v>0</v>
      </c>
      <c r="D18" s="8">
        <v>0</v>
      </c>
      <c r="E18" s="1">
        <v>0</v>
      </c>
      <c r="F18" s="1">
        <v>0</v>
      </c>
      <c r="G18" s="3">
        <v>1</v>
      </c>
      <c r="I18" s="1">
        <v>5</v>
      </c>
      <c r="J18" s="1" t="s">
        <v>81</v>
      </c>
      <c r="K18" s="1">
        <v>1</v>
      </c>
    </row>
    <row r="19" spans="1:12" x14ac:dyDescent="0.2">
      <c r="A19" s="3" t="s">
        <v>269</v>
      </c>
      <c r="B19" s="1">
        <v>0</v>
      </c>
      <c r="C19" s="1">
        <v>0</v>
      </c>
      <c r="D19" s="8">
        <v>0</v>
      </c>
      <c r="E19" s="20">
        <v>2</v>
      </c>
      <c r="F19" s="1">
        <v>0</v>
      </c>
      <c r="G19" s="3">
        <v>1</v>
      </c>
      <c r="I19" s="1">
        <v>4</v>
      </c>
      <c r="J19" s="1">
        <v>1</v>
      </c>
      <c r="K19" s="1">
        <v>1</v>
      </c>
    </row>
    <row r="20" spans="1:12" x14ac:dyDescent="0.2">
      <c r="A20" s="8" t="s">
        <v>270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8">
        <v>0</v>
      </c>
      <c r="I20" s="1">
        <v>6</v>
      </c>
      <c r="J20" s="1" t="s">
        <v>81</v>
      </c>
      <c r="K20" s="1">
        <v>0</v>
      </c>
    </row>
    <row r="21" spans="1:12" x14ac:dyDescent="0.2">
      <c r="A21" s="8" t="s">
        <v>271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8">
        <v>0</v>
      </c>
      <c r="I21" s="1">
        <v>6</v>
      </c>
      <c r="J21" s="1" t="s">
        <v>81</v>
      </c>
      <c r="K21" s="1">
        <v>0</v>
      </c>
    </row>
    <row r="22" spans="1:12" x14ac:dyDescent="0.2">
      <c r="A22" s="1" t="s">
        <v>272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8">
        <v>0</v>
      </c>
      <c r="I22" s="1">
        <v>6</v>
      </c>
      <c r="J22" s="1" t="s">
        <v>81</v>
      </c>
      <c r="K22" s="1">
        <v>0</v>
      </c>
    </row>
    <row r="23" spans="1:12" x14ac:dyDescent="0.2">
      <c r="I23" s="18">
        <f>SUM(I3:I22)</f>
        <v>105</v>
      </c>
      <c r="J23" s="20">
        <v>4</v>
      </c>
      <c r="K23" s="22">
        <f>SUM(K3:K22)</f>
        <v>11</v>
      </c>
      <c r="L23" s="10">
        <v>120</v>
      </c>
    </row>
    <row r="24" spans="1:12" x14ac:dyDescent="0.2">
      <c r="A24" s="8" t="s">
        <v>274</v>
      </c>
      <c r="I24" s="21" t="s">
        <v>278</v>
      </c>
      <c r="J24" s="20" t="s">
        <v>277</v>
      </c>
      <c r="K24" s="3" t="s">
        <v>273</v>
      </c>
      <c r="L24" s="11">
        <v>1</v>
      </c>
    </row>
    <row r="25" spans="1:12" x14ac:dyDescent="0.2">
      <c r="A25" s="3" t="s">
        <v>275</v>
      </c>
    </row>
    <row r="27" spans="1:12" x14ac:dyDescent="0.2">
      <c r="A27" s="19" t="s">
        <v>40</v>
      </c>
      <c r="B27" s="1" t="s">
        <v>175</v>
      </c>
      <c r="C27" s="1" t="s">
        <v>176</v>
      </c>
      <c r="D27" s="1" t="s">
        <v>196</v>
      </c>
      <c r="E27" s="1" t="s">
        <v>178</v>
      </c>
      <c r="F27" s="1" t="s">
        <v>197</v>
      </c>
      <c r="G27" s="1" t="s">
        <v>180</v>
      </c>
    </row>
    <row r="28" spans="1:12" x14ac:dyDescent="0.2">
      <c r="A28" s="3" t="s">
        <v>280</v>
      </c>
      <c r="B28" s="1">
        <v>0</v>
      </c>
      <c r="C28" s="1">
        <v>0</v>
      </c>
      <c r="D28" s="1">
        <v>0</v>
      </c>
      <c r="E28" s="3">
        <v>1</v>
      </c>
      <c r="F28" s="20">
        <v>2</v>
      </c>
      <c r="G28" s="1">
        <v>0</v>
      </c>
      <c r="I28" s="1">
        <v>4</v>
      </c>
      <c r="J28" s="1">
        <v>1</v>
      </c>
      <c r="K28" s="1">
        <v>1</v>
      </c>
    </row>
    <row r="29" spans="1:12" x14ac:dyDescent="0.2">
      <c r="A29" s="3">
        <v>543490</v>
      </c>
      <c r="B29" s="1">
        <v>0</v>
      </c>
      <c r="C29" s="1">
        <v>0</v>
      </c>
      <c r="D29" s="1">
        <v>0</v>
      </c>
      <c r="E29" s="3">
        <v>1</v>
      </c>
      <c r="F29" s="1">
        <v>0</v>
      </c>
      <c r="G29" s="3">
        <v>1</v>
      </c>
      <c r="I29" s="1">
        <v>4</v>
      </c>
      <c r="J29" s="1" t="s">
        <v>81</v>
      </c>
      <c r="K29" s="1">
        <v>2</v>
      </c>
    </row>
    <row r="30" spans="1:12" x14ac:dyDescent="0.2">
      <c r="A30" s="3" t="s">
        <v>198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3">
        <v>1</v>
      </c>
      <c r="I30" s="1">
        <v>5</v>
      </c>
      <c r="J30" s="1" t="s">
        <v>81</v>
      </c>
      <c r="K30" s="1">
        <v>1</v>
      </c>
    </row>
    <row r="31" spans="1:12" x14ac:dyDescent="0.2">
      <c r="A31" s="3" t="s">
        <v>199</v>
      </c>
      <c r="B31" s="3">
        <v>1</v>
      </c>
      <c r="C31" s="1">
        <v>0</v>
      </c>
      <c r="D31" s="1">
        <v>0</v>
      </c>
      <c r="E31" s="3">
        <v>1</v>
      </c>
      <c r="F31" s="1">
        <v>0</v>
      </c>
      <c r="G31" s="3">
        <v>1</v>
      </c>
      <c r="I31" s="1">
        <v>3</v>
      </c>
      <c r="J31" s="1" t="s">
        <v>81</v>
      </c>
      <c r="K31" s="1">
        <v>3</v>
      </c>
    </row>
    <row r="32" spans="1:12" x14ac:dyDescent="0.2">
      <c r="A32" s="3" t="s">
        <v>200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3">
        <v>1</v>
      </c>
      <c r="I32" s="1">
        <v>4</v>
      </c>
      <c r="J32" s="1" t="s">
        <v>81</v>
      </c>
      <c r="K32" s="1">
        <v>2</v>
      </c>
    </row>
    <row r="33" spans="1:12" x14ac:dyDescent="0.2">
      <c r="A33" s="1" t="s">
        <v>201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 s="1">
        <v>6</v>
      </c>
      <c r="J33" s="1" t="s">
        <v>81</v>
      </c>
      <c r="K33" s="1">
        <v>0</v>
      </c>
    </row>
    <row r="34" spans="1:12" x14ac:dyDescent="0.2">
      <c r="A34" s="3" t="s">
        <v>202</v>
      </c>
      <c r="B34" s="3">
        <v>1</v>
      </c>
      <c r="C34" s="1">
        <v>0</v>
      </c>
      <c r="D34" s="1">
        <v>0</v>
      </c>
      <c r="E34" s="1">
        <v>0</v>
      </c>
      <c r="F34" s="1">
        <v>0</v>
      </c>
      <c r="G34" s="3">
        <v>1</v>
      </c>
      <c r="I34" s="1">
        <v>4</v>
      </c>
      <c r="J34" s="1" t="s">
        <v>81</v>
      </c>
      <c r="K34" s="1">
        <v>2</v>
      </c>
    </row>
    <row r="35" spans="1:12" x14ac:dyDescent="0.2">
      <c r="A35" s="3" t="s">
        <v>203</v>
      </c>
      <c r="B35" s="3">
        <v>1</v>
      </c>
      <c r="C35" s="1">
        <v>0</v>
      </c>
      <c r="D35" s="1">
        <v>0</v>
      </c>
      <c r="E35" s="1">
        <v>0</v>
      </c>
      <c r="F35" s="1">
        <v>0</v>
      </c>
      <c r="G35" s="20">
        <v>2</v>
      </c>
      <c r="I35" s="1">
        <v>4</v>
      </c>
      <c r="J35" s="1">
        <v>1</v>
      </c>
      <c r="K35" s="1">
        <v>1</v>
      </c>
    </row>
    <row r="36" spans="1:12" x14ac:dyDescent="0.2">
      <c r="A36" s="3" t="s">
        <v>204</v>
      </c>
      <c r="B36" s="3">
        <v>1</v>
      </c>
      <c r="C36" s="1">
        <v>0</v>
      </c>
      <c r="D36" s="1">
        <v>0</v>
      </c>
      <c r="E36" s="1">
        <v>0</v>
      </c>
      <c r="F36" s="1">
        <v>0</v>
      </c>
      <c r="G36" s="3">
        <v>1</v>
      </c>
      <c r="I36" s="1">
        <v>4</v>
      </c>
      <c r="J36" s="1" t="s">
        <v>81</v>
      </c>
      <c r="K36" s="1">
        <v>2</v>
      </c>
    </row>
    <row r="37" spans="1:12" x14ac:dyDescent="0.2">
      <c r="A37" s="3" t="s">
        <v>205</v>
      </c>
      <c r="B37" s="3">
        <v>1</v>
      </c>
      <c r="C37" s="1">
        <v>0</v>
      </c>
      <c r="D37" s="1">
        <v>0</v>
      </c>
      <c r="E37" s="1">
        <v>0</v>
      </c>
      <c r="F37" s="1">
        <v>0</v>
      </c>
      <c r="G37" s="3">
        <v>1</v>
      </c>
      <c r="I37" s="1">
        <v>4</v>
      </c>
      <c r="J37" s="1" t="s">
        <v>81</v>
      </c>
      <c r="K37" s="1">
        <v>2</v>
      </c>
    </row>
    <row r="38" spans="1:12" x14ac:dyDescent="0.2">
      <c r="A38" s="3" t="s">
        <v>206</v>
      </c>
      <c r="B38" s="1">
        <v>0</v>
      </c>
      <c r="C38" s="1">
        <v>0</v>
      </c>
      <c r="D38" s="1">
        <v>0</v>
      </c>
      <c r="E38" s="1">
        <v>0</v>
      </c>
      <c r="F38" s="8">
        <v>0</v>
      </c>
      <c r="G38" s="3">
        <v>1</v>
      </c>
      <c r="I38" s="1">
        <v>5</v>
      </c>
      <c r="J38" s="1" t="s">
        <v>81</v>
      </c>
      <c r="K38" s="1">
        <v>1</v>
      </c>
    </row>
    <row r="39" spans="1:12" x14ac:dyDescent="0.2">
      <c r="A39" s="3" t="s">
        <v>207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3">
        <v>1</v>
      </c>
      <c r="I39" s="1">
        <v>5</v>
      </c>
      <c r="J39" s="1" t="s">
        <v>81</v>
      </c>
      <c r="K39" s="1">
        <v>1</v>
      </c>
    </row>
    <row r="40" spans="1:12" x14ac:dyDescent="0.2">
      <c r="A40" s="3" t="s">
        <v>281</v>
      </c>
      <c r="B40" s="8">
        <v>0</v>
      </c>
      <c r="C40" s="1">
        <v>0</v>
      </c>
      <c r="D40" s="3">
        <v>1</v>
      </c>
      <c r="E40" s="3">
        <v>1</v>
      </c>
      <c r="F40" s="1">
        <v>0</v>
      </c>
      <c r="G40" s="3">
        <v>1</v>
      </c>
      <c r="I40" s="1">
        <v>3</v>
      </c>
      <c r="J40" s="1" t="s">
        <v>81</v>
      </c>
      <c r="K40" s="1">
        <v>3</v>
      </c>
    </row>
    <row r="41" spans="1:12" x14ac:dyDescent="0.2">
      <c r="A41" s="8" t="s">
        <v>208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I41" s="1">
        <v>6</v>
      </c>
      <c r="J41" s="1" t="s">
        <v>81</v>
      </c>
      <c r="K41" s="1">
        <v>0</v>
      </c>
    </row>
    <row r="42" spans="1:12" x14ac:dyDescent="0.2">
      <c r="A42" s="8" t="s">
        <v>209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 s="1">
        <v>6</v>
      </c>
      <c r="J42" s="1" t="s">
        <v>81</v>
      </c>
      <c r="K42" s="1">
        <v>0</v>
      </c>
    </row>
    <row r="43" spans="1:12" x14ac:dyDescent="0.2">
      <c r="A43" s="3" t="s">
        <v>210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3">
        <v>1</v>
      </c>
      <c r="I43" s="1">
        <v>5</v>
      </c>
      <c r="J43" s="1" t="s">
        <v>81</v>
      </c>
      <c r="K43" s="1">
        <v>1</v>
      </c>
    </row>
    <row r="44" spans="1:12" x14ac:dyDescent="0.2">
      <c r="A44" s="8" t="s">
        <v>211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I44" s="1">
        <v>6</v>
      </c>
      <c r="J44" s="1" t="s">
        <v>81</v>
      </c>
      <c r="K44" s="1">
        <v>0</v>
      </c>
    </row>
    <row r="45" spans="1:12" x14ac:dyDescent="0.2">
      <c r="A45" s="3" t="s">
        <v>282</v>
      </c>
      <c r="B45" s="3">
        <v>1</v>
      </c>
      <c r="C45" s="1">
        <v>0</v>
      </c>
      <c r="D45" s="1">
        <v>0</v>
      </c>
      <c r="E45" s="1">
        <v>0</v>
      </c>
      <c r="F45" s="1">
        <v>0</v>
      </c>
      <c r="G45" s="3">
        <v>1</v>
      </c>
      <c r="I45" s="1">
        <v>4</v>
      </c>
      <c r="J45" s="1" t="s">
        <v>81</v>
      </c>
      <c r="K45" s="1">
        <v>2</v>
      </c>
    </row>
    <row r="46" spans="1:12" x14ac:dyDescent="0.2">
      <c r="A46" s="3" t="s">
        <v>283</v>
      </c>
      <c r="B46" s="1">
        <v>0</v>
      </c>
      <c r="C46" s="1">
        <v>0</v>
      </c>
      <c r="D46" s="3">
        <v>1</v>
      </c>
      <c r="E46" s="3">
        <v>1</v>
      </c>
      <c r="F46" s="1">
        <v>0</v>
      </c>
      <c r="G46" s="1">
        <v>0</v>
      </c>
      <c r="I46" s="1">
        <v>4</v>
      </c>
      <c r="J46" s="1" t="s">
        <v>81</v>
      </c>
      <c r="K46" s="1">
        <v>2</v>
      </c>
    </row>
    <row r="47" spans="1:12" x14ac:dyDescent="0.2">
      <c r="A47" s="3" t="s">
        <v>284</v>
      </c>
      <c r="B47" s="1">
        <v>0</v>
      </c>
      <c r="C47" s="1">
        <v>0</v>
      </c>
      <c r="D47" s="1">
        <v>0</v>
      </c>
      <c r="E47" s="3">
        <v>1</v>
      </c>
      <c r="F47" s="1">
        <v>0</v>
      </c>
      <c r="G47" s="3">
        <v>1</v>
      </c>
      <c r="I47" s="1">
        <v>4</v>
      </c>
      <c r="J47" s="1" t="s">
        <v>81</v>
      </c>
      <c r="K47" s="1">
        <v>2</v>
      </c>
    </row>
    <row r="48" spans="1:12" x14ac:dyDescent="0.2">
      <c r="I48" s="18">
        <v>91</v>
      </c>
      <c r="J48" s="20">
        <v>1</v>
      </c>
      <c r="K48" s="22">
        <v>28</v>
      </c>
      <c r="L48" s="10">
        <v>120</v>
      </c>
    </row>
    <row r="49" spans="1:12" x14ac:dyDescent="0.2">
      <c r="A49" s="8" t="s">
        <v>214</v>
      </c>
      <c r="I49" s="21" t="s">
        <v>285</v>
      </c>
      <c r="J49" s="20" t="s">
        <v>287</v>
      </c>
      <c r="K49" s="3" t="s">
        <v>286</v>
      </c>
      <c r="L49" s="11">
        <v>1</v>
      </c>
    </row>
    <row r="50" spans="1:12" x14ac:dyDescent="0.2">
      <c r="A50" s="8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894E-06A8-4645-BB3F-F1560FD668EC}">
  <dimension ref="A1:AA41"/>
  <sheetViews>
    <sheetView tabSelected="1" topLeftCell="M1" zoomScale="80" zoomScaleNormal="80" workbookViewId="0">
      <selection activeCell="W34" sqref="W34"/>
    </sheetView>
  </sheetViews>
  <sheetFormatPr baseColWidth="10" defaultRowHeight="16" x14ac:dyDescent="0.2"/>
  <cols>
    <col min="1" max="1" width="25" customWidth="1"/>
    <col min="5" max="5" width="16.33203125" customWidth="1"/>
    <col min="6" max="6" width="13.6640625" customWidth="1"/>
    <col min="7" max="7" width="12.1640625" customWidth="1"/>
    <col min="12" max="12" width="20.33203125" customWidth="1"/>
    <col min="13" max="13" width="37.6640625" customWidth="1"/>
    <col min="14" max="14" width="32.1640625" customWidth="1"/>
    <col min="15" max="15" width="22" customWidth="1"/>
    <col min="16" max="16" width="18.6640625" customWidth="1"/>
    <col min="17" max="17" width="20.83203125" customWidth="1"/>
    <col min="18" max="18" width="16.33203125" customWidth="1"/>
    <col min="19" max="19" width="13" customWidth="1"/>
    <col min="20" max="20" width="21.1640625" customWidth="1"/>
    <col min="21" max="21" width="26.33203125" customWidth="1"/>
    <col min="22" max="22" width="27" customWidth="1"/>
    <col min="23" max="23" width="31.33203125" customWidth="1"/>
    <col min="24" max="24" width="30" customWidth="1"/>
  </cols>
  <sheetData>
    <row r="1" spans="1:27" x14ac:dyDescent="0.2">
      <c r="A1" s="18" t="s">
        <v>288</v>
      </c>
      <c r="B1" s="1" t="s">
        <v>300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21" t="s">
        <v>212</v>
      </c>
      <c r="I1" s="20" t="s">
        <v>276</v>
      </c>
      <c r="J1" s="3" t="s">
        <v>213</v>
      </c>
      <c r="K1" s="1" t="s">
        <v>289</v>
      </c>
      <c r="L1" s="1" t="s">
        <v>294</v>
      </c>
      <c r="M1" s="1" t="s">
        <v>308</v>
      </c>
      <c r="N1" s="1" t="s">
        <v>295</v>
      </c>
      <c r="O1" s="1" t="s">
        <v>296</v>
      </c>
      <c r="P1" s="1" t="s">
        <v>303</v>
      </c>
      <c r="Q1" s="1" t="s">
        <v>297</v>
      </c>
      <c r="R1" s="1" t="s">
        <v>298</v>
      </c>
      <c r="S1" s="1" t="s">
        <v>299</v>
      </c>
      <c r="T1" s="1" t="s">
        <v>341</v>
      </c>
      <c r="U1" s="1" t="s">
        <v>342</v>
      </c>
      <c r="V1" s="1" t="s">
        <v>343</v>
      </c>
      <c r="W1" s="1" t="s">
        <v>344</v>
      </c>
      <c r="X1" s="1" t="s">
        <v>290</v>
      </c>
      <c r="Y1" s="1" t="s">
        <v>292</v>
      </c>
      <c r="Z1" s="1" t="s">
        <v>291</v>
      </c>
      <c r="AA1" s="1" t="s">
        <v>293</v>
      </c>
    </row>
    <row r="2" spans="1:27" x14ac:dyDescent="0.2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6</v>
      </c>
      <c r="I2" s="1">
        <v>0</v>
      </c>
      <c r="J2" s="1">
        <v>0</v>
      </c>
      <c r="K2" s="1">
        <v>58</v>
      </c>
      <c r="L2" s="1">
        <v>0</v>
      </c>
      <c r="M2" s="1">
        <v>2.2999999999999998</v>
      </c>
      <c r="N2" s="1">
        <v>0</v>
      </c>
      <c r="O2" s="1">
        <v>0</v>
      </c>
      <c r="P2" s="1">
        <v>7</v>
      </c>
      <c r="Q2" s="1">
        <v>0</v>
      </c>
      <c r="R2" s="1">
        <v>2</v>
      </c>
      <c r="S2" s="1">
        <v>1</v>
      </c>
      <c r="T2" s="1" t="s">
        <v>339</v>
      </c>
      <c r="U2" s="1" t="s">
        <v>345</v>
      </c>
      <c r="V2" s="1" t="s">
        <v>365</v>
      </c>
      <c r="W2" s="1" t="s">
        <v>382</v>
      </c>
    </row>
    <row r="3" spans="1:27" x14ac:dyDescent="0.2">
      <c r="A3" s="1">
        <v>1</v>
      </c>
      <c r="B3" s="1">
        <v>0</v>
      </c>
      <c r="C3" s="1">
        <v>0</v>
      </c>
      <c r="D3" s="1">
        <v>0</v>
      </c>
      <c r="E3" s="1">
        <v>0</v>
      </c>
      <c r="F3" s="20">
        <v>2</v>
      </c>
      <c r="G3" s="1">
        <v>0</v>
      </c>
      <c r="H3" s="1">
        <v>5</v>
      </c>
      <c r="I3" s="1">
        <v>1</v>
      </c>
      <c r="J3" s="1">
        <v>0</v>
      </c>
      <c r="K3" s="1">
        <v>26</v>
      </c>
      <c r="L3" s="1">
        <v>0</v>
      </c>
      <c r="M3" s="1">
        <v>1.3</v>
      </c>
      <c r="N3" s="1">
        <v>2</v>
      </c>
      <c r="O3" s="1">
        <v>0</v>
      </c>
      <c r="P3" s="1">
        <v>5</v>
      </c>
      <c r="Q3" s="1">
        <v>0</v>
      </c>
      <c r="R3" s="1">
        <v>3</v>
      </c>
      <c r="S3" s="1">
        <v>1</v>
      </c>
      <c r="T3" s="1" t="s">
        <v>340</v>
      </c>
      <c r="U3" s="1" t="s">
        <v>346</v>
      </c>
      <c r="V3" s="1" t="s">
        <v>366</v>
      </c>
      <c r="W3" s="1" t="s">
        <v>383</v>
      </c>
    </row>
    <row r="4" spans="1:27" x14ac:dyDescent="0.2">
      <c r="A4" s="1">
        <v>1</v>
      </c>
      <c r="B4" s="1">
        <v>0</v>
      </c>
      <c r="C4" s="1">
        <v>0</v>
      </c>
      <c r="D4" s="3">
        <v>1</v>
      </c>
      <c r="E4" s="1">
        <v>0</v>
      </c>
      <c r="F4" s="1">
        <v>0</v>
      </c>
      <c r="G4" s="3">
        <v>1</v>
      </c>
      <c r="H4" s="1">
        <v>4</v>
      </c>
      <c r="I4" s="1">
        <v>0</v>
      </c>
      <c r="J4" s="1">
        <v>2</v>
      </c>
      <c r="K4" s="1">
        <v>75</v>
      </c>
      <c r="L4" s="1">
        <v>0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330</v>
      </c>
      <c r="U4" s="1" t="s">
        <v>347</v>
      </c>
      <c r="V4" s="1" t="s">
        <v>367</v>
      </c>
      <c r="W4" s="1" t="s">
        <v>384</v>
      </c>
    </row>
    <row r="5" spans="1:27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3">
        <v>1</v>
      </c>
      <c r="H5" s="1">
        <v>5</v>
      </c>
      <c r="I5" s="1">
        <v>0</v>
      </c>
      <c r="J5" s="1">
        <v>1</v>
      </c>
      <c r="K5" s="1">
        <v>51</v>
      </c>
      <c r="L5" s="1">
        <v>0</v>
      </c>
      <c r="M5" s="1">
        <v>2</v>
      </c>
      <c r="N5" s="1">
        <v>1</v>
      </c>
      <c r="O5" s="1">
        <v>0</v>
      </c>
      <c r="P5" s="1">
        <v>7</v>
      </c>
      <c r="Q5" s="1">
        <v>0</v>
      </c>
      <c r="R5" s="1">
        <v>2</v>
      </c>
      <c r="S5" s="1">
        <v>1</v>
      </c>
      <c r="T5" s="1">
        <v>705</v>
      </c>
      <c r="U5" s="1" t="s">
        <v>348</v>
      </c>
      <c r="V5" s="1" t="s">
        <v>368</v>
      </c>
      <c r="W5" s="1" t="s">
        <v>385</v>
      </c>
    </row>
    <row r="6" spans="1:27" x14ac:dyDescent="0.2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66</v>
      </c>
      <c r="L6" s="1">
        <v>1</v>
      </c>
      <c r="M6" s="1">
        <v>0</v>
      </c>
      <c r="N6" s="1">
        <v>0</v>
      </c>
      <c r="O6" s="1">
        <v>0</v>
      </c>
      <c r="P6" s="1">
        <v>3</v>
      </c>
      <c r="Q6" s="1">
        <v>0</v>
      </c>
      <c r="R6" s="1">
        <v>1</v>
      </c>
      <c r="S6" s="1">
        <v>1</v>
      </c>
      <c r="T6" s="1">
        <v>545</v>
      </c>
      <c r="U6" s="1" t="s">
        <v>349</v>
      </c>
      <c r="V6" s="1" t="s">
        <v>369</v>
      </c>
      <c r="W6" s="1" t="s">
        <v>386</v>
      </c>
    </row>
    <row r="7" spans="1:27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3">
        <v>1</v>
      </c>
      <c r="H7" s="1">
        <v>5</v>
      </c>
      <c r="I7" s="1">
        <v>0</v>
      </c>
      <c r="J7" s="1">
        <v>1</v>
      </c>
      <c r="K7" s="1">
        <v>62</v>
      </c>
      <c r="L7" s="1">
        <v>1</v>
      </c>
      <c r="M7" s="1">
        <v>0</v>
      </c>
      <c r="N7" s="1">
        <v>0</v>
      </c>
      <c r="O7" s="1">
        <v>0</v>
      </c>
      <c r="P7" s="1">
        <v>3</v>
      </c>
      <c r="Q7" s="1">
        <v>0</v>
      </c>
      <c r="R7" s="1">
        <v>5</v>
      </c>
      <c r="S7" s="1">
        <v>1</v>
      </c>
      <c r="T7" s="1">
        <v>657</v>
      </c>
      <c r="U7" s="1" t="s">
        <v>350</v>
      </c>
      <c r="V7" s="1" t="s">
        <v>370</v>
      </c>
      <c r="W7" s="1" t="s">
        <v>387</v>
      </c>
    </row>
    <row r="8" spans="1:27" x14ac:dyDescent="0.2">
      <c r="A8" s="1">
        <v>1</v>
      </c>
      <c r="B8" s="1">
        <v>0</v>
      </c>
      <c r="C8" s="1">
        <v>0</v>
      </c>
      <c r="D8" s="1">
        <v>0</v>
      </c>
      <c r="E8" s="20">
        <v>2</v>
      </c>
      <c r="F8" s="1">
        <v>0</v>
      </c>
      <c r="G8" s="1">
        <v>0</v>
      </c>
      <c r="H8" s="1">
        <v>5</v>
      </c>
      <c r="I8" s="1">
        <v>1</v>
      </c>
      <c r="J8" s="1">
        <v>0</v>
      </c>
      <c r="K8" s="1">
        <v>64</v>
      </c>
      <c r="L8" s="1">
        <v>0</v>
      </c>
      <c r="M8" s="1">
        <v>3</v>
      </c>
      <c r="N8" s="1">
        <v>0</v>
      </c>
      <c r="O8" s="1">
        <v>0</v>
      </c>
      <c r="P8" s="1">
        <v>6</v>
      </c>
      <c r="Q8" s="1">
        <v>0</v>
      </c>
      <c r="R8" s="1">
        <v>2</v>
      </c>
      <c r="S8" s="1">
        <v>1</v>
      </c>
      <c r="T8" s="1">
        <v>517</v>
      </c>
      <c r="U8" s="1" t="s">
        <v>351</v>
      </c>
      <c r="V8" s="1" t="s">
        <v>371</v>
      </c>
      <c r="W8" s="1" t="s">
        <v>388</v>
      </c>
    </row>
    <row r="9" spans="1:27" x14ac:dyDescent="0.2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8">
        <v>0</v>
      </c>
      <c r="H9" s="1">
        <v>6</v>
      </c>
      <c r="I9" s="1">
        <v>0</v>
      </c>
      <c r="J9" s="1">
        <v>0</v>
      </c>
      <c r="K9" s="1">
        <v>78</v>
      </c>
      <c r="L9" s="1">
        <v>0</v>
      </c>
      <c r="M9" s="1">
        <v>0</v>
      </c>
      <c r="N9" s="1">
        <v>0</v>
      </c>
      <c r="O9" s="1">
        <v>1</v>
      </c>
      <c r="P9" s="1">
        <v>5</v>
      </c>
      <c r="Q9" s="1">
        <v>0</v>
      </c>
      <c r="R9" s="1">
        <v>3</v>
      </c>
      <c r="S9" s="1">
        <v>1</v>
      </c>
      <c r="T9" s="1">
        <v>738</v>
      </c>
      <c r="U9" s="1" t="s">
        <v>352</v>
      </c>
      <c r="V9" s="1" t="s">
        <v>372</v>
      </c>
      <c r="W9" s="1" t="s">
        <v>389</v>
      </c>
    </row>
    <row r="10" spans="1:27" x14ac:dyDescent="0.2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0">
        <v>2</v>
      </c>
      <c r="H10" s="1">
        <v>5</v>
      </c>
      <c r="I10" s="1">
        <v>1</v>
      </c>
      <c r="J10" s="1">
        <v>0</v>
      </c>
      <c r="K10" s="1">
        <v>49</v>
      </c>
      <c r="L10" s="1">
        <v>0</v>
      </c>
      <c r="M10" s="1">
        <v>1</v>
      </c>
      <c r="N10" s="1">
        <v>0</v>
      </c>
      <c r="O10" s="1">
        <v>0</v>
      </c>
      <c r="P10" s="1">
        <v>4</v>
      </c>
      <c r="Q10" s="1">
        <v>0</v>
      </c>
      <c r="R10" s="1">
        <v>2</v>
      </c>
      <c r="S10" s="1">
        <v>1</v>
      </c>
      <c r="T10" s="1">
        <v>606</v>
      </c>
      <c r="U10" s="1" t="s">
        <v>353</v>
      </c>
      <c r="V10" s="1" t="s">
        <v>373</v>
      </c>
      <c r="W10" s="1" t="s">
        <v>390</v>
      </c>
    </row>
    <row r="11" spans="1:27" x14ac:dyDescent="0.2">
      <c r="A11" s="1">
        <v>1</v>
      </c>
      <c r="B11" s="1">
        <v>0</v>
      </c>
      <c r="C11" s="1">
        <v>0</v>
      </c>
      <c r="D11" s="3">
        <v>1</v>
      </c>
      <c r="E11" s="1">
        <v>0</v>
      </c>
      <c r="F11" s="1">
        <v>0</v>
      </c>
      <c r="G11" s="1">
        <v>0</v>
      </c>
      <c r="H11" s="1">
        <v>5</v>
      </c>
      <c r="I11" s="1">
        <v>0</v>
      </c>
      <c r="J11" s="1">
        <v>1</v>
      </c>
      <c r="K11" s="1">
        <v>75</v>
      </c>
      <c r="L11" s="1">
        <v>1</v>
      </c>
      <c r="M11" s="1">
        <v>3</v>
      </c>
      <c r="N11" s="1">
        <v>1</v>
      </c>
      <c r="O11" s="1">
        <v>0</v>
      </c>
      <c r="P11" s="1">
        <v>7</v>
      </c>
      <c r="Q11" s="1">
        <v>0</v>
      </c>
      <c r="R11" s="1">
        <v>0</v>
      </c>
      <c r="S11" s="1">
        <v>1</v>
      </c>
      <c r="T11" s="1">
        <v>312</v>
      </c>
      <c r="U11" s="1" t="s">
        <v>354</v>
      </c>
      <c r="V11" s="1" t="s">
        <v>374</v>
      </c>
      <c r="W11" s="1" t="s">
        <v>391</v>
      </c>
    </row>
    <row r="12" spans="1:27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3">
        <v>1</v>
      </c>
      <c r="H12" s="1">
        <v>5</v>
      </c>
      <c r="I12" s="1">
        <v>0</v>
      </c>
      <c r="J12" s="1">
        <v>1</v>
      </c>
      <c r="K12" s="1">
        <v>76</v>
      </c>
      <c r="L12" s="1">
        <v>0</v>
      </c>
      <c r="M12" s="1">
        <v>3</v>
      </c>
      <c r="N12" s="1">
        <v>0</v>
      </c>
      <c r="O12" s="1">
        <v>1</v>
      </c>
      <c r="P12" s="1">
        <v>6</v>
      </c>
      <c r="Q12" s="1">
        <v>0</v>
      </c>
      <c r="R12" s="1">
        <v>1</v>
      </c>
      <c r="S12" s="1">
        <v>1</v>
      </c>
      <c r="T12" s="1">
        <v>614</v>
      </c>
      <c r="U12" s="1" t="s">
        <v>355</v>
      </c>
      <c r="V12" s="1" t="s">
        <v>375</v>
      </c>
      <c r="W12" s="1" t="s">
        <v>392</v>
      </c>
    </row>
    <row r="13" spans="1:27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6</v>
      </c>
      <c r="I13" s="1">
        <v>0</v>
      </c>
      <c r="J13" s="1">
        <v>0</v>
      </c>
      <c r="K13" s="1">
        <v>55</v>
      </c>
      <c r="L13" s="1">
        <v>1</v>
      </c>
      <c r="M13" s="1">
        <v>0</v>
      </c>
      <c r="N13" s="1">
        <v>1</v>
      </c>
      <c r="O13" s="1">
        <v>0</v>
      </c>
      <c r="P13" s="1">
        <v>3</v>
      </c>
      <c r="Q13" s="1">
        <v>0</v>
      </c>
      <c r="R13" s="1">
        <v>4</v>
      </c>
      <c r="S13" s="1">
        <v>1</v>
      </c>
      <c r="T13" s="1">
        <v>674</v>
      </c>
      <c r="U13" s="1" t="s">
        <v>356</v>
      </c>
      <c r="V13" s="1" t="s">
        <v>347</v>
      </c>
      <c r="W13" s="1" t="s">
        <v>393</v>
      </c>
    </row>
    <row r="14" spans="1:27" x14ac:dyDescent="0.2">
      <c r="A14" s="1">
        <v>1</v>
      </c>
      <c r="B14" s="3">
        <v>1</v>
      </c>
      <c r="C14" s="1">
        <v>0</v>
      </c>
      <c r="D14" s="3">
        <v>1</v>
      </c>
      <c r="E14" s="1">
        <v>0</v>
      </c>
      <c r="F14" s="1">
        <v>0</v>
      </c>
      <c r="G14" s="3">
        <v>1</v>
      </c>
      <c r="H14" s="1">
        <v>3</v>
      </c>
      <c r="I14" s="1">
        <v>0</v>
      </c>
      <c r="J14" s="1">
        <v>3</v>
      </c>
      <c r="K14" s="1">
        <v>50</v>
      </c>
      <c r="L14" s="1">
        <v>1</v>
      </c>
      <c r="M14" s="1">
        <v>1</v>
      </c>
      <c r="N14" s="1">
        <v>3</v>
      </c>
      <c r="O14" s="1">
        <v>0</v>
      </c>
      <c r="P14" s="1">
        <v>3</v>
      </c>
      <c r="Q14" s="1">
        <v>0</v>
      </c>
      <c r="R14" s="1">
        <v>5</v>
      </c>
      <c r="S14" s="1">
        <v>1</v>
      </c>
      <c r="T14" s="1">
        <v>316</v>
      </c>
      <c r="U14" s="1" t="s">
        <v>357</v>
      </c>
      <c r="V14" s="1" t="s">
        <v>376</v>
      </c>
      <c r="W14" s="1" t="s">
        <v>394</v>
      </c>
    </row>
    <row r="15" spans="1:27" x14ac:dyDescent="0.2">
      <c r="A15" s="1">
        <v>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6</v>
      </c>
      <c r="I15" s="1">
        <v>0</v>
      </c>
      <c r="J15" s="8">
        <v>0</v>
      </c>
      <c r="K15" s="1">
        <v>68</v>
      </c>
      <c r="L15" s="1">
        <v>0</v>
      </c>
      <c r="M15" s="1">
        <v>2.2999999999999998</v>
      </c>
      <c r="N15" s="1">
        <v>0</v>
      </c>
      <c r="O15" s="1">
        <v>0</v>
      </c>
      <c r="P15" s="1">
        <v>6</v>
      </c>
      <c r="Q15" s="1">
        <v>0</v>
      </c>
      <c r="R15" s="1">
        <v>1</v>
      </c>
      <c r="S15" s="1">
        <v>0</v>
      </c>
      <c r="T15" s="1">
        <v>569</v>
      </c>
      <c r="U15" s="1" t="s">
        <v>358</v>
      </c>
      <c r="V15" s="1" t="s">
        <v>351</v>
      </c>
      <c r="W15" s="1" t="s">
        <v>395</v>
      </c>
    </row>
    <row r="16" spans="1:27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</v>
      </c>
      <c r="I16" s="1">
        <v>0</v>
      </c>
      <c r="J16" s="1">
        <v>0</v>
      </c>
      <c r="K16" s="1">
        <v>58</v>
      </c>
      <c r="L16" s="1">
        <v>1</v>
      </c>
      <c r="M16" s="1">
        <v>0.3</v>
      </c>
      <c r="N16" s="1">
        <v>2</v>
      </c>
      <c r="O16" s="1">
        <v>1</v>
      </c>
      <c r="P16" s="1">
        <v>5</v>
      </c>
      <c r="Q16" s="1">
        <v>0</v>
      </c>
      <c r="R16" s="1">
        <v>5</v>
      </c>
      <c r="S16" s="1">
        <v>1</v>
      </c>
      <c r="T16" s="1">
        <v>713</v>
      </c>
      <c r="U16" s="1" t="s">
        <v>359</v>
      </c>
      <c r="V16" s="1" t="s">
        <v>377</v>
      </c>
      <c r="W16" s="1" t="s">
        <v>396</v>
      </c>
    </row>
    <row r="17" spans="1:23" x14ac:dyDescent="0.2">
      <c r="A17" s="1">
        <v>1</v>
      </c>
      <c r="B17" s="1">
        <v>0</v>
      </c>
      <c r="C17" s="1">
        <v>0</v>
      </c>
      <c r="D17" s="8">
        <v>0</v>
      </c>
      <c r="E17" s="1">
        <v>0</v>
      </c>
      <c r="F17" s="1">
        <v>0</v>
      </c>
      <c r="G17" s="3">
        <v>1</v>
      </c>
      <c r="H17" s="1">
        <v>5</v>
      </c>
      <c r="I17" s="1">
        <v>0</v>
      </c>
      <c r="J17" s="1">
        <v>1</v>
      </c>
      <c r="K17" s="1">
        <v>76</v>
      </c>
      <c r="L17" s="1">
        <v>0</v>
      </c>
      <c r="M17" s="1">
        <v>1</v>
      </c>
      <c r="N17" s="1">
        <v>0</v>
      </c>
      <c r="O17" s="1">
        <v>0</v>
      </c>
      <c r="P17" s="1">
        <v>5</v>
      </c>
      <c r="Q17" s="1">
        <v>0</v>
      </c>
      <c r="R17" s="1">
        <v>1</v>
      </c>
      <c r="S17" s="1">
        <v>1</v>
      </c>
      <c r="T17" s="1">
        <v>532</v>
      </c>
      <c r="U17" s="1" t="s">
        <v>360</v>
      </c>
      <c r="V17" s="1" t="s">
        <v>378</v>
      </c>
      <c r="W17" s="1" t="s">
        <v>397</v>
      </c>
    </row>
    <row r="18" spans="1:23" x14ac:dyDescent="0.2">
      <c r="A18" s="1">
        <v>1</v>
      </c>
      <c r="B18" s="1">
        <v>0</v>
      </c>
      <c r="C18" s="1">
        <v>0</v>
      </c>
      <c r="D18" s="8">
        <v>0</v>
      </c>
      <c r="E18" s="20">
        <v>2</v>
      </c>
      <c r="F18" s="1">
        <v>0</v>
      </c>
      <c r="G18" s="3">
        <v>1</v>
      </c>
      <c r="H18" s="1">
        <v>4</v>
      </c>
      <c r="I18" s="1">
        <v>1</v>
      </c>
      <c r="J18" s="1">
        <v>1</v>
      </c>
      <c r="K18" s="1">
        <v>65</v>
      </c>
      <c r="L18" s="1">
        <v>0</v>
      </c>
      <c r="M18" s="1">
        <v>1</v>
      </c>
      <c r="N18" s="1">
        <v>0</v>
      </c>
      <c r="O18" s="1">
        <v>0</v>
      </c>
      <c r="P18" s="1">
        <v>3</v>
      </c>
      <c r="Q18" s="1">
        <v>0</v>
      </c>
      <c r="R18" s="1">
        <v>1</v>
      </c>
      <c r="S18" s="1">
        <v>1</v>
      </c>
      <c r="T18" s="1">
        <v>483</v>
      </c>
      <c r="U18" s="1" t="s">
        <v>361</v>
      </c>
      <c r="V18" s="1" t="s">
        <v>356</v>
      </c>
      <c r="W18" s="1" t="s">
        <v>398</v>
      </c>
    </row>
    <row r="19" spans="1:23" x14ac:dyDescent="0.2">
      <c r="A19" s="1">
        <v>1</v>
      </c>
      <c r="B19" s="1">
        <v>0</v>
      </c>
      <c r="C19" s="1">
        <v>0</v>
      </c>
      <c r="D19" s="8">
        <v>0</v>
      </c>
      <c r="E19" s="1">
        <v>0</v>
      </c>
      <c r="F19" s="1">
        <v>0</v>
      </c>
      <c r="G19" s="8">
        <v>0</v>
      </c>
      <c r="H19" s="1">
        <v>6</v>
      </c>
      <c r="I19" s="1">
        <v>0</v>
      </c>
      <c r="J19" s="1">
        <v>0</v>
      </c>
      <c r="K19" s="1">
        <v>48</v>
      </c>
      <c r="L19" s="1">
        <v>1</v>
      </c>
      <c r="M19" s="1">
        <v>0.2</v>
      </c>
      <c r="N19" s="1">
        <v>2</v>
      </c>
      <c r="O19" s="1">
        <v>1</v>
      </c>
      <c r="P19" s="1">
        <v>5</v>
      </c>
      <c r="Q19" s="1">
        <v>0</v>
      </c>
      <c r="R19" s="1">
        <v>1</v>
      </c>
      <c r="S19" s="1">
        <v>0</v>
      </c>
      <c r="T19" s="1">
        <v>686</v>
      </c>
      <c r="U19" s="1" t="s">
        <v>362</v>
      </c>
      <c r="V19" s="1" t="s">
        <v>379</v>
      </c>
      <c r="W19" s="1" t="s">
        <v>399</v>
      </c>
    </row>
    <row r="20" spans="1:23" x14ac:dyDescent="0.2">
      <c r="A20" s="1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8">
        <v>0</v>
      </c>
      <c r="H20" s="1">
        <v>6</v>
      </c>
      <c r="I20" s="1">
        <v>0</v>
      </c>
      <c r="J20" s="1">
        <v>0</v>
      </c>
      <c r="K20" s="1">
        <v>61</v>
      </c>
      <c r="L20" s="1">
        <v>0</v>
      </c>
      <c r="M20" s="1">
        <v>1</v>
      </c>
      <c r="N20" s="1">
        <v>0</v>
      </c>
      <c r="O20" s="1">
        <v>0</v>
      </c>
      <c r="P20" s="1">
        <v>2</v>
      </c>
      <c r="Q20" s="1">
        <v>0</v>
      </c>
      <c r="R20" s="1">
        <v>4</v>
      </c>
      <c r="S20" s="1">
        <v>1</v>
      </c>
      <c r="T20" s="1">
        <v>622</v>
      </c>
      <c r="U20" s="1" t="s">
        <v>363</v>
      </c>
      <c r="V20" s="1" t="s">
        <v>380</v>
      </c>
      <c r="W20" s="1" t="s">
        <v>400</v>
      </c>
    </row>
    <row r="21" spans="1:23" x14ac:dyDescent="0.2">
      <c r="A21" s="1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8">
        <v>0</v>
      </c>
      <c r="H21" s="1">
        <v>6</v>
      </c>
      <c r="I21" s="1">
        <v>0</v>
      </c>
      <c r="J21" s="1">
        <v>0</v>
      </c>
      <c r="K21" s="1">
        <v>62</v>
      </c>
      <c r="L21" s="1">
        <v>1</v>
      </c>
      <c r="M21" s="1">
        <v>0</v>
      </c>
      <c r="N21" s="1">
        <v>0</v>
      </c>
      <c r="O21" s="1">
        <v>0</v>
      </c>
      <c r="P21" s="1">
        <v>3</v>
      </c>
      <c r="Q21" s="1">
        <v>0</v>
      </c>
      <c r="R21" s="1">
        <v>4</v>
      </c>
      <c r="S21" s="1">
        <v>1</v>
      </c>
      <c r="T21" s="1">
        <v>618</v>
      </c>
      <c r="U21" s="1" t="s">
        <v>364</v>
      </c>
      <c r="V21" s="1" t="s">
        <v>381</v>
      </c>
      <c r="W21" s="1" t="s">
        <v>401</v>
      </c>
    </row>
    <row r="22" spans="1:23" x14ac:dyDescent="0.2">
      <c r="A22" s="1">
        <v>0</v>
      </c>
      <c r="B22" s="1">
        <v>0</v>
      </c>
      <c r="C22" s="1">
        <v>0</v>
      </c>
      <c r="D22" s="1">
        <v>0</v>
      </c>
      <c r="E22" s="3">
        <v>1</v>
      </c>
      <c r="F22" s="3">
        <v>2</v>
      </c>
      <c r="G22" s="1">
        <v>0</v>
      </c>
      <c r="H22" s="1">
        <v>4</v>
      </c>
      <c r="I22" s="1">
        <v>1</v>
      </c>
      <c r="J22" s="1">
        <v>1</v>
      </c>
      <c r="K22" s="1">
        <v>74</v>
      </c>
      <c r="L22" s="1">
        <v>0</v>
      </c>
      <c r="M22" s="1" t="s">
        <v>302</v>
      </c>
      <c r="N22" s="1">
        <v>0</v>
      </c>
      <c r="O22" s="1">
        <v>1</v>
      </c>
      <c r="P22" s="1">
        <v>6</v>
      </c>
      <c r="Q22" s="1">
        <v>0</v>
      </c>
      <c r="R22" s="1">
        <v>0</v>
      </c>
      <c r="S22" s="1">
        <v>0</v>
      </c>
      <c r="T22" s="1">
        <v>381</v>
      </c>
    </row>
    <row r="23" spans="1:23" x14ac:dyDescent="0.2">
      <c r="A23" s="1">
        <v>0</v>
      </c>
      <c r="B23" s="1">
        <v>0</v>
      </c>
      <c r="C23" s="1">
        <v>0</v>
      </c>
      <c r="D23" s="1">
        <v>0</v>
      </c>
      <c r="E23" s="3">
        <v>1</v>
      </c>
      <c r="F23" s="1">
        <v>0</v>
      </c>
      <c r="G23" s="3">
        <v>1</v>
      </c>
      <c r="H23" s="1">
        <v>4</v>
      </c>
      <c r="I23" s="1">
        <v>0</v>
      </c>
      <c r="J23" s="1">
        <v>2</v>
      </c>
      <c r="K23" s="1">
        <v>39</v>
      </c>
      <c r="L23" s="1">
        <v>0</v>
      </c>
      <c r="M23" s="1">
        <v>0</v>
      </c>
      <c r="N23" s="1">
        <v>1</v>
      </c>
      <c r="O23" s="1">
        <v>0</v>
      </c>
      <c r="P23" s="1">
        <v>3</v>
      </c>
      <c r="Q23" s="1">
        <v>0</v>
      </c>
      <c r="R23" s="1">
        <v>4</v>
      </c>
      <c r="S23" s="1">
        <v>1</v>
      </c>
      <c r="T23" s="1">
        <v>667</v>
      </c>
    </row>
    <row r="24" spans="1:23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3">
        <v>1</v>
      </c>
      <c r="H24" s="1">
        <v>5</v>
      </c>
      <c r="I24" s="1">
        <v>0</v>
      </c>
      <c r="J24" s="1">
        <v>1</v>
      </c>
      <c r="K24" s="1">
        <v>72</v>
      </c>
      <c r="L24" s="1">
        <v>0</v>
      </c>
      <c r="M24" s="1" t="s">
        <v>302</v>
      </c>
      <c r="N24" s="1">
        <v>0</v>
      </c>
      <c r="O24" s="1">
        <v>0</v>
      </c>
      <c r="P24" s="1">
        <v>5</v>
      </c>
      <c r="Q24" s="1">
        <v>0</v>
      </c>
      <c r="R24" s="1">
        <v>5</v>
      </c>
      <c r="S24" s="1">
        <v>1</v>
      </c>
      <c r="T24" s="1">
        <v>643</v>
      </c>
    </row>
    <row r="25" spans="1:23" x14ac:dyDescent="0.2">
      <c r="A25" s="1">
        <v>0</v>
      </c>
      <c r="B25" s="3">
        <v>1</v>
      </c>
      <c r="C25" s="1">
        <v>0</v>
      </c>
      <c r="D25" s="1">
        <v>0</v>
      </c>
      <c r="E25" s="3">
        <v>1</v>
      </c>
      <c r="F25" s="1">
        <v>0</v>
      </c>
      <c r="G25" s="3">
        <v>1</v>
      </c>
      <c r="H25" s="1">
        <v>3</v>
      </c>
      <c r="I25" s="1">
        <v>0</v>
      </c>
      <c r="J25" s="1">
        <v>3</v>
      </c>
      <c r="K25" s="1">
        <v>72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 s="1">
        <v>4</v>
      </c>
      <c r="S25" s="1">
        <v>1</v>
      </c>
      <c r="T25" s="1">
        <v>692</v>
      </c>
    </row>
    <row r="26" spans="1:23" x14ac:dyDescent="0.2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3">
        <v>1</v>
      </c>
      <c r="H26" s="1">
        <v>4</v>
      </c>
      <c r="I26" s="1">
        <v>0</v>
      </c>
      <c r="J26" s="1">
        <v>2</v>
      </c>
      <c r="K26" s="1">
        <v>61</v>
      </c>
      <c r="L26" s="1">
        <v>1</v>
      </c>
      <c r="M26" s="1" t="s">
        <v>302</v>
      </c>
      <c r="N26" s="1">
        <v>0</v>
      </c>
      <c r="O26" s="1">
        <v>1</v>
      </c>
      <c r="P26" s="1">
        <v>5</v>
      </c>
      <c r="Q26" s="1">
        <v>0</v>
      </c>
      <c r="R26" s="1">
        <v>2</v>
      </c>
      <c r="S26" s="1">
        <v>1</v>
      </c>
      <c r="T26" s="1">
        <v>743</v>
      </c>
    </row>
    <row r="27" spans="1:23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6</v>
      </c>
      <c r="I27" s="1">
        <v>0</v>
      </c>
      <c r="J27" s="1">
        <v>0</v>
      </c>
      <c r="K27" s="1">
        <v>82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354</v>
      </c>
    </row>
    <row r="28" spans="1:23" x14ac:dyDescent="0.2">
      <c r="A28" s="1">
        <v>0</v>
      </c>
      <c r="B28" s="3">
        <v>1</v>
      </c>
      <c r="C28" s="1">
        <v>0</v>
      </c>
      <c r="D28" s="1">
        <v>0</v>
      </c>
      <c r="E28" s="1">
        <v>0</v>
      </c>
      <c r="F28" s="1">
        <v>0</v>
      </c>
      <c r="G28" s="3">
        <v>1</v>
      </c>
      <c r="H28" s="1">
        <v>4</v>
      </c>
      <c r="I28" s="1">
        <v>0</v>
      </c>
      <c r="J28" s="1">
        <v>2</v>
      </c>
      <c r="K28" s="1">
        <v>55</v>
      </c>
      <c r="L28" s="1">
        <v>0</v>
      </c>
      <c r="M28" s="1">
        <v>0</v>
      </c>
      <c r="N28" s="1">
        <v>0</v>
      </c>
      <c r="O28" s="1">
        <v>0</v>
      </c>
      <c r="P28" s="1">
        <v>3</v>
      </c>
      <c r="Q28" s="1">
        <v>0</v>
      </c>
      <c r="R28" s="1">
        <v>5</v>
      </c>
      <c r="S28" s="1">
        <v>1</v>
      </c>
      <c r="T28" s="1">
        <v>623</v>
      </c>
    </row>
    <row r="29" spans="1:23" x14ac:dyDescent="0.2">
      <c r="A29" s="1">
        <v>0</v>
      </c>
      <c r="B29" s="3">
        <v>1</v>
      </c>
      <c r="C29" s="1">
        <v>0</v>
      </c>
      <c r="D29" s="1">
        <v>0</v>
      </c>
      <c r="E29" s="1">
        <v>0</v>
      </c>
      <c r="F29" s="1">
        <v>0</v>
      </c>
      <c r="G29" s="20">
        <v>2</v>
      </c>
      <c r="H29" s="1">
        <v>4</v>
      </c>
      <c r="I29" s="1">
        <v>1</v>
      </c>
      <c r="J29" s="1">
        <v>1</v>
      </c>
      <c r="K29" s="1">
        <v>68</v>
      </c>
      <c r="L29" s="1">
        <v>1</v>
      </c>
      <c r="M29" s="1">
        <v>0</v>
      </c>
      <c r="N29" s="1">
        <v>1</v>
      </c>
      <c r="O29" s="1">
        <v>0</v>
      </c>
      <c r="P29" s="1">
        <v>3</v>
      </c>
      <c r="Q29" s="1">
        <v>0</v>
      </c>
      <c r="R29" s="1">
        <v>5</v>
      </c>
      <c r="S29" s="1">
        <v>1</v>
      </c>
      <c r="T29" s="1">
        <v>738</v>
      </c>
    </row>
    <row r="30" spans="1:23" x14ac:dyDescent="0.2">
      <c r="A30" s="1">
        <v>0</v>
      </c>
      <c r="B30" s="3">
        <v>1</v>
      </c>
      <c r="C30" s="1">
        <v>0</v>
      </c>
      <c r="D30" s="1">
        <v>0</v>
      </c>
      <c r="E30" s="1">
        <v>0</v>
      </c>
      <c r="F30" s="1">
        <v>0</v>
      </c>
      <c r="G30" s="3">
        <v>1</v>
      </c>
      <c r="H30" s="1">
        <v>4</v>
      </c>
      <c r="I30" s="1">
        <v>0</v>
      </c>
      <c r="J30" s="1">
        <v>2</v>
      </c>
      <c r="K30" s="1">
        <v>69</v>
      </c>
      <c r="L30" s="1">
        <v>1</v>
      </c>
      <c r="M30" s="1">
        <v>1</v>
      </c>
      <c r="N30" s="1">
        <v>0</v>
      </c>
      <c r="O30" s="1">
        <v>0</v>
      </c>
      <c r="P30" s="1">
        <v>3</v>
      </c>
      <c r="Q30" s="1">
        <v>0</v>
      </c>
      <c r="R30" s="1">
        <v>1</v>
      </c>
      <c r="S30" s="1">
        <v>1</v>
      </c>
      <c r="T30" s="1">
        <v>559</v>
      </c>
    </row>
    <row r="31" spans="1:23" x14ac:dyDescent="0.2">
      <c r="A31" s="1">
        <v>0</v>
      </c>
      <c r="B31" s="3">
        <v>1</v>
      </c>
      <c r="C31" s="1">
        <v>0</v>
      </c>
      <c r="D31" s="1">
        <v>0</v>
      </c>
      <c r="E31" s="1">
        <v>0</v>
      </c>
      <c r="F31" s="1">
        <v>0</v>
      </c>
      <c r="G31" s="3">
        <v>1</v>
      </c>
      <c r="H31" s="1">
        <v>4</v>
      </c>
      <c r="I31" s="1">
        <v>0</v>
      </c>
      <c r="J31" s="1">
        <v>2</v>
      </c>
      <c r="K31" s="1">
        <v>58</v>
      </c>
      <c r="L31" s="1">
        <v>1</v>
      </c>
      <c r="M31" s="1">
        <v>1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1</v>
      </c>
      <c r="T31" s="1">
        <v>325</v>
      </c>
    </row>
    <row r="32" spans="1:23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8">
        <v>0</v>
      </c>
      <c r="G32" s="3">
        <v>1</v>
      </c>
      <c r="H32" s="1">
        <v>5</v>
      </c>
      <c r="I32" s="1">
        <v>0</v>
      </c>
      <c r="J32" s="1">
        <v>1</v>
      </c>
      <c r="K32" s="1">
        <v>78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1</v>
      </c>
      <c r="T32" s="1">
        <v>396</v>
      </c>
    </row>
    <row r="33" spans="1:2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3">
        <v>1</v>
      </c>
      <c r="H33" s="1">
        <v>5</v>
      </c>
      <c r="I33" s="1">
        <v>0</v>
      </c>
      <c r="J33" s="1">
        <v>1</v>
      </c>
      <c r="K33" s="1">
        <v>55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1</v>
      </c>
      <c r="T33" s="1">
        <v>321</v>
      </c>
    </row>
    <row r="34" spans="1:20" x14ac:dyDescent="0.2">
      <c r="A34" s="1">
        <v>0</v>
      </c>
      <c r="B34" s="8">
        <v>0</v>
      </c>
      <c r="C34" s="1">
        <v>0</v>
      </c>
      <c r="D34" s="3">
        <v>1</v>
      </c>
      <c r="E34" s="3">
        <v>1</v>
      </c>
      <c r="F34" s="1">
        <v>0</v>
      </c>
      <c r="G34" s="3">
        <v>1</v>
      </c>
      <c r="H34" s="1">
        <v>3</v>
      </c>
      <c r="I34" s="1">
        <v>0</v>
      </c>
      <c r="J34" s="1">
        <v>3</v>
      </c>
      <c r="K34" s="1">
        <v>39</v>
      </c>
      <c r="L34" s="1">
        <v>0</v>
      </c>
      <c r="M34" s="1">
        <v>0</v>
      </c>
      <c r="N34" s="1">
        <v>1</v>
      </c>
      <c r="O34" s="1">
        <v>0</v>
      </c>
      <c r="P34" s="1">
        <v>3</v>
      </c>
      <c r="Q34" s="1">
        <v>0</v>
      </c>
      <c r="R34" s="1">
        <v>0</v>
      </c>
      <c r="S34" s="1">
        <v>1</v>
      </c>
      <c r="T34" s="1">
        <v>316</v>
      </c>
    </row>
    <row r="35" spans="1:2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6</v>
      </c>
      <c r="I35" s="1">
        <v>0</v>
      </c>
      <c r="J35" s="1">
        <v>0</v>
      </c>
      <c r="K35" s="1">
        <v>77</v>
      </c>
      <c r="L35" s="1">
        <v>1</v>
      </c>
      <c r="M35" s="1">
        <v>0</v>
      </c>
      <c r="N35" s="1">
        <v>3</v>
      </c>
      <c r="O35" s="1">
        <v>0</v>
      </c>
      <c r="P35" s="1">
        <v>1</v>
      </c>
      <c r="Q35" s="1">
        <v>0</v>
      </c>
      <c r="R35" s="1">
        <v>0</v>
      </c>
      <c r="S35" s="1">
        <v>1</v>
      </c>
      <c r="T35" s="1">
        <v>385</v>
      </c>
    </row>
    <row r="36" spans="1:2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6</v>
      </c>
      <c r="I36" s="1">
        <v>0</v>
      </c>
      <c r="J36" s="1">
        <v>0</v>
      </c>
      <c r="K36" s="1">
        <v>41</v>
      </c>
      <c r="L36" s="1">
        <v>0</v>
      </c>
      <c r="M36" s="1">
        <v>0</v>
      </c>
      <c r="N36" s="1">
        <v>3</v>
      </c>
      <c r="O36" s="1">
        <v>0</v>
      </c>
      <c r="P36" s="1">
        <v>1</v>
      </c>
      <c r="Q36" s="1">
        <v>0</v>
      </c>
      <c r="R36" s="1">
        <v>4</v>
      </c>
      <c r="S36" s="1">
        <v>1</v>
      </c>
      <c r="T36" s="1">
        <v>624</v>
      </c>
    </row>
    <row r="37" spans="1:2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3">
        <v>1</v>
      </c>
      <c r="H37" s="1">
        <v>5</v>
      </c>
      <c r="I37" s="1">
        <v>0</v>
      </c>
      <c r="J37" s="1">
        <v>1</v>
      </c>
      <c r="K37" s="1">
        <v>64</v>
      </c>
      <c r="L37" s="1">
        <v>0</v>
      </c>
      <c r="M37" s="1">
        <v>1</v>
      </c>
      <c r="N37" s="1">
        <v>2</v>
      </c>
      <c r="O37" s="1">
        <v>0</v>
      </c>
      <c r="P37" s="1">
        <v>3</v>
      </c>
      <c r="Q37" s="1">
        <v>0</v>
      </c>
      <c r="R37" s="1">
        <v>5</v>
      </c>
      <c r="S37" s="1">
        <v>1</v>
      </c>
      <c r="T37" s="1">
        <v>548</v>
      </c>
    </row>
    <row r="38" spans="1:2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6</v>
      </c>
      <c r="I38" s="1">
        <v>0</v>
      </c>
      <c r="J38" s="1">
        <v>0</v>
      </c>
      <c r="K38" s="1">
        <v>81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345</v>
      </c>
    </row>
    <row r="39" spans="1:20" x14ac:dyDescent="0.2">
      <c r="A39" s="1">
        <v>0</v>
      </c>
      <c r="B39" s="3">
        <v>1</v>
      </c>
      <c r="C39" s="1">
        <v>0</v>
      </c>
      <c r="D39" s="1">
        <v>0</v>
      </c>
      <c r="E39" s="1">
        <v>0</v>
      </c>
      <c r="F39" s="1">
        <v>0</v>
      </c>
      <c r="G39" s="3">
        <v>1</v>
      </c>
      <c r="H39" s="1">
        <v>4</v>
      </c>
      <c r="I39" s="1">
        <v>0</v>
      </c>
      <c r="J39" s="1">
        <v>2</v>
      </c>
      <c r="K39" s="1">
        <v>72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417</v>
      </c>
    </row>
    <row r="40" spans="1:20" x14ac:dyDescent="0.2">
      <c r="A40" s="1">
        <v>0</v>
      </c>
      <c r="B40" s="1">
        <v>0</v>
      </c>
      <c r="C40" s="1">
        <v>0</v>
      </c>
      <c r="D40" s="3">
        <v>1</v>
      </c>
      <c r="E40" s="3">
        <v>1</v>
      </c>
      <c r="F40" s="1">
        <v>0</v>
      </c>
      <c r="G40" s="1">
        <v>0</v>
      </c>
      <c r="H40" s="1">
        <v>4</v>
      </c>
      <c r="I40" s="1">
        <v>0</v>
      </c>
      <c r="J40" s="1">
        <v>2</v>
      </c>
      <c r="K40" s="1">
        <v>79</v>
      </c>
      <c r="L40" s="1">
        <v>0</v>
      </c>
      <c r="M40" s="1">
        <v>2.2999999999999998</v>
      </c>
      <c r="N40" s="1">
        <v>3</v>
      </c>
      <c r="O40" s="1">
        <v>0</v>
      </c>
      <c r="P40" s="1">
        <v>6</v>
      </c>
      <c r="Q40" s="1">
        <v>0</v>
      </c>
      <c r="R40" s="1">
        <v>0</v>
      </c>
      <c r="S40" s="1">
        <v>1</v>
      </c>
      <c r="T40" s="1">
        <v>391</v>
      </c>
    </row>
    <row r="41" spans="1:20" x14ac:dyDescent="0.2">
      <c r="A41" s="1">
        <v>0</v>
      </c>
      <c r="B41" s="1">
        <v>0</v>
      </c>
      <c r="C41" s="1">
        <v>0</v>
      </c>
      <c r="D41" s="1">
        <v>0</v>
      </c>
      <c r="E41" s="3">
        <v>1</v>
      </c>
      <c r="F41" s="1">
        <v>0</v>
      </c>
      <c r="G41" s="3">
        <v>1</v>
      </c>
      <c r="H41" s="1">
        <v>4</v>
      </c>
      <c r="I41" s="1">
        <v>0</v>
      </c>
      <c r="J41" s="1">
        <v>2</v>
      </c>
      <c r="K41" s="1">
        <v>38</v>
      </c>
      <c r="L41" s="1">
        <v>1</v>
      </c>
      <c r="M41" s="1">
        <v>1.3</v>
      </c>
      <c r="N41" s="1">
        <v>2</v>
      </c>
      <c r="O41" s="1">
        <v>0</v>
      </c>
      <c r="P41" s="1">
        <v>5</v>
      </c>
      <c r="Q41" s="1">
        <v>0</v>
      </c>
      <c r="R41" s="1">
        <v>3</v>
      </c>
      <c r="S41" s="1">
        <v>1</v>
      </c>
      <c r="T41" s="1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E263D-5633-1941-9C86-B09365C24072}">
  <dimension ref="A2:G23"/>
  <sheetViews>
    <sheetView workbookViewId="0">
      <selection activeCell="A3" sqref="A3:G23"/>
    </sheetView>
  </sheetViews>
  <sheetFormatPr baseColWidth="10" defaultRowHeight="16" x14ac:dyDescent="0.2"/>
  <cols>
    <col min="2" max="2" width="11" customWidth="1"/>
    <col min="3" max="3" width="16.83203125" customWidth="1"/>
    <col min="4" max="4" width="20.33203125" customWidth="1"/>
    <col min="5" max="5" width="14.5" customWidth="1"/>
    <col min="6" max="6" width="21.1640625" customWidth="1"/>
    <col min="7" max="7" width="12.83203125" customWidth="1"/>
    <col min="8" max="8" width="11.6640625" customWidth="1"/>
  </cols>
  <sheetData>
    <row r="2" spans="1:7" x14ac:dyDescent="0.2">
      <c r="A2" t="s">
        <v>328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</row>
    <row r="3" spans="1:7" x14ac:dyDescent="0.2">
      <c r="A3" s="10" t="s">
        <v>309</v>
      </c>
      <c r="B3" s="10" t="s">
        <v>310</v>
      </c>
      <c r="C3" s="10" t="s">
        <v>314</v>
      </c>
      <c r="D3" s="10" t="s">
        <v>311</v>
      </c>
      <c r="E3" s="10" t="s">
        <v>312</v>
      </c>
      <c r="F3" s="10" t="s">
        <v>313</v>
      </c>
      <c r="G3" s="10" t="s">
        <v>326</v>
      </c>
    </row>
    <row r="4" spans="1:7" x14ac:dyDescent="0.2">
      <c r="A4" s="1">
        <v>1</v>
      </c>
      <c r="B4" s="1" t="s">
        <v>315</v>
      </c>
      <c r="C4" s="1" t="s">
        <v>316</v>
      </c>
      <c r="D4" s="1" t="s">
        <v>109</v>
      </c>
      <c r="E4" s="1" t="s">
        <v>317</v>
      </c>
      <c r="F4" s="1" t="s">
        <v>318</v>
      </c>
      <c r="G4" s="1" t="s">
        <v>327</v>
      </c>
    </row>
    <row r="5" spans="1:7" x14ac:dyDescent="0.2">
      <c r="A5" s="1">
        <v>2</v>
      </c>
      <c r="B5" s="1" t="s">
        <v>319</v>
      </c>
      <c r="C5" s="1" t="s">
        <v>316</v>
      </c>
      <c r="D5" s="1" t="s">
        <v>106</v>
      </c>
      <c r="E5" s="1" t="s">
        <v>81</v>
      </c>
      <c r="F5" s="1" t="s">
        <v>323</v>
      </c>
      <c r="G5" s="1" t="s">
        <v>327</v>
      </c>
    </row>
    <row r="6" spans="1:7" x14ac:dyDescent="0.2">
      <c r="A6" s="1">
        <v>3</v>
      </c>
      <c r="B6" s="1" t="s">
        <v>320</v>
      </c>
      <c r="C6" s="1" t="s">
        <v>316</v>
      </c>
      <c r="D6" s="1" t="s">
        <v>105</v>
      </c>
      <c r="E6" s="1" t="s">
        <v>317</v>
      </c>
      <c r="F6" s="1" t="s">
        <v>324</v>
      </c>
      <c r="G6" s="1" t="s">
        <v>327</v>
      </c>
    </row>
    <row r="7" spans="1:7" x14ac:dyDescent="0.2">
      <c r="A7" s="1">
        <v>4</v>
      </c>
      <c r="B7" s="1" t="s">
        <v>321</v>
      </c>
      <c r="C7" s="1" t="s">
        <v>316</v>
      </c>
      <c r="D7" s="1" t="s">
        <v>109</v>
      </c>
      <c r="E7" s="1" t="s">
        <v>317</v>
      </c>
      <c r="F7" s="1" t="s">
        <v>318</v>
      </c>
      <c r="G7" s="1" t="s">
        <v>327</v>
      </c>
    </row>
    <row r="8" spans="1:7" x14ac:dyDescent="0.2">
      <c r="A8" s="1">
        <v>5</v>
      </c>
      <c r="B8" s="1" t="s">
        <v>315</v>
      </c>
      <c r="C8" s="1" t="s">
        <v>316</v>
      </c>
      <c r="D8" s="1" t="s">
        <v>107</v>
      </c>
      <c r="E8" s="1" t="s">
        <v>317</v>
      </c>
      <c r="F8" s="1" t="s">
        <v>338</v>
      </c>
      <c r="G8" s="1" t="s">
        <v>327</v>
      </c>
    </row>
    <row r="9" spans="1:7" x14ac:dyDescent="0.2">
      <c r="A9" s="1">
        <v>6</v>
      </c>
      <c r="B9" s="1" t="s">
        <v>315</v>
      </c>
      <c r="C9" s="1" t="s">
        <v>316</v>
      </c>
      <c r="D9" s="1" t="s">
        <v>107</v>
      </c>
      <c r="E9" s="1" t="s">
        <v>317</v>
      </c>
      <c r="F9" s="1" t="s">
        <v>325</v>
      </c>
      <c r="G9" s="1" t="s">
        <v>327</v>
      </c>
    </row>
    <row r="10" spans="1:7" x14ac:dyDescent="0.2">
      <c r="A10" s="1">
        <v>7</v>
      </c>
      <c r="B10" s="1" t="s">
        <v>315</v>
      </c>
      <c r="C10" s="1" t="s">
        <v>316</v>
      </c>
      <c r="D10" s="1" t="s">
        <v>109</v>
      </c>
      <c r="E10" s="1" t="s">
        <v>317</v>
      </c>
      <c r="F10" s="1" t="s">
        <v>318</v>
      </c>
      <c r="G10" s="1" t="s">
        <v>327</v>
      </c>
    </row>
    <row r="11" spans="1:7" x14ac:dyDescent="0.2">
      <c r="A11" s="1">
        <v>8</v>
      </c>
      <c r="B11" s="1" t="s">
        <v>315</v>
      </c>
      <c r="C11" s="1" t="s">
        <v>322</v>
      </c>
      <c r="D11" s="1" t="s">
        <v>106</v>
      </c>
      <c r="E11" s="1" t="s">
        <v>317</v>
      </c>
      <c r="F11" s="1" t="s">
        <v>323</v>
      </c>
      <c r="G11" s="1" t="s">
        <v>327</v>
      </c>
    </row>
    <row r="12" spans="1:7" x14ac:dyDescent="0.2">
      <c r="A12" s="1">
        <v>9</v>
      </c>
      <c r="B12" s="1" t="s">
        <v>315</v>
      </c>
      <c r="C12" s="1" t="s">
        <v>316</v>
      </c>
      <c r="D12" s="1" t="s">
        <v>110</v>
      </c>
      <c r="E12" s="1" t="s">
        <v>317</v>
      </c>
      <c r="F12" s="1" t="s">
        <v>318</v>
      </c>
      <c r="G12" s="1" t="s">
        <v>327</v>
      </c>
    </row>
    <row r="13" spans="1:7" x14ac:dyDescent="0.2">
      <c r="A13" s="1">
        <v>10</v>
      </c>
      <c r="B13" s="1" t="s">
        <v>321</v>
      </c>
      <c r="C13" s="1" t="s">
        <v>316</v>
      </c>
      <c r="D13" s="1" t="s">
        <v>109</v>
      </c>
      <c r="E13" s="1" t="s">
        <v>317</v>
      </c>
      <c r="F13" s="1" t="s">
        <v>324</v>
      </c>
      <c r="G13" s="1" t="s">
        <v>327</v>
      </c>
    </row>
    <row r="14" spans="1:7" x14ac:dyDescent="0.2">
      <c r="A14" s="1">
        <v>11</v>
      </c>
      <c r="B14" s="1" t="s">
        <v>315</v>
      </c>
      <c r="C14" s="1" t="s">
        <v>322</v>
      </c>
      <c r="D14" s="1" t="s">
        <v>104</v>
      </c>
      <c r="E14" s="1" t="s">
        <v>317</v>
      </c>
      <c r="F14" s="1" t="s">
        <v>87</v>
      </c>
      <c r="G14" s="1" t="s">
        <v>327</v>
      </c>
    </row>
    <row r="15" spans="1:7" x14ac:dyDescent="0.2">
      <c r="A15" s="1">
        <v>12</v>
      </c>
      <c r="B15" s="1" t="s">
        <v>321</v>
      </c>
      <c r="C15" s="1" t="s">
        <v>316</v>
      </c>
      <c r="D15" s="1" t="s">
        <v>107</v>
      </c>
      <c r="E15" s="1" t="s">
        <v>317</v>
      </c>
      <c r="F15" s="1" t="s">
        <v>67</v>
      </c>
      <c r="G15" s="1" t="s">
        <v>327</v>
      </c>
    </row>
    <row r="16" spans="1:7" x14ac:dyDescent="0.2">
      <c r="A16" s="1">
        <v>13</v>
      </c>
      <c r="B16" s="1" t="s">
        <v>320</v>
      </c>
      <c r="C16" s="1" t="s">
        <v>316</v>
      </c>
      <c r="D16" s="1" t="s">
        <v>107</v>
      </c>
      <c r="E16" s="1" t="s">
        <v>317</v>
      </c>
      <c r="F16" s="1" t="s">
        <v>324</v>
      </c>
      <c r="G16" s="1" t="s">
        <v>327</v>
      </c>
    </row>
    <row r="17" spans="1:7" x14ac:dyDescent="0.2">
      <c r="A17" s="1">
        <v>14</v>
      </c>
      <c r="B17" s="1" t="s">
        <v>315</v>
      </c>
      <c r="C17" s="1" t="s">
        <v>316</v>
      </c>
      <c r="D17" s="1" t="s">
        <v>104</v>
      </c>
      <c r="E17" s="1" t="s">
        <v>317</v>
      </c>
      <c r="F17" s="1" t="s">
        <v>87</v>
      </c>
      <c r="G17" s="1" t="s">
        <v>125</v>
      </c>
    </row>
    <row r="18" spans="1:7" x14ac:dyDescent="0.2">
      <c r="A18" s="1">
        <v>15</v>
      </c>
      <c r="B18" s="1" t="s">
        <v>319</v>
      </c>
      <c r="C18" s="1" t="s">
        <v>322</v>
      </c>
      <c r="D18" s="1" t="s">
        <v>106</v>
      </c>
      <c r="E18" s="1" t="s">
        <v>81</v>
      </c>
      <c r="F18" s="1" t="s">
        <v>325</v>
      </c>
      <c r="G18" s="1" t="s">
        <v>327</v>
      </c>
    </row>
    <row r="19" spans="1:7" x14ac:dyDescent="0.2">
      <c r="A19" s="1">
        <v>16</v>
      </c>
      <c r="B19" s="1" t="s">
        <v>315</v>
      </c>
      <c r="C19" s="1" t="s">
        <v>316</v>
      </c>
      <c r="D19" s="1" t="s">
        <v>106</v>
      </c>
      <c r="E19" s="1" t="s">
        <v>317</v>
      </c>
      <c r="F19" s="1" t="s">
        <v>87</v>
      </c>
      <c r="G19" s="1" t="s">
        <v>327</v>
      </c>
    </row>
    <row r="20" spans="1:7" x14ac:dyDescent="0.2">
      <c r="A20" s="1">
        <v>17</v>
      </c>
      <c r="B20" s="1" t="s">
        <v>315</v>
      </c>
      <c r="C20" s="1" t="s">
        <v>316</v>
      </c>
      <c r="D20" s="1" t="s">
        <v>107</v>
      </c>
      <c r="E20" s="1" t="s">
        <v>317</v>
      </c>
      <c r="F20" s="1" t="s">
        <v>87</v>
      </c>
      <c r="G20" s="1" t="s">
        <v>327</v>
      </c>
    </row>
    <row r="21" spans="1:7" x14ac:dyDescent="0.2">
      <c r="A21" s="1">
        <v>18</v>
      </c>
      <c r="B21" s="1" t="s">
        <v>319</v>
      </c>
      <c r="C21" s="1" t="s">
        <v>322</v>
      </c>
      <c r="D21" s="1" t="s">
        <v>106</v>
      </c>
      <c r="E21" s="1" t="s">
        <v>81</v>
      </c>
      <c r="F21" s="1" t="s">
        <v>87</v>
      </c>
      <c r="G21" s="1" t="s">
        <v>125</v>
      </c>
    </row>
    <row r="22" spans="1:7" x14ac:dyDescent="0.2">
      <c r="A22" s="1">
        <v>19</v>
      </c>
      <c r="B22" s="1" t="s">
        <v>315</v>
      </c>
      <c r="C22" s="1" t="s">
        <v>316</v>
      </c>
      <c r="D22" s="1" t="s">
        <v>105</v>
      </c>
      <c r="E22" s="1" t="s">
        <v>317</v>
      </c>
      <c r="F22" s="1" t="s">
        <v>67</v>
      </c>
      <c r="G22" s="1" t="s">
        <v>327</v>
      </c>
    </row>
    <row r="23" spans="1:7" x14ac:dyDescent="0.2">
      <c r="A23" s="1">
        <v>20</v>
      </c>
      <c r="B23" s="1" t="s">
        <v>315</v>
      </c>
      <c r="C23" s="1" t="s">
        <v>316</v>
      </c>
      <c r="D23" s="1" t="s">
        <v>107</v>
      </c>
      <c r="E23" s="1" t="s">
        <v>317</v>
      </c>
      <c r="F23" s="1" t="s">
        <v>67</v>
      </c>
      <c r="G23" s="1" t="s">
        <v>327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7D94-5111-FC49-ABC4-F691260C39A5}">
  <dimension ref="A1:H23"/>
  <sheetViews>
    <sheetView topLeftCell="A2" workbookViewId="0">
      <selection activeCell="A2" sqref="A2:G22"/>
    </sheetView>
  </sheetViews>
  <sheetFormatPr baseColWidth="10" defaultRowHeight="16" x14ac:dyDescent="0.2"/>
  <cols>
    <col min="1" max="2" width="11.6640625" customWidth="1"/>
    <col min="3" max="3" width="16.6640625" customWidth="1"/>
    <col min="4" max="4" width="18.1640625" customWidth="1"/>
    <col min="5" max="5" width="14.83203125" customWidth="1"/>
    <col min="6" max="6" width="19.5" customWidth="1"/>
    <col min="7" max="7" width="15.6640625" customWidth="1"/>
    <col min="8" max="8" width="11.6640625" customWidth="1"/>
  </cols>
  <sheetData>
    <row r="1" spans="1:7" hidden="1" x14ac:dyDescent="0.2">
      <c r="A1" s="1" t="s">
        <v>328</v>
      </c>
      <c r="B1" s="10" t="s">
        <v>332</v>
      </c>
      <c r="C1" s="10" t="s">
        <v>333</v>
      </c>
      <c r="D1" s="10" t="s">
        <v>334</v>
      </c>
      <c r="E1" s="10" t="s">
        <v>335</v>
      </c>
      <c r="F1" s="10" t="s">
        <v>336</v>
      </c>
      <c r="G1" s="10" t="s">
        <v>337</v>
      </c>
    </row>
    <row r="2" spans="1:7" x14ac:dyDescent="0.2">
      <c r="A2" s="10" t="s">
        <v>309</v>
      </c>
      <c r="B2" s="10" t="s">
        <v>310</v>
      </c>
      <c r="C2" s="10" t="s">
        <v>314</v>
      </c>
      <c r="D2" s="10" t="s">
        <v>311</v>
      </c>
      <c r="E2" s="10" t="s">
        <v>312</v>
      </c>
      <c r="F2" s="10" t="s">
        <v>313</v>
      </c>
      <c r="G2" s="10" t="s">
        <v>326</v>
      </c>
    </row>
    <row r="3" spans="1:7" x14ac:dyDescent="0.2">
      <c r="A3" s="1">
        <v>1</v>
      </c>
      <c r="B3" s="1" t="s">
        <v>315</v>
      </c>
      <c r="C3" s="1" t="s">
        <v>322</v>
      </c>
      <c r="D3" s="1" t="s">
        <v>104</v>
      </c>
      <c r="E3" s="1" t="s">
        <v>317</v>
      </c>
      <c r="F3" s="1" t="s">
        <v>324</v>
      </c>
      <c r="G3" s="1" t="s">
        <v>125</v>
      </c>
    </row>
    <row r="4" spans="1:7" x14ac:dyDescent="0.2">
      <c r="A4" s="1">
        <v>2</v>
      </c>
      <c r="B4" s="1" t="s">
        <v>321</v>
      </c>
      <c r="C4" s="1" t="s">
        <v>316</v>
      </c>
      <c r="D4" s="1" t="s">
        <v>107</v>
      </c>
      <c r="E4" s="1" t="s">
        <v>317</v>
      </c>
      <c r="F4" s="1" t="s">
        <v>330</v>
      </c>
      <c r="G4" s="1" t="s">
        <v>327</v>
      </c>
    </row>
    <row r="5" spans="1:7" x14ac:dyDescent="0.2">
      <c r="A5" s="1">
        <v>3</v>
      </c>
      <c r="B5" s="1" t="s">
        <v>315</v>
      </c>
      <c r="C5" s="1" t="s">
        <v>316</v>
      </c>
      <c r="D5" s="1" t="s">
        <v>106</v>
      </c>
      <c r="E5" s="1" t="s">
        <v>317</v>
      </c>
      <c r="F5" s="1" t="s">
        <v>325</v>
      </c>
      <c r="G5" s="1" t="s">
        <v>327</v>
      </c>
    </row>
    <row r="6" spans="1:7" x14ac:dyDescent="0.2">
      <c r="A6" s="1">
        <v>4</v>
      </c>
      <c r="B6" s="1" t="s">
        <v>321</v>
      </c>
      <c r="C6" s="1" t="s">
        <v>316</v>
      </c>
      <c r="D6" s="1" t="s">
        <v>108</v>
      </c>
      <c r="E6" s="1" t="s">
        <v>317</v>
      </c>
      <c r="F6" s="1" t="s">
        <v>330</v>
      </c>
      <c r="G6" s="1" t="s">
        <v>327</v>
      </c>
    </row>
    <row r="7" spans="1:7" x14ac:dyDescent="0.2">
      <c r="A7" s="1">
        <v>5</v>
      </c>
      <c r="B7" s="1" t="s">
        <v>315</v>
      </c>
      <c r="C7" s="1" t="s">
        <v>322</v>
      </c>
      <c r="D7" s="1" t="s">
        <v>106</v>
      </c>
      <c r="E7" s="1" t="s">
        <v>317</v>
      </c>
      <c r="F7" s="1" t="s">
        <v>331</v>
      </c>
      <c r="G7" s="1" t="s">
        <v>327</v>
      </c>
    </row>
    <row r="8" spans="1:7" x14ac:dyDescent="0.2">
      <c r="A8" s="1">
        <v>6</v>
      </c>
      <c r="B8" s="1" t="s">
        <v>315</v>
      </c>
      <c r="C8" s="1" t="s">
        <v>316</v>
      </c>
      <c r="D8" s="1" t="s">
        <v>108</v>
      </c>
      <c r="E8" s="1" t="s">
        <v>317</v>
      </c>
      <c r="F8" s="1" t="s">
        <v>324</v>
      </c>
      <c r="G8" s="1" t="s">
        <v>327</v>
      </c>
    </row>
    <row r="9" spans="1:7" x14ac:dyDescent="0.2">
      <c r="A9" s="1">
        <v>7</v>
      </c>
      <c r="B9" s="1" t="s">
        <v>315</v>
      </c>
      <c r="C9" s="1" t="s">
        <v>316</v>
      </c>
      <c r="D9" s="1" t="s">
        <v>107</v>
      </c>
      <c r="E9" s="1" t="s">
        <v>317</v>
      </c>
      <c r="F9" s="1" t="s">
        <v>325</v>
      </c>
      <c r="G9" s="1" t="s">
        <v>327</v>
      </c>
    </row>
    <row r="10" spans="1:7" x14ac:dyDescent="0.2">
      <c r="A10" s="1">
        <v>8</v>
      </c>
      <c r="B10" s="1" t="s">
        <v>321</v>
      </c>
      <c r="C10" s="1" t="s">
        <v>316</v>
      </c>
      <c r="D10" s="1" t="s">
        <v>107</v>
      </c>
      <c r="E10" s="1" t="s">
        <v>317</v>
      </c>
      <c r="F10" s="1" t="s">
        <v>325</v>
      </c>
      <c r="G10" s="1" t="s">
        <v>327</v>
      </c>
    </row>
    <row r="11" spans="1:7" x14ac:dyDescent="0.2">
      <c r="A11" s="1">
        <v>9</v>
      </c>
      <c r="B11" s="1" t="s">
        <v>315</v>
      </c>
      <c r="C11" s="1" t="s">
        <v>316</v>
      </c>
      <c r="D11" s="1" t="s">
        <v>107</v>
      </c>
      <c r="E11" s="1" t="s">
        <v>317</v>
      </c>
      <c r="F11" s="1" t="s">
        <v>87</v>
      </c>
      <c r="G11" s="1" t="s">
        <v>327</v>
      </c>
    </row>
    <row r="12" spans="1:7" x14ac:dyDescent="0.2">
      <c r="A12" s="1">
        <v>10</v>
      </c>
      <c r="B12" s="1" t="s">
        <v>315</v>
      </c>
      <c r="C12" s="1" t="s">
        <v>316</v>
      </c>
      <c r="D12" s="1" t="s">
        <v>107</v>
      </c>
      <c r="E12" s="1" t="s">
        <v>317</v>
      </c>
      <c r="F12" s="1" t="s">
        <v>324</v>
      </c>
      <c r="G12" s="1" t="s">
        <v>327</v>
      </c>
    </row>
    <row r="13" spans="1:7" x14ac:dyDescent="0.2">
      <c r="A13" s="1">
        <v>11</v>
      </c>
      <c r="B13" s="1" t="s">
        <v>315</v>
      </c>
      <c r="C13" s="1" t="s">
        <v>316</v>
      </c>
      <c r="D13" s="1" t="s">
        <v>108</v>
      </c>
      <c r="E13" s="1" t="s">
        <v>317</v>
      </c>
      <c r="F13" s="1" t="s">
        <v>324</v>
      </c>
      <c r="G13" s="1" t="s">
        <v>327</v>
      </c>
    </row>
    <row r="14" spans="1:7" x14ac:dyDescent="0.2">
      <c r="A14" s="1">
        <v>12</v>
      </c>
      <c r="B14" s="1" t="s">
        <v>315</v>
      </c>
      <c r="C14" s="1" t="s">
        <v>316</v>
      </c>
      <c r="D14" s="1" t="s">
        <v>108</v>
      </c>
      <c r="E14" s="1" t="s">
        <v>317</v>
      </c>
      <c r="F14" s="1" t="s">
        <v>324</v>
      </c>
      <c r="G14" s="1" t="s">
        <v>327</v>
      </c>
    </row>
    <row r="15" spans="1:7" x14ac:dyDescent="0.2">
      <c r="A15" s="1">
        <v>13</v>
      </c>
      <c r="B15" s="1" t="s">
        <v>321</v>
      </c>
      <c r="C15" s="1" t="s">
        <v>316</v>
      </c>
      <c r="D15" s="1" t="s">
        <v>107</v>
      </c>
      <c r="E15" s="1" t="s">
        <v>317</v>
      </c>
      <c r="F15" s="1" t="s">
        <v>324</v>
      </c>
      <c r="G15" s="1" t="s">
        <v>327</v>
      </c>
    </row>
    <row r="16" spans="1:7" x14ac:dyDescent="0.2">
      <c r="A16" s="1">
        <v>14</v>
      </c>
      <c r="B16" s="1" t="s">
        <v>320</v>
      </c>
      <c r="C16" s="1" t="s">
        <v>316</v>
      </c>
      <c r="D16" s="1" t="s">
        <v>108</v>
      </c>
      <c r="E16" s="1" t="s">
        <v>317</v>
      </c>
      <c r="F16" s="1" t="s">
        <v>324</v>
      </c>
      <c r="G16" s="1" t="s">
        <v>327</v>
      </c>
    </row>
    <row r="17" spans="1:8" x14ac:dyDescent="0.2">
      <c r="A17" s="1">
        <v>15</v>
      </c>
      <c r="B17" s="1" t="s">
        <v>320</v>
      </c>
      <c r="C17" s="1" t="s">
        <v>316</v>
      </c>
      <c r="D17" s="1" t="s">
        <v>108</v>
      </c>
      <c r="E17" s="1" t="s">
        <v>317</v>
      </c>
      <c r="F17" s="1" t="s">
        <v>330</v>
      </c>
      <c r="G17" s="1" t="s">
        <v>327</v>
      </c>
    </row>
    <row r="18" spans="1:8" x14ac:dyDescent="0.2">
      <c r="A18" s="1">
        <v>16</v>
      </c>
      <c r="B18" s="1" t="s">
        <v>319</v>
      </c>
      <c r="C18" s="1" t="s">
        <v>316</v>
      </c>
      <c r="D18" s="1" t="s">
        <v>107</v>
      </c>
      <c r="E18" s="1" t="s">
        <v>81</v>
      </c>
      <c r="F18" s="1" t="s">
        <v>325</v>
      </c>
      <c r="G18" s="1" t="s">
        <v>327</v>
      </c>
    </row>
    <row r="19" spans="1:8" x14ac:dyDescent="0.2">
      <c r="A19" s="1">
        <v>17</v>
      </c>
      <c r="B19" s="1" t="s">
        <v>315</v>
      </c>
      <c r="C19" s="1" t="s">
        <v>316</v>
      </c>
      <c r="D19" s="1" t="s">
        <v>105</v>
      </c>
      <c r="E19" s="1" t="s">
        <v>317</v>
      </c>
      <c r="F19" s="1" t="s">
        <v>324</v>
      </c>
      <c r="G19" s="1" t="s">
        <v>327</v>
      </c>
    </row>
    <row r="20" spans="1:8" x14ac:dyDescent="0.2">
      <c r="A20" s="1">
        <v>18</v>
      </c>
      <c r="B20" s="1" t="s">
        <v>321</v>
      </c>
      <c r="C20" s="1" t="s">
        <v>316</v>
      </c>
      <c r="D20" s="1" t="s">
        <v>105</v>
      </c>
      <c r="E20" s="1" t="s">
        <v>317</v>
      </c>
      <c r="F20" s="1" t="s">
        <v>324</v>
      </c>
      <c r="G20" s="1" t="s">
        <v>327</v>
      </c>
    </row>
    <row r="21" spans="1:8" x14ac:dyDescent="0.2">
      <c r="A21" s="1">
        <v>19</v>
      </c>
      <c r="B21" s="1" t="s">
        <v>329</v>
      </c>
      <c r="C21" s="1" t="s">
        <v>316</v>
      </c>
      <c r="D21" s="1" t="s">
        <v>104</v>
      </c>
      <c r="E21" s="1" t="s">
        <v>317</v>
      </c>
      <c r="F21" s="1" t="s">
        <v>324</v>
      </c>
      <c r="G21" s="1" t="s">
        <v>327</v>
      </c>
    </row>
    <row r="22" spans="1:8" x14ac:dyDescent="0.2">
      <c r="A22" s="1">
        <v>20</v>
      </c>
      <c r="B22" s="1" t="s">
        <v>319</v>
      </c>
      <c r="C22" s="1" t="s">
        <v>316</v>
      </c>
      <c r="D22" s="1" t="s">
        <v>106</v>
      </c>
      <c r="E22" s="1" t="s">
        <v>81</v>
      </c>
      <c r="F22" s="1" t="s">
        <v>323</v>
      </c>
      <c r="G22" s="1" t="s">
        <v>327</v>
      </c>
    </row>
    <row r="23" spans="1:8" x14ac:dyDescent="0.2">
      <c r="H23" t="s">
        <v>328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 2</vt:lpstr>
      <vt:lpstr>Hoja3</vt:lpstr>
      <vt:lpstr>Hoja 4</vt:lpstr>
      <vt:lpstr>TABLA 1</vt:lpstr>
      <vt:lpstr>TABLA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Ranz</dc:creator>
  <cp:lastModifiedBy>Álvaro Ranz</cp:lastModifiedBy>
  <dcterms:created xsi:type="dcterms:W3CDTF">2020-02-18T19:22:12Z</dcterms:created>
  <dcterms:modified xsi:type="dcterms:W3CDTF">2022-04-19T17:52:45Z</dcterms:modified>
</cp:coreProperties>
</file>