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Proyectos\Ferretería\ferreteria-back\app\static\uploads\excels\"/>
    </mc:Choice>
  </mc:AlternateContent>
  <xr:revisionPtr revIDLastSave="0" documentId="13_ncr:1_{024DAC6E-1898-4E10-ADED-DE98EBD9C8A4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Lista" sheetId="1" r:id="rId1"/>
    <sheet name="Pedi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349" i="1" l="1"/>
  <c r="G3349" i="1" s="1"/>
  <c r="E3348" i="1"/>
  <c r="G3348" i="1" s="1"/>
  <c r="E3347" i="1"/>
  <c r="G3347" i="1" s="1"/>
  <c r="E3346" i="1"/>
  <c r="G3346" i="1" s="1"/>
  <c r="E3345" i="1"/>
  <c r="G3345" i="1" s="1"/>
  <c r="E3344" i="1"/>
  <c r="G3344" i="1" s="1"/>
  <c r="E3343" i="1"/>
  <c r="G3343" i="1" s="1"/>
  <c r="E3342" i="1"/>
  <c r="G3342" i="1" s="1"/>
  <c r="E3341" i="1"/>
  <c r="G3341" i="1" s="1"/>
  <c r="E3340" i="1"/>
  <c r="G3340" i="1" s="1"/>
  <c r="E3339" i="1"/>
  <c r="G3339" i="1" s="1"/>
  <c r="E3338" i="1"/>
  <c r="G3338" i="1" s="1"/>
  <c r="E3337" i="1"/>
  <c r="G3337" i="1" s="1"/>
  <c r="E3336" i="1"/>
  <c r="G3336" i="1" s="1"/>
  <c r="E3335" i="1"/>
  <c r="G3335" i="1" s="1"/>
  <c r="E3334" i="1"/>
  <c r="G3334" i="1" s="1"/>
  <c r="E3333" i="1"/>
  <c r="G3333" i="1" s="1"/>
  <c r="E3332" i="1"/>
  <c r="G3332" i="1" s="1"/>
  <c r="E3331" i="1"/>
  <c r="G3331" i="1" s="1"/>
  <c r="E3330" i="1"/>
  <c r="G3330" i="1" s="1"/>
  <c r="E3329" i="1"/>
  <c r="G3329" i="1" s="1"/>
  <c r="E3328" i="1"/>
  <c r="G3328" i="1" s="1"/>
  <c r="E3327" i="1"/>
  <c r="G3327" i="1" s="1"/>
  <c r="E3326" i="1"/>
  <c r="G3326" i="1" s="1"/>
  <c r="E3325" i="1"/>
  <c r="G3325" i="1" s="1"/>
  <c r="E3324" i="1"/>
  <c r="G3324" i="1" s="1"/>
  <c r="E3323" i="1"/>
  <c r="G3323" i="1" s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G3309" i="1" s="1"/>
  <c r="E3308" i="1"/>
  <c r="G3308" i="1" s="1"/>
  <c r="E3307" i="1"/>
  <c r="G3307" i="1" s="1"/>
  <c r="E3306" i="1"/>
  <c r="G3306" i="1" s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E3299" i="1"/>
  <c r="G3299" i="1" s="1"/>
  <c r="E3298" i="1"/>
  <c r="G3298" i="1" s="1"/>
  <c r="E3297" i="1"/>
  <c r="G3297" i="1" s="1"/>
  <c r="E3296" i="1"/>
  <c r="G3296" i="1" s="1"/>
  <c r="E3295" i="1"/>
  <c r="G3295" i="1" s="1"/>
  <c r="E3294" i="1"/>
  <c r="G3294" i="1" s="1"/>
  <c r="E3293" i="1"/>
  <c r="G3293" i="1" s="1"/>
  <c r="E3292" i="1"/>
  <c r="G3292" i="1" s="1"/>
  <c r="E3291" i="1"/>
  <c r="G3291" i="1" s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G3285" i="1" s="1"/>
  <c r="E3284" i="1"/>
  <c r="G3284" i="1" s="1"/>
  <c r="E3283" i="1"/>
  <c r="G3283" i="1" s="1"/>
  <c r="E3282" i="1"/>
  <c r="G3282" i="1" s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E3275" i="1"/>
  <c r="G3275" i="1" s="1"/>
  <c r="E3274" i="1"/>
  <c r="G3274" i="1" s="1"/>
  <c r="E3273" i="1"/>
  <c r="G3273" i="1" s="1"/>
  <c r="E3272" i="1"/>
  <c r="G3272" i="1" s="1"/>
  <c r="E3271" i="1"/>
  <c r="G3271" i="1" s="1"/>
  <c r="E3270" i="1"/>
  <c r="G3270" i="1" s="1"/>
  <c r="E3269" i="1"/>
  <c r="G3269" i="1" s="1"/>
  <c r="E3268" i="1"/>
  <c r="G3268" i="1" s="1"/>
  <c r="E3267" i="1"/>
  <c r="G3267" i="1" s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G3261" i="1" s="1"/>
  <c r="E3260" i="1"/>
  <c r="G3260" i="1" s="1"/>
  <c r="E3259" i="1"/>
  <c r="G3259" i="1" s="1"/>
  <c r="E3258" i="1"/>
  <c r="G3258" i="1" s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E3251" i="1"/>
  <c r="G3251" i="1" s="1"/>
  <c r="E3250" i="1"/>
  <c r="G3250" i="1" s="1"/>
  <c r="E3249" i="1"/>
  <c r="G3249" i="1" s="1"/>
  <c r="E3248" i="1"/>
  <c r="G3248" i="1" s="1"/>
  <c r="E3247" i="1"/>
  <c r="G3247" i="1" s="1"/>
  <c r="E3246" i="1"/>
  <c r="G3246" i="1" s="1"/>
  <c r="E3245" i="1"/>
  <c r="G3245" i="1" s="1"/>
  <c r="E3244" i="1"/>
  <c r="G3244" i="1" s="1"/>
  <c r="E3243" i="1"/>
  <c r="G3243" i="1" s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G3237" i="1" s="1"/>
  <c r="E3236" i="1"/>
  <c r="G3236" i="1" s="1"/>
  <c r="E3235" i="1"/>
  <c r="G3235" i="1" s="1"/>
  <c r="E3234" i="1"/>
  <c r="G3234" i="1" s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G3225" i="1" s="1"/>
  <c r="E3224" i="1"/>
  <c r="G3224" i="1" s="1"/>
  <c r="E3223" i="1"/>
  <c r="G3223" i="1" s="1"/>
  <c r="E3222" i="1"/>
  <c r="G3222" i="1" s="1"/>
  <c r="E3221" i="1"/>
  <c r="G3221" i="1" s="1"/>
  <c r="E3220" i="1"/>
  <c r="G3220" i="1" s="1"/>
  <c r="E3219" i="1"/>
  <c r="G3219" i="1" s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G3213" i="1" s="1"/>
  <c r="E3212" i="1"/>
  <c r="G3212" i="1" s="1"/>
  <c r="E3211" i="1"/>
  <c r="G3211" i="1" s="1"/>
  <c r="E3210" i="1"/>
  <c r="G3210" i="1" s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E3203" i="1"/>
  <c r="G3203" i="1" s="1"/>
  <c r="E3202" i="1"/>
  <c r="G3202" i="1" s="1"/>
  <c r="E3201" i="1"/>
  <c r="G3201" i="1" s="1"/>
  <c r="E3200" i="1"/>
  <c r="G3200" i="1" s="1"/>
  <c r="E3199" i="1"/>
  <c r="G3199" i="1" s="1"/>
  <c r="E3198" i="1"/>
  <c r="G3198" i="1" s="1"/>
  <c r="E3197" i="1"/>
  <c r="G3197" i="1" s="1"/>
  <c r="E3196" i="1"/>
  <c r="G3196" i="1" s="1"/>
  <c r="E3195" i="1"/>
  <c r="G3195" i="1" s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G3189" i="1" s="1"/>
  <c r="E3188" i="1"/>
  <c r="G3188" i="1" s="1"/>
  <c r="E3187" i="1"/>
  <c r="G3187" i="1" s="1"/>
  <c r="E3186" i="1"/>
  <c r="G3186" i="1" s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E3179" i="1"/>
  <c r="G3179" i="1" s="1"/>
  <c r="E3178" i="1"/>
  <c r="G3178" i="1" s="1"/>
  <c r="E3177" i="1"/>
  <c r="G3177" i="1" s="1"/>
  <c r="E3176" i="1"/>
  <c r="G3176" i="1" s="1"/>
  <c r="E3175" i="1"/>
  <c r="G3175" i="1" s="1"/>
  <c r="E3174" i="1"/>
  <c r="G3174" i="1" s="1"/>
  <c r="E3173" i="1"/>
  <c r="G3173" i="1" s="1"/>
  <c r="E3172" i="1"/>
  <c r="G3172" i="1" s="1"/>
  <c r="E3171" i="1"/>
  <c r="G3171" i="1" s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G3165" i="1" s="1"/>
  <c r="E3164" i="1"/>
  <c r="G3164" i="1" s="1"/>
  <c r="E3163" i="1"/>
  <c r="G3163" i="1" s="1"/>
  <c r="E3162" i="1"/>
  <c r="G3162" i="1" s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E3155" i="1"/>
  <c r="G3155" i="1" s="1"/>
  <c r="E3154" i="1"/>
  <c r="G3154" i="1" s="1"/>
  <c r="E3153" i="1"/>
  <c r="G3153" i="1" s="1"/>
  <c r="E3152" i="1"/>
  <c r="G3152" i="1" s="1"/>
  <c r="E3151" i="1"/>
  <c r="G3151" i="1" s="1"/>
  <c r="E3150" i="1"/>
  <c r="G3150" i="1" s="1"/>
  <c r="E3149" i="1"/>
  <c r="G3149" i="1" s="1"/>
  <c r="E3148" i="1"/>
  <c r="G3148" i="1" s="1"/>
  <c r="E3147" i="1"/>
  <c r="G3147" i="1" s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G3141" i="1" s="1"/>
  <c r="E3140" i="1"/>
  <c r="G3140" i="1" s="1"/>
  <c r="E3139" i="1"/>
  <c r="G3139" i="1" s="1"/>
  <c r="E3138" i="1"/>
  <c r="G3138" i="1" s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E3131" i="1"/>
  <c r="G3131" i="1" s="1"/>
  <c r="E3130" i="1"/>
  <c r="G3130" i="1" s="1"/>
  <c r="E3129" i="1"/>
  <c r="G3129" i="1" s="1"/>
  <c r="E3128" i="1"/>
  <c r="G3128" i="1" s="1"/>
  <c r="E3127" i="1"/>
  <c r="G3127" i="1" s="1"/>
  <c r="E3126" i="1"/>
  <c r="G3126" i="1" s="1"/>
  <c r="E3125" i="1"/>
  <c r="G3125" i="1" s="1"/>
  <c r="E3124" i="1"/>
  <c r="G3124" i="1" s="1"/>
  <c r="E3123" i="1"/>
  <c r="G3123" i="1" s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G3117" i="1" s="1"/>
  <c r="E3116" i="1"/>
  <c r="G3116" i="1" s="1"/>
  <c r="E3115" i="1"/>
  <c r="G3115" i="1" s="1"/>
  <c r="E3114" i="1"/>
  <c r="G3114" i="1" s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E3105" i="1"/>
  <c r="G3105" i="1" s="1"/>
  <c r="E3104" i="1"/>
  <c r="G3104" i="1" s="1"/>
  <c r="E3103" i="1"/>
  <c r="G3103" i="1" s="1"/>
  <c r="E3102" i="1"/>
  <c r="G3102" i="1" s="1"/>
  <c r="E3101" i="1"/>
  <c r="G3101" i="1" s="1"/>
  <c r="E3100" i="1"/>
  <c r="G3100" i="1" s="1"/>
  <c r="E3099" i="1"/>
  <c r="G3099" i="1" s="1"/>
  <c r="E3098" i="1"/>
  <c r="G3098" i="1" s="1"/>
  <c r="E3097" i="1"/>
  <c r="G3097" i="1" s="1"/>
  <c r="E3096" i="1"/>
  <c r="G3096" i="1" s="1"/>
  <c r="E3095" i="1"/>
  <c r="G3095" i="1" s="1"/>
  <c r="E3094" i="1"/>
  <c r="G3094" i="1" s="1"/>
  <c r="E3093" i="1"/>
  <c r="G3093" i="1" s="1"/>
  <c r="E3092" i="1"/>
  <c r="G3092" i="1" s="1"/>
  <c r="E3091" i="1"/>
  <c r="G3091" i="1" s="1"/>
  <c r="E3090" i="1"/>
  <c r="G3090" i="1" s="1"/>
  <c r="E3089" i="1"/>
  <c r="G3089" i="1" s="1"/>
  <c r="E3088" i="1"/>
  <c r="G3088" i="1" s="1"/>
  <c r="E3087" i="1"/>
  <c r="G3087" i="1" s="1"/>
  <c r="E3086" i="1"/>
  <c r="G3086" i="1" s="1"/>
  <c r="E3085" i="1"/>
  <c r="G3085" i="1" s="1"/>
  <c r="E3084" i="1"/>
  <c r="G3084" i="1" s="1"/>
  <c r="E3083" i="1"/>
  <c r="G3083" i="1" s="1"/>
  <c r="E3082" i="1"/>
  <c r="G3082" i="1" s="1"/>
  <c r="E3081" i="1"/>
  <c r="G3081" i="1" s="1"/>
  <c r="E3080" i="1"/>
  <c r="G3080" i="1" s="1"/>
  <c r="E3079" i="1"/>
  <c r="G3079" i="1" s="1"/>
  <c r="E3078" i="1"/>
  <c r="G3078" i="1" s="1"/>
  <c r="E3077" i="1"/>
  <c r="G3077" i="1" s="1"/>
  <c r="E3076" i="1"/>
  <c r="G3076" i="1" s="1"/>
  <c r="E3075" i="1"/>
  <c r="G3075" i="1" s="1"/>
  <c r="E3074" i="1"/>
  <c r="G3074" i="1" s="1"/>
  <c r="E3073" i="1"/>
  <c r="G3073" i="1" s="1"/>
  <c r="E3072" i="1"/>
  <c r="G3072" i="1" s="1"/>
  <c r="E3071" i="1"/>
  <c r="G3071" i="1" s="1"/>
  <c r="E3070" i="1"/>
  <c r="G3070" i="1" s="1"/>
  <c r="E3069" i="1"/>
  <c r="G3069" i="1" s="1"/>
  <c r="E3068" i="1"/>
  <c r="G3068" i="1" s="1"/>
  <c r="E3067" i="1"/>
  <c r="G3067" i="1" s="1"/>
  <c r="E3066" i="1"/>
  <c r="G3066" i="1" s="1"/>
  <c r="E3065" i="1"/>
  <c r="G3065" i="1" s="1"/>
  <c r="E3064" i="1"/>
  <c r="G3064" i="1" s="1"/>
  <c r="E3063" i="1"/>
  <c r="G3063" i="1" s="1"/>
  <c r="E3062" i="1"/>
  <c r="G3062" i="1" s="1"/>
  <c r="E3061" i="1"/>
  <c r="G3061" i="1" s="1"/>
  <c r="E3060" i="1"/>
  <c r="G3060" i="1" s="1"/>
  <c r="E3059" i="1"/>
  <c r="G3059" i="1" s="1"/>
  <c r="E3058" i="1"/>
  <c r="G3058" i="1" s="1"/>
  <c r="E3057" i="1"/>
  <c r="G3057" i="1" s="1"/>
  <c r="E3056" i="1"/>
  <c r="G3056" i="1" s="1"/>
  <c r="E3055" i="1"/>
  <c r="G3055" i="1" s="1"/>
  <c r="E3054" i="1"/>
  <c r="G3054" i="1" s="1"/>
  <c r="E3053" i="1"/>
  <c r="G3053" i="1" s="1"/>
  <c r="E3052" i="1"/>
  <c r="G3052" i="1" s="1"/>
  <c r="E3051" i="1"/>
  <c r="G3051" i="1" s="1"/>
  <c r="E3050" i="1"/>
  <c r="G3050" i="1" s="1"/>
  <c r="E3049" i="1"/>
  <c r="G3049" i="1" s="1"/>
  <c r="E3048" i="1"/>
  <c r="G3048" i="1" s="1"/>
  <c r="E3047" i="1"/>
  <c r="G3047" i="1" s="1"/>
  <c r="E3046" i="1"/>
  <c r="G3046" i="1" s="1"/>
  <c r="E3045" i="1"/>
  <c r="G3045" i="1" s="1"/>
  <c r="E3044" i="1"/>
  <c r="G3044" i="1" s="1"/>
  <c r="E3043" i="1"/>
  <c r="G3043" i="1" s="1"/>
  <c r="E3042" i="1"/>
  <c r="G3042" i="1" s="1"/>
  <c r="E3041" i="1"/>
  <c r="G3041" i="1" s="1"/>
  <c r="E3040" i="1"/>
  <c r="G3040" i="1" s="1"/>
  <c r="E3039" i="1"/>
  <c r="G3039" i="1" s="1"/>
  <c r="E3038" i="1"/>
  <c r="G3038" i="1" s="1"/>
  <c r="E3037" i="1"/>
  <c r="G3037" i="1" s="1"/>
  <c r="E3036" i="1"/>
  <c r="G3036" i="1" s="1"/>
  <c r="E3035" i="1"/>
  <c r="G3035" i="1" s="1"/>
  <c r="E3034" i="1"/>
  <c r="G3034" i="1" s="1"/>
  <c r="E3033" i="1"/>
  <c r="G3033" i="1" s="1"/>
  <c r="E3032" i="1"/>
  <c r="G3032" i="1" s="1"/>
  <c r="E3031" i="1"/>
  <c r="G3031" i="1" s="1"/>
  <c r="E3030" i="1"/>
  <c r="G3030" i="1" s="1"/>
  <c r="E3029" i="1"/>
  <c r="G3029" i="1" s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E3021" i="1"/>
  <c r="G3021" i="1" s="1"/>
  <c r="E3020" i="1"/>
  <c r="G3020" i="1" s="1"/>
  <c r="E3019" i="1"/>
  <c r="G3019" i="1" s="1"/>
  <c r="E3018" i="1"/>
  <c r="G3018" i="1" s="1"/>
  <c r="E3017" i="1"/>
  <c r="G3017" i="1" s="1"/>
  <c r="E3016" i="1"/>
  <c r="G3016" i="1" s="1"/>
  <c r="E3015" i="1"/>
  <c r="G3015" i="1" s="1"/>
  <c r="E3014" i="1"/>
  <c r="G3014" i="1" s="1"/>
  <c r="E3013" i="1"/>
  <c r="G3013" i="1" s="1"/>
  <c r="E3012" i="1"/>
  <c r="G3012" i="1" s="1"/>
  <c r="E3011" i="1"/>
  <c r="G3011" i="1" s="1"/>
  <c r="E3010" i="1"/>
  <c r="G3010" i="1" s="1"/>
  <c r="E3009" i="1"/>
  <c r="G3009" i="1" s="1"/>
  <c r="E3008" i="1"/>
  <c r="G3008" i="1" s="1"/>
  <c r="E3007" i="1"/>
  <c r="G3007" i="1" s="1"/>
  <c r="E3006" i="1"/>
  <c r="G3006" i="1" s="1"/>
  <c r="E3005" i="1"/>
  <c r="G3005" i="1" s="1"/>
  <c r="E3004" i="1"/>
  <c r="G3004" i="1" s="1"/>
  <c r="E3003" i="1"/>
  <c r="G3003" i="1" s="1"/>
  <c r="E3002" i="1"/>
  <c r="G3002" i="1" s="1"/>
  <c r="E3001" i="1"/>
  <c r="G3001" i="1" s="1"/>
  <c r="E3000" i="1"/>
  <c r="G3000" i="1" s="1"/>
  <c r="E2999" i="1"/>
  <c r="G2999" i="1" s="1"/>
  <c r="E2998" i="1"/>
  <c r="G2998" i="1" s="1"/>
  <c r="E2997" i="1"/>
  <c r="G2997" i="1" s="1"/>
  <c r="E2996" i="1"/>
  <c r="G2996" i="1" s="1"/>
  <c r="E2995" i="1"/>
  <c r="G2995" i="1" s="1"/>
  <c r="E2994" i="1"/>
  <c r="G2994" i="1" s="1"/>
  <c r="E2993" i="1"/>
  <c r="G2993" i="1" s="1"/>
  <c r="E2992" i="1"/>
  <c r="G2992" i="1" s="1"/>
  <c r="E2991" i="1"/>
  <c r="G2991" i="1" s="1"/>
  <c r="E2990" i="1"/>
  <c r="G2990" i="1" s="1"/>
  <c r="E2989" i="1"/>
  <c r="G2989" i="1" s="1"/>
  <c r="E2988" i="1"/>
  <c r="G2988" i="1" s="1"/>
  <c r="E2987" i="1"/>
  <c r="G2987" i="1" s="1"/>
  <c r="E2986" i="1"/>
  <c r="G2986" i="1" s="1"/>
  <c r="E2985" i="1"/>
  <c r="G2985" i="1" s="1"/>
  <c r="E2984" i="1"/>
  <c r="G2984" i="1" s="1"/>
  <c r="E2983" i="1"/>
  <c r="G2983" i="1" s="1"/>
  <c r="E2982" i="1"/>
  <c r="G2982" i="1" s="1"/>
  <c r="E2981" i="1"/>
  <c r="G2981" i="1" s="1"/>
  <c r="E2980" i="1"/>
  <c r="G2980" i="1" s="1"/>
  <c r="E2979" i="1"/>
  <c r="G2979" i="1" s="1"/>
  <c r="E2978" i="1"/>
  <c r="G2978" i="1" s="1"/>
  <c r="E2977" i="1"/>
  <c r="G2977" i="1" s="1"/>
  <c r="E2976" i="1"/>
  <c r="G2976" i="1" s="1"/>
  <c r="E2975" i="1"/>
  <c r="G2975" i="1" s="1"/>
  <c r="E2974" i="1"/>
  <c r="G2974" i="1" s="1"/>
  <c r="E2973" i="1"/>
  <c r="G2973" i="1" s="1"/>
  <c r="E2972" i="1"/>
  <c r="G2972" i="1" s="1"/>
  <c r="E2971" i="1"/>
  <c r="G2971" i="1" s="1"/>
  <c r="E2970" i="1"/>
  <c r="G2970" i="1" s="1"/>
  <c r="E2969" i="1"/>
  <c r="G2969" i="1" s="1"/>
  <c r="E2968" i="1"/>
  <c r="G2968" i="1" s="1"/>
  <c r="E2967" i="1"/>
  <c r="G2967" i="1" s="1"/>
  <c r="E2966" i="1"/>
  <c r="G2966" i="1" s="1"/>
  <c r="E2965" i="1"/>
  <c r="G2965" i="1" s="1"/>
  <c r="E2964" i="1"/>
  <c r="G2964" i="1" s="1"/>
  <c r="E2963" i="1"/>
  <c r="G2963" i="1" s="1"/>
  <c r="E2962" i="1"/>
  <c r="G2962" i="1" s="1"/>
  <c r="E2961" i="1"/>
  <c r="G2961" i="1" s="1"/>
  <c r="E2960" i="1"/>
  <c r="G2960" i="1" s="1"/>
  <c r="E2959" i="1"/>
  <c r="G2959" i="1" s="1"/>
  <c r="E2958" i="1"/>
  <c r="G2958" i="1" s="1"/>
  <c r="E2957" i="1"/>
  <c r="G2957" i="1" s="1"/>
  <c r="E2956" i="1"/>
  <c r="G2956" i="1" s="1"/>
  <c r="E2955" i="1"/>
  <c r="G2955" i="1" s="1"/>
  <c r="E2954" i="1"/>
  <c r="G2954" i="1" s="1"/>
  <c r="E2953" i="1"/>
  <c r="G2953" i="1" s="1"/>
  <c r="E2952" i="1"/>
  <c r="G2952" i="1" s="1"/>
  <c r="E2951" i="1"/>
  <c r="G2951" i="1" s="1"/>
  <c r="E2950" i="1"/>
  <c r="G2950" i="1" s="1"/>
  <c r="E2949" i="1"/>
  <c r="G2949" i="1" s="1"/>
  <c r="E2948" i="1"/>
  <c r="G2948" i="1" s="1"/>
  <c r="E2947" i="1"/>
  <c r="G2947" i="1" s="1"/>
  <c r="E2946" i="1"/>
  <c r="G2946" i="1" s="1"/>
  <c r="E2945" i="1"/>
  <c r="G2945" i="1" s="1"/>
  <c r="E2944" i="1"/>
  <c r="G2944" i="1" s="1"/>
  <c r="E2943" i="1"/>
  <c r="G2943" i="1" s="1"/>
  <c r="E2942" i="1"/>
  <c r="G2942" i="1" s="1"/>
  <c r="E2941" i="1"/>
  <c r="G2941" i="1" s="1"/>
  <c r="E2940" i="1"/>
  <c r="G2940" i="1" s="1"/>
  <c r="E2939" i="1"/>
  <c r="G2939" i="1" s="1"/>
  <c r="E2938" i="1"/>
  <c r="G2938" i="1" s="1"/>
  <c r="E2937" i="1"/>
  <c r="G2937" i="1" s="1"/>
  <c r="E2936" i="1"/>
  <c r="G2936" i="1" s="1"/>
  <c r="E2935" i="1"/>
  <c r="G2935" i="1" s="1"/>
  <c r="E2934" i="1"/>
  <c r="G2934" i="1" s="1"/>
  <c r="E2933" i="1"/>
  <c r="G2933" i="1" s="1"/>
  <c r="E2932" i="1"/>
  <c r="G2932" i="1" s="1"/>
  <c r="E2931" i="1"/>
  <c r="G2931" i="1" s="1"/>
  <c r="E2930" i="1"/>
  <c r="G2930" i="1" s="1"/>
  <c r="E2929" i="1"/>
  <c r="G2929" i="1" s="1"/>
  <c r="E2928" i="1"/>
  <c r="G2928" i="1" s="1"/>
  <c r="E2927" i="1"/>
  <c r="G2927" i="1" s="1"/>
  <c r="E2926" i="1"/>
  <c r="G2926" i="1" s="1"/>
  <c r="E2925" i="1"/>
  <c r="G2925" i="1" s="1"/>
  <c r="E2924" i="1"/>
  <c r="G2924" i="1" s="1"/>
  <c r="E2923" i="1"/>
  <c r="G2923" i="1" s="1"/>
  <c r="E2922" i="1"/>
  <c r="G2922" i="1" s="1"/>
  <c r="E2921" i="1"/>
  <c r="G2921" i="1" s="1"/>
  <c r="E2920" i="1"/>
  <c r="G2920" i="1" s="1"/>
  <c r="E2919" i="1"/>
  <c r="G2919" i="1" s="1"/>
  <c r="E2918" i="1"/>
  <c r="G2918" i="1" s="1"/>
  <c r="E2917" i="1"/>
  <c r="G2917" i="1" s="1"/>
  <c r="E2916" i="1"/>
  <c r="G2916" i="1" s="1"/>
  <c r="E2915" i="1"/>
  <c r="G2915" i="1" s="1"/>
  <c r="E2914" i="1"/>
  <c r="G2914" i="1" s="1"/>
  <c r="E2913" i="1"/>
  <c r="G2913" i="1" s="1"/>
  <c r="E2912" i="1"/>
  <c r="G2912" i="1" s="1"/>
  <c r="E2911" i="1"/>
  <c r="G2911" i="1" s="1"/>
  <c r="E2910" i="1"/>
  <c r="G2910" i="1" s="1"/>
  <c r="E2909" i="1"/>
  <c r="G2909" i="1" s="1"/>
  <c r="E2908" i="1"/>
  <c r="G2908" i="1" s="1"/>
  <c r="E2907" i="1"/>
  <c r="G2907" i="1" s="1"/>
  <c r="E2906" i="1"/>
  <c r="G2906" i="1" s="1"/>
  <c r="E2905" i="1"/>
  <c r="G2905" i="1" s="1"/>
  <c r="E2904" i="1"/>
  <c r="G2904" i="1" s="1"/>
  <c r="E2903" i="1"/>
  <c r="G2903" i="1" s="1"/>
  <c r="E2902" i="1"/>
  <c r="G2902" i="1" s="1"/>
  <c r="E2901" i="1"/>
  <c r="G2901" i="1" s="1"/>
  <c r="E2900" i="1"/>
  <c r="G2900" i="1" s="1"/>
  <c r="E2899" i="1"/>
  <c r="G2899" i="1" s="1"/>
  <c r="E2898" i="1"/>
  <c r="G2898" i="1" s="1"/>
  <c r="E2897" i="1"/>
  <c r="G2897" i="1" s="1"/>
  <c r="E2896" i="1"/>
  <c r="G2896" i="1" s="1"/>
  <c r="E2895" i="1"/>
  <c r="G2895" i="1" s="1"/>
  <c r="E2894" i="1"/>
  <c r="G2894" i="1" s="1"/>
  <c r="E2893" i="1"/>
  <c r="G2893" i="1" s="1"/>
  <c r="E2892" i="1"/>
  <c r="G2892" i="1" s="1"/>
  <c r="E2891" i="1"/>
  <c r="G2891" i="1" s="1"/>
  <c r="E2890" i="1"/>
  <c r="G2890" i="1" s="1"/>
  <c r="E2889" i="1"/>
  <c r="G2889" i="1" s="1"/>
  <c r="E2888" i="1"/>
  <c r="G2888" i="1" s="1"/>
  <c r="E2887" i="1"/>
  <c r="G2887" i="1" s="1"/>
  <c r="E2886" i="1"/>
  <c r="G2886" i="1" s="1"/>
  <c r="E2885" i="1"/>
  <c r="G2885" i="1" s="1"/>
  <c r="E2884" i="1"/>
  <c r="G2884" i="1" s="1"/>
  <c r="E2883" i="1"/>
  <c r="G2883" i="1" s="1"/>
  <c r="E2882" i="1"/>
  <c r="G2882" i="1" s="1"/>
  <c r="E2881" i="1"/>
  <c r="G2881" i="1" s="1"/>
  <c r="E2880" i="1"/>
  <c r="G2880" i="1" s="1"/>
  <c r="E2879" i="1"/>
  <c r="G2879" i="1" s="1"/>
  <c r="E2878" i="1"/>
  <c r="G2878" i="1" s="1"/>
  <c r="E2877" i="1"/>
  <c r="G2877" i="1" s="1"/>
  <c r="E2876" i="1"/>
  <c r="G2876" i="1" s="1"/>
  <c r="E2875" i="1"/>
  <c r="G2875" i="1" s="1"/>
  <c r="E2874" i="1"/>
  <c r="G2874" i="1" s="1"/>
  <c r="E2873" i="1"/>
  <c r="G2873" i="1" s="1"/>
  <c r="E2872" i="1"/>
  <c r="G2872" i="1" s="1"/>
  <c r="E2871" i="1"/>
  <c r="G2871" i="1" s="1"/>
  <c r="E2870" i="1"/>
  <c r="G2870" i="1" s="1"/>
  <c r="E2869" i="1"/>
  <c r="G2869" i="1" s="1"/>
  <c r="E2868" i="1"/>
  <c r="G2868" i="1" s="1"/>
  <c r="E2867" i="1"/>
  <c r="G2867" i="1" s="1"/>
  <c r="E2866" i="1"/>
  <c r="G2866" i="1" s="1"/>
  <c r="E2865" i="1"/>
  <c r="G2865" i="1" s="1"/>
  <c r="E2864" i="1"/>
  <c r="G2864" i="1" s="1"/>
  <c r="E2863" i="1"/>
  <c r="G2863" i="1" s="1"/>
  <c r="E2862" i="1"/>
  <c r="G2862" i="1" s="1"/>
  <c r="E2861" i="1"/>
  <c r="G2861" i="1" s="1"/>
  <c r="E2860" i="1"/>
  <c r="G2860" i="1" s="1"/>
  <c r="E2859" i="1"/>
  <c r="G2859" i="1" s="1"/>
  <c r="E2858" i="1"/>
  <c r="G2858" i="1" s="1"/>
  <c r="E2857" i="1"/>
  <c r="G2857" i="1" s="1"/>
  <c r="E2856" i="1"/>
  <c r="G2856" i="1" s="1"/>
  <c r="E2855" i="1"/>
  <c r="G2855" i="1" s="1"/>
  <c r="E2854" i="1"/>
  <c r="G2854" i="1" s="1"/>
  <c r="E2853" i="1"/>
  <c r="G2853" i="1" s="1"/>
  <c r="E2852" i="1"/>
  <c r="G2852" i="1" s="1"/>
  <c r="E2851" i="1"/>
  <c r="G2851" i="1" s="1"/>
  <c r="E2850" i="1"/>
  <c r="G2850" i="1" s="1"/>
  <c r="E2849" i="1"/>
  <c r="G2849" i="1" s="1"/>
  <c r="E2848" i="1"/>
  <c r="G2848" i="1" s="1"/>
  <c r="E2847" i="1"/>
  <c r="G2847" i="1" s="1"/>
  <c r="E2846" i="1"/>
  <c r="G2846" i="1" s="1"/>
  <c r="E2845" i="1"/>
  <c r="G2845" i="1" s="1"/>
  <c r="E2844" i="1"/>
  <c r="G2844" i="1" s="1"/>
  <c r="E2843" i="1"/>
  <c r="G2843" i="1" s="1"/>
  <c r="E2842" i="1"/>
  <c r="G2842" i="1" s="1"/>
  <c r="E2841" i="1"/>
  <c r="G2841" i="1" s="1"/>
  <c r="E2840" i="1"/>
  <c r="G2840" i="1" s="1"/>
  <c r="E2839" i="1"/>
  <c r="G2839" i="1" s="1"/>
  <c r="E2838" i="1"/>
  <c r="G2838" i="1" s="1"/>
  <c r="E2837" i="1"/>
  <c r="G2837" i="1" s="1"/>
  <c r="E2836" i="1"/>
  <c r="G2836" i="1" s="1"/>
  <c r="E2835" i="1"/>
  <c r="G2835" i="1" s="1"/>
  <c r="E2834" i="1"/>
  <c r="G2834" i="1" s="1"/>
  <c r="E2833" i="1"/>
  <c r="G2833" i="1" s="1"/>
  <c r="E2832" i="1"/>
  <c r="G2832" i="1" s="1"/>
  <c r="E2831" i="1"/>
  <c r="G2831" i="1" s="1"/>
  <c r="E2830" i="1"/>
  <c r="G2830" i="1" s="1"/>
  <c r="E2829" i="1"/>
  <c r="G2829" i="1" s="1"/>
  <c r="E2828" i="1"/>
  <c r="G2828" i="1" s="1"/>
  <c r="E2827" i="1"/>
  <c r="G2827" i="1" s="1"/>
  <c r="E2826" i="1"/>
  <c r="G2826" i="1" s="1"/>
  <c r="E2825" i="1"/>
  <c r="G2825" i="1" s="1"/>
  <c r="E2824" i="1"/>
  <c r="G2824" i="1" s="1"/>
  <c r="E2823" i="1"/>
  <c r="G2823" i="1" s="1"/>
  <c r="E2822" i="1"/>
  <c r="G2822" i="1" s="1"/>
  <c r="E2821" i="1"/>
  <c r="G2821" i="1" s="1"/>
  <c r="E2820" i="1"/>
  <c r="G2820" i="1" s="1"/>
  <c r="E2819" i="1"/>
  <c r="G2819" i="1" s="1"/>
  <c r="E2818" i="1"/>
  <c r="G2818" i="1" s="1"/>
  <c r="E2817" i="1"/>
  <c r="G2817" i="1" s="1"/>
  <c r="E2816" i="1"/>
  <c r="G2816" i="1" s="1"/>
  <c r="E2815" i="1"/>
  <c r="G2815" i="1" s="1"/>
  <c r="E2814" i="1"/>
  <c r="G2814" i="1" s="1"/>
  <c r="E2813" i="1"/>
  <c r="G2813" i="1" s="1"/>
  <c r="E2812" i="1"/>
  <c r="G2812" i="1" s="1"/>
  <c r="E2811" i="1"/>
  <c r="G2811" i="1" s="1"/>
  <c r="E2810" i="1"/>
  <c r="G2810" i="1" s="1"/>
  <c r="E2809" i="1"/>
  <c r="G2809" i="1" s="1"/>
  <c r="E2808" i="1"/>
  <c r="G2808" i="1" s="1"/>
  <c r="E2807" i="1"/>
  <c r="G2807" i="1" s="1"/>
  <c r="E2806" i="1"/>
  <c r="G2806" i="1" s="1"/>
  <c r="E2805" i="1"/>
  <c r="G2805" i="1" s="1"/>
  <c r="E2804" i="1"/>
  <c r="G2804" i="1" s="1"/>
  <c r="E2803" i="1"/>
  <c r="G2803" i="1" s="1"/>
  <c r="E2802" i="1"/>
  <c r="G2802" i="1" s="1"/>
  <c r="E2801" i="1"/>
  <c r="G2801" i="1" s="1"/>
  <c r="E2800" i="1"/>
  <c r="G2800" i="1" s="1"/>
  <c r="E2799" i="1"/>
  <c r="G2799" i="1" s="1"/>
  <c r="E2798" i="1"/>
  <c r="G2798" i="1" s="1"/>
  <c r="E2797" i="1"/>
  <c r="G2797" i="1" s="1"/>
  <c r="E2796" i="1"/>
  <c r="G2796" i="1" s="1"/>
  <c r="E2795" i="1"/>
  <c r="G2795" i="1" s="1"/>
  <c r="E2794" i="1"/>
  <c r="G2794" i="1" s="1"/>
  <c r="E2793" i="1"/>
  <c r="G2793" i="1" s="1"/>
  <c r="E2792" i="1"/>
  <c r="G2792" i="1" s="1"/>
  <c r="E2791" i="1"/>
  <c r="G2791" i="1" s="1"/>
  <c r="E2790" i="1"/>
  <c r="G2790" i="1" s="1"/>
  <c r="E2789" i="1"/>
  <c r="G2789" i="1" s="1"/>
  <c r="E2788" i="1"/>
  <c r="G2788" i="1" s="1"/>
  <c r="E2787" i="1"/>
  <c r="G2787" i="1" s="1"/>
  <c r="E2786" i="1"/>
  <c r="G2786" i="1" s="1"/>
  <c r="E2785" i="1"/>
  <c r="G2785" i="1" s="1"/>
  <c r="E2784" i="1"/>
  <c r="G2784" i="1" s="1"/>
  <c r="E2783" i="1"/>
  <c r="G2783" i="1" s="1"/>
  <c r="E2782" i="1"/>
  <c r="G2782" i="1" s="1"/>
  <c r="E2781" i="1"/>
  <c r="G2781" i="1" s="1"/>
  <c r="E2780" i="1"/>
  <c r="G2780" i="1" s="1"/>
  <c r="E2779" i="1"/>
  <c r="G2779" i="1" s="1"/>
  <c r="E2778" i="1"/>
  <c r="G2778" i="1" s="1"/>
  <c r="E2777" i="1"/>
  <c r="G2777" i="1" s="1"/>
  <c r="E2776" i="1"/>
  <c r="G2776" i="1" s="1"/>
  <c r="E2775" i="1"/>
  <c r="G2775" i="1" s="1"/>
  <c r="E2774" i="1"/>
  <c r="G2774" i="1" s="1"/>
  <c r="E2773" i="1"/>
  <c r="G2773" i="1" s="1"/>
  <c r="E2772" i="1"/>
  <c r="G2772" i="1" s="1"/>
  <c r="E2771" i="1"/>
  <c r="G2771" i="1" s="1"/>
  <c r="E2770" i="1"/>
  <c r="G2770" i="1" s="1"/>
  <c r="E2769" i="1"/>
  <c r="G2769" i="1" s="1"/>
  <c r="E2768" i="1"/>
  <c r="G2768" i="1" s="1"/>
  <c r="E2767" i="1"/>
  <c r="G2767" i="1" s="1"/>
  <c r="E2766" i="1"/>
  <c r="G2766" i="1" s="1"/>
  <c r="E2765" i="1"/>
  <c r="G2765" i="1" s="1"/>
  <c r="E2764" i="1"/>
  <c r="G2764" i="1" s="1"/>
  <c r="E2763" i="1"/>
  <c r="G2763" i="1" s="1"/>
  <c r="E2762" i="1"/>
  <c r="G2762" i="1" s="1"/>
  <c r="E2761" i="1"/>
  <c r="G2761" i="1" s="1"/>
  <c r="E2760" i="1"/>
  <c r="G2760" i="1" s="1"/>
  <c r="E2759" i="1"/>
  <c r="G2759" i="1" s="1"/>
  <c r="E2758" i="1"/>
  <c r="G2758" i="1" s="1"/>
  <c r="E2757" i="1"/>
  <c r="G2757" i="1" s="1"/>
  <c r="E2756" i="1"/>
  <c r="G2756" i="1" s="1"/>
  <c r="E2755" i="1"/>
  <c r="G2755" i="1" s="1"/>
  <c r="E2754" i="1"/>
  <c r="G2754" i="1" s="1"/>
  <c r="E2753" i="1"/>
  <c r="G2753" i="1" s="1"/>
  <c r="E2752" i="1"/>
  <c r="G2752" i="1" s="1"/>
  <c r="E2751" i="1"/>
  <c r="G2751" i="1" s="1"/>
  <c r="E2750" i="1"/>
  <c r="G2750" i="1" s="1"/>
  <c r="E2749" i="1"/>
  <c r="G2749" i="1" s="1"/>
  <c r="E2748" i="1"/>
  <c r="G2748" i="1" s="1"/>
  <c r="E2747" i="1"/>
  <c r="G2747" i="1" s="1"/>
  <c r="E2746" i="1"/>
  <c r="G2746" i="1" s="1"/>
  <c r="E2745" i="1"/>
  <c r="G2745" i="1" s="1"/>
  <c r="E2744" i="1"/>
  <c r="G2744" i="1" s="1"/>
  <c r="E2743" i="1"/>
  <c r="G2743" i="1" s="1"/>
  <c r="E2742" i="1"/>
  <c r="G2742" i="1" s="1"/>
  <c r="E2741" i="1"/>
  <c r="G2741" i="1" s="1"/>
  <c r="E2740" i="1"/>
  <c r="G2740" i="1" s="1"/>
  <c r="E2739" i="1"/>
  <c r="G2739" i="1" s="1"/>
  <c r="E2738" i="1"/>
  <c r="G2738" i="1" s="1"/>
  <c r="E2737" i="1"/>
  <c r="G2737" i="1" s="1"/>
  <c r="E2736" i="1"/>
  <c r="G2736" i="1" s="1"/>
  <c r="E2735" i="1"/>
  <c r="G2735" i="1" s="1"/>
  <c r="E2734" i="1"/>
  <c r="G2734" i="1" s="1"/>
  <c r="E2733" i="1"/>
  <c r="G2733" i="1" s="1"/>
  <c r="E2732" i="1"/>
  <c r="G2732" i="1" s="1"/>
  <c r="E2731" i="1"/>
  <c r="G2731" i="1" s="1"/>
  <c r="E2730" i="1"/>
  <c r="G2730" i="1" s="1"/>
  <c r="E2729" i="1"/>
  <c r="G2729" i="1" s="1"/>
  <c r="E2728" i="1"/>
  <c r="G2728" i="1" s="1"/>
  <c r="E2727" i="1"/>
  <c r="G2727" i="1" s="1"/>
  <c r="E2726" i="1"/>
  <c r="G2726" i="1" s="1"/>
  <c r="E2725" i="1"/>
  <c r="G2725" i="1" s="1"/>
  <c r="E2724" i="1"/>
  <c r="G2724" i="1" s="1"/>
  <c r="E2723" i="1"/>
  <c r="G2723" i="1" s="1"/>
  <c r="E2722" i="1"/>
  <c r="G2722" i="1" s="1"/>
  <c r="E2721" i="1"/>
  <c r="G2721" i="1" s="1"/>
  <c r="E2720" i="1"/>
  <c r="G2720" i="1" s="1"/>
  <c r="E2719" i="1"/>
  <c r="G2719" i="1" s="1"/>
  <c r="E2718" i="1"/>
  <c r="G2718" i="1" s="1"/>
  <c r="E2717" i="1"/>
  <c r="G2717" i="1" s="1"/>
  <c r="E2716" i="1"/>
  <c r="G2716" i="1" s="1"/>
  <c r="E2715" i="1"/>
  <c r="G2715" i="1" s="1"/>
  <c r="E2714" i="1"/>
  <c r="G2714" i="1" s="1"/>
  <c r="E2713" i="1"/>
  <c r="G2713" i="1" s="1"/>
  <c r="E2712" i="1"/>
  <c r="G2712" i="1" s="1"/>
  <c r="E2711" i="1"/>
  <c r="G2711" i="1" s="1"/>
  <c r="E2710" i="1"/>
  <c r="G2710" i="1" s="1"/>
  <c r="E2709" i="1"/>
  <c r="G2709" i="1" s="1"/>
  <c r="E2708" i="1"/>
  <c r="G2708" i="1" s="1"/>
  <c r="E2707" i="1"/>
  <c r="G2707" i="1" s="1"/>
  <c r="E2706" i="1"/>
  <c r="G2706" i="1" s="1"/>
  <c r="E2705" i="1"/>
  <c r="G2705" i="1" s="1"/>
  <c r="E2704" i="1"/>
  <c r="G2704" i="1" s="1"/>
  <c r="E2703" i="1"/>
  <c r="G2703" i="1" s="1"/>
  <c r="E2702" i="1"/>
  <c r="G2702" i="1" s="1"/>
  <c r="E2701" i="1"/>
  <c r="G2701" i="1" s="1"/>
  <c r="E2700" i="1"/>
  <c r="G2700" i="1" s="1"/>
  <c r="E2699" i="1"/>
  <c r="G2699" i="1" s="1"/>
  <c r="E2698" i="1"/>
  <c r="G2698" i="1" s="1"/>
  <c r="E2697" i="1"/>
  <c r="G2697" i="1" s="1"/>
  <c r="E2696" i="1"/>
  <c r="G2696" i="1" s="1"/>
  <c r="E2695" i="1"/>
  <c r="G2695" i="1" s="1"/>
  <c r="E2694" i="1"/>
  <c r="G2694" i="1" s="1"/>
  <c r="E2693" i="1"/>
  <c r="G2693" i="1" s="1"/>
  <c r="E2692" i="1"/>
  <c r="G2692" i="1" s="1"/>
  <c r="E2691" i="1"/>
  <c r="G2691" i="1" s="1"/>
  <c r="E2690" i="1"/>
  <c r="G2690" i="1" s="1"/>
  <c r="E2689" i="1"/>
  <c r="G2689" i="1" s="1"/>
  <c r="E2688" i="1"/>
  <c r="G2688" i="1" s="1"/>
  <c r="E2687" i="1"/>
  <c r="G2687" i="1" s="1"/>
  <c r="E2686" i="1"/>
  <c r="G2686" i="1" s="1"/>
  <c r="E2685" i="1"/>
  <c r="G2685" i="1" s="1"/>
  <c r="E2684" i="1"/>
  <c r="G2684" i="1" s="1"/>
  <c r="E2683" i="1"/>
  <c r="G2683" i="1" s="1"/>
  <c r="E2682" i="1"/>
  <c r="G2682" i="1" s="1"/>
  <c r="E2681" i="1"/>
  <c r="G2681" i="1" s="1"/>
  <c r="E2680" i="1"/>
  <c r="G2680" i="1" s="1"/>
  <c r="E2679" i="1"/>
  <c r="G2679" i="1" s="1"/>
  <c r="E2678" i="1"/>
  <c r="G2678" i="1" s="1"/>
  <c r="E2677" i="1"/>
  <c r="G2677" i="1" s="1"/>
  <c r="E2676" i="1"/>
  <c r="G2676" i="1" s="1"/>
  <c r="C5" i="2"/>
  <c r="D5" i="2" s="1"/>
  <c r="C4" i="2"/>
  <c r="D4" i="2" s="1"/>
  <c r="C3" i="2"/>
  <c r="D3" i="2" s="1"/>
  <c r="E3" i="2"/>
  <c r="E4" i="2"/>
  <c r="E5" i="2"/>
  <c r="C6" i="2"/>
  <c r="D6" i="2" s="1"/>
  <c r="E6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13" i="1"/>
  <c r="G13" i="1" s="1"/>
  <c r="H3" i="2" l="1"/>
  <c r="H4" i="2" s="1"/>
  <c r="H5" i="2" l="1"/>
</calcChain>
</file>

<file path=xl/sharedStrings.xml><?xml version="1.0" encoding="utf-8"?>
<sst xmlns="http://schemas.openxmlformats.org/spreadsheetml/2006/main" count="3361" uniqueCount="3352">
  <si>
    <t>Fecha</t>
  </si>
  <si>
    <t>Descuento →</t>
  </si>
  <si>
    <t>Margen →</t>
  </si>
  <si>
    <t>Cambio precio</t>
  </si>
  <si>
    <t>Código</t>
  </si>
  <si>
    <t>Denominación</t>
  </si>
  <si>
    <t>Precio de lista</t>
  </si>
  <si>
    <t>Precio con descuento</t>
  </si>
  <si>
    <t>Precio de venta</t>
  </si>
  <si>
    <t>ACEITERA MANUAL DE 250CM3</t>
  </si>
  <si>
    <t>ALDABA DE HIERRO PARA VENTANAS C/ ENGANCHE</t>
  </si>
  <si>
    <t>ANDAMIO TABLON DE 2,5M DE METAL</t>
  </si>
  <si>
    <t>ANTEOJO ARGON AMARILLO LIBUS</t>
  </si>
  <si>
    <t>ANTEOJO ARGON VERDE LIBUS</t>
  </si>
  <si>
    <t>ARCO DE SIERRA 12" MANGO DE METAL EXTENSIBLE</t>
  </si>
  <si>
    <t>ARCO DE SIERRA MINI MANGO METAL</t>
  </si>
  <si>
    <t>BALANZA DIGITAL 40KG PORTATIL</t>
  </si>
  <si>
    <t>BALANZA TIPO ROMANA DE .12KG</t>
  </si>
  <si>
    <t>BALANZA TIPO ROMANA DE .25KG</t>
  </si>
  <si>
    <t>BALANZA TIPO ROMANA DE .50KG</t>
  </si>
  <si>
    <t>BANDEJA PORTACABLE 050MM X 3M ALA 50</t>
  </si>
  <si>
    <t>BANDEJA PORTACABLE 100MM X 3M ALA 50</t>
  </si>
  <si>
    <t>BANDEJA PORTACABLE 150MM X 3M ALA 50</t>
  </si>
  <si>
    <t>BANDEJA PORTACABLE 200MM X 3M ALA 50</t>
  </si>
  <si>
    <t>BANDEJA PORTACABLE 250MM X 3M ALA 50</t>
  </si>
  <si>
    <t>BANDEJA PORTACABLE 450MM X 3M ALA 50</t>
  </si>
  <si>
    <t>BANDEJA PORTACABLE 600MM X 3M ALA 50</t>
  </si>
  <si>
    <t>BARRETAS X 3 PCS BREMEN</t>
  </si>
  <si>
    <t>BISAGRA PESTAÑA N° 3. ZINCADO</t>
  </si>
  <si>
    <t>BISAGRA PESTAÑA N° 4.  ZINCADO</t>
  </si>
  <si>
    <t>BISAGRA PESTAÑA N° 4. REGULABLE ZINCADO</t>
  </si>
  <si>
    <t>BISAGRA POMELA BRONCE PUL. 110MM IZQUIERDA</t>
  </si>
  <si>
    <t>BISAGRA POMELA BRONCE PUL. 140MM DERECHA</t>
  </si>
  <si>
    <t>BISAGRA POMELA BRONCE PUL. 140MM IZQUIERDA</t>
  </si>
  <si>
    <t>BISAGRA POMELA BRONCE PUL. 160MM DERECHA</t>
  </si>
  <si>
    <t>BISAGRA POMELA BRONCE PUL. 160MM IZQUIERDA</t>
  </si>
  <si>
    <t>BISAGRA POMELA M/M DE 075MM DERECHA ZINC. AMARILLO</t>
  </si>
  <si>
    <t>BISAGRA POMELA M/M DE 110MM DERECHA ZINC. AMARILLO</t>
  </si>
  <si>
    <t>BISAGRA POMELA M/M DE 140MM DERECHA ZINC. AMARILLO</t>
  </si>
  <si>
    <t>BISAGRA POMELA MIXTA DE 110MM DERECHA PULIDA</t>
  </si>
  <si>
    <t>BISAGRA POMELA MIXTA DE 110MM IZQUIERDA PULIDA</t>
  </si>
  <si>
    <t>BISAGRA POMELA MIXTA DE 140MM DERECHA PULIDA</t>
  </si>
  <si>
    <t>BISAGRA POMELA MIXTA DE 140MM IZQUIERDA PULIDA</t>
  </si>
  <si>
    <t>BISAGRON DE 3/16 X 1"1/4 2 ALAS CORTAS</t>
  </si>
  <si>
    <t>BISAGRON DE 3/16 X 1"1/4 2 ALAS LARGAS</t>
  </si>
  <si>
    <t>BISAGRON DE 3/16 X 1"3/4 2 ALAS CORTAS</t>
  </si>
  <si>
    <t>BISAGRON DE 3/16 X 1"3/4 2 ALAS LARGAS</t>
  </si>
  <si>
    <t>BISAGRON DE 3/16 X 2" 2 ALAS CORTAS</t>
  </si>
  <si>
    <t>BISAGRON DE 3/16 X 2" 2 ALAS LARGAS</t>
  </si>
  <si>
    <t>BOCALLAVE MAGNETICO DE 1/4" JUEGO X 5</t>
  </si>
  <si>
    <t>BOCALLAVE MAGNETICO DE 3/8" JUEGO X 5</t>
  </si>
  <si>
    <t>BOCALLAVE MAGNETICO DE 5/16" JUEGO X 5</t>
  </si>
  <si>
    <t>BOCALLAVE REDONDO DE BRONCE PULIDO 48 MM</t>
  </si>
  <si>
    <t>BOCALLAVE REDONDO DE CHAPA DORADA</t>
  </si>
  <si>
    <t>BOCALLAVE REDONDO DE CHAPA PLATEADA</t>
  </si>
  <si>
    <t>BOMBA MANUAL TRANSVASADORA DE LIQUIDOS</t>
  </si>
  <si>
    <t>BOMBA PLASTICA DE TRASVASE LIQUIDOS TIPO SIFON</t>
  </si>
  <si>
    <t>BRAZO DE EMPUJE DE 20CM. BRONCE PULIDO</t>
  </si>
  <si>
    <t>BRAZO DE EMPUJE DE 30CM. BRONCE PULIDO</t>
  </si>
  <si>
    <t>BUSCAPOLO DIGITAL 1º CALIDAD</t>
  </si>
  <si>
    <t>BUZO DE FRISA MARINO</t>
  </si>
  <si>
    <t>CABALLETES EXTENSIBLE PLEGABLE JUEGO X 2 ALTO 1,80</t>
  </si>
  <si>
    <t>CABLE COAXIL RG 59 BLANCO (ROLLO 100M)</t>
  </si>
  <si>
    <t>CABLE COAXIL RG 59 NEGRO (ROLLO 100M)</t>
  </si>
  <si>
    <t>CABLE PARA PUENTEAR BATERIAS C/PINZAS 400A</t>
  </si>
  <si>
    <t>CABLE TELEFONICO 2 PARES NORMA 755 (ROLLO 200M)</t>
  </si>
  <si>
    <t>CABLE TELEFONICO 3 PARES NORMA 755 (ROLLO 200M)</t>
  </si>
  <si>
    <t>CAJA DE CHAPA 10X10 CUADRADA</t>
  </si>
  <si>
    <t>CAJA DE CHAPA 10X5 RECTANGULAR</t>
  </si>
  <si>
    <t>CAJA DE CHAPA 9X9 OCTOGONAL GRANDE</t>
  </si>
  <si>
    <t>CAJA DE HERRAMIENTAS CARRO  47 X 27 X 63 CM.</t>
  </si>
  <si>
    <t>CAJA DE PESCA DE 16,5" KASSE</t>
  </si>
  <si>
    <t>CALEFON ELECTRICO DE ACERO INOXIDABLE</t>
  </si>
  <si>
    <t>CALEFON ELECTRICO DE PVC 25 LTS DILUVIO</t>
  </si>
  <si>
    <t>CALIBRE METALICO 150MM</t>
  </si>
  <si>
    <t>CAMPANA DE ALUMINIO PULIDO 30CM</t>
  </si>
  <si>
    <t>CAMPANA DE ALUMINIO PULIDO 35CM</t>
  </si>
  <si>
    <t>CAMPANA DE ALUMINIO PULIDO 40CM</t>
  </si>
  <si>
    <t>CAMPANA DE ALUMINIO PULIDO 45CM</t>
  </si>
  <si>
    <t>CANDADO .DE HIERRO DORADO "ARO LARGO" 32 MM</t>
  </si>
  <si>
    <t>CANDADO .DE HIERRO DORADO "ARO LARGO" 50 MM</t>
  </si>
  <si>
    <t>CANDADO .DE HIERRO DORADO "ARO LARGO" 63 MM</t>
  </si>
  <si>
    <t>CANILLA DE 1/2" ESFERICA METAL MANGA L</t>
  </si>
  <si>
    <t>CANILLA DE 3/4" ESFERICA METAL MANGA L</t>
  </si>
  <si>
    <t>CANILLA LAVATORIO CIERRE AUTOMATICO</t>
  </si>
  <si>
    <t>CAÑO PVC SICA CONECTOR  3/4" (20MM)</t>
  </si>
  <si>
    <t>CAÑO PVC SICA CONECTOR .7/8" (22MM)</t>
  </si>
  <si>
    <t>CAÑO PVC SICA CONECTOR 1,5" (40MM)</t>
  </si>
  <si>
    <t>CAÑO PVC SICA CONECTOR 1" (25MM)</t>
  </si>
  <si>
    <t>CAÑO PVC SICA CURVA .3/4" (20MM)</t>
  </si>
  <si>
    <t>CAÑO PVC SICA CURVA .7/8" (22MM)</t>
  </si>
  <si>
    <t>CAÑO PVC SICA CURVA 1,5" (40MM)</t>
  </si>
  <si>
    <t>CAÑO PVC SICA CURVA 1" (25MM)</t>
  </si>
  <si>
    <t>CAÑO PVC SICA UNION .3/4" (20MM)</t>
  </si>
  <si>
    <t>CAÑO PVC SICA UNION .7/8" (22MM)</t>
  </si>
  <si>
    <t>CAÑO PVC SICA UNION 1,5" (40MM)</t>
  </si>
  <si>
    <t>CAÑO PVC SICA UNION 1" (25MM)</t>
  </si>
  <si>
    <t>CEPILLO DE ACERO 6X19 DE MADERA SIN MANGO</t>
  </si>
  <si>
    <t>CERRADURA CANOA PARA PLACARD REVERSIBLE</t>
  </si>
  <si>
    <t>CERRADURA P/PUERTA VIDRIO SERRUCHO EUROHARD</t>
  </si>
  <si>
    <t>CERRADURA P/PUERTA VIDRIO SIMPLE</t>
  </si>
  <si>
    <t>CHALECO BANDOLERA TELA 5CM C/REFLECTIVO</t>
  </si>
  <si>
    <t>CHOCLA GRANDE CON TIZA EN BLISTER</t>
  </si>
  <si>
    <t>CHOCLA TRAZADORA 30ML SIN TIZA</t>
  </si>
  <si>
    <t>CHOMBA DE PIQUET TALLES 1 AL 5 1ª CALIDAD</t>
  </si>
  <si>
    <t>CHUPETE ADAPTADOR PARA CANILLA DE 1/2</t>
  </si>
  <si>
    <t>CHUPETE ADAPTADOR PARA CANILLA DE 3/4</t>
  </si>
  <si>
    <t>CINTA AISLADORA .5M. NEGRO TACSA</t>
  </si>
  <si>
    <t>CINTA AISLADORA 10M. AMARILLA TACSA</t>
  </si>
  <si>
    <t>CINTA AISLADORA 10M. AZUL TACSA</t>
  </si>
  <si>
    <t>CINTA AISLADORA 10M. BLANCA TACSA</t>
  </si>
  <si>
    <t>CINTA AISLADORA 10M. GRIS TACSA</t>
  </si>
  <si>
    <t>CINTA AISLADORA 10M. NEGRA TACSA</t>
  </si>
  <si>
    <t>CINTA AISLADORA 10M. ROJA TACSA</t>
  </si>
  <si>
    <t>CINTA AISLADORA 10M. VERDE TACSA</t>
  </si>
  <si>
    <t>CINTA AISLADORA 20M. BLANCA TACSA</t>
  </si>
  <si>
    <t>CINTA AISLADORA 20M. NEGRA TACSA</t>
  </si>
  <si>
    <t>CINTA AUTOSOLDABLE  4,57M TACSA</t>
  </si>
  <si>
    <t>CINTA PELIGRO DOBLE FAZ X 200 MTS. ROJO/BLANCO</t>
  </si>
  <si>
    <t>CONO VIAL 100CM ROJO C/REFLECTIVO BASE DE CAUCHO</t>
  </si>
  <si>
    <t>CONO VIAL DE 15 CM.</t>
  </si>
  <si>
    <t>CONO VIAL DE 30 CM.</t>
  </si>
  <si>
    <t>CONO VIAL DE 50 CM.</t>
  </si>
  <si>
    <t>CONO VIAL DE 70 CM.</t>
  </si>
  <si>
    <t>CORREA EN V P/HORMIGONERA A-28 ALESTEL</t>
  </si>
  <si>
    <t>CORREA EN V P/HORMIGONERA A-29 ALESTEL</t>
  </si>
  <si>
    <t>CORREA EN V P/HORMIGONERA A-30 ALESTEL</t>
  </si>
  <si>
    <t>CORREA EN V P/HORMIGONERA A-31 ALESTEL</t>
  </si>
  <si>
    <t>CORREA EN V P/HORMIGONERA A-32 ALESTEL</t>
  </si>
  <si>
    <t>CORREA EN V P/HORMIGONERA A-33 ALESTEL</t>
  </si>
  <si>
    <t>CORREA EN V P/HORMIGONERA A-34 ALESTEL</t>
  </si>
  <si>
    <t>CORREA EN V P/HORMIGONERA A-35 ALESTEL</t>
  </si>
  <si>
    <t>CORREA EN V P/HORMIGONERA A-36 ALESTEL</t>
  </si>
  <si>
    <t>CORREA EN V P/HORMIGONERA A-37 ALESTEL</t>
  </si>
  <si>
    <t>CORREA EN V P/HORMIGONERA A-38 ALESTEL</t>
  </si>
  <si>
    <t>CORREA EN V P/HORMIGONERA A-39 ALESTEL</t>
  </si>
  <si>
    <t>CORREA EN V P/HORMIGONERA A-40 ALESTEL</t>
  </si>
  <si>
    <t>CORREA PVC P/LAVARROPA AUTOMATICO 5 VIAS</t>
  </si>
  <si>
    <t>CORREA PVC P/LAVARROPA AUTOMATICO 7 VIAS</t>
  </si>
  <si>
    <t>CORREA PVC P/LAVARROPA TIPO ALADIO CORTA</t>
  </si>
  <si>
    <t>CORREA PVC P/LAVARROPA TIPO ALADIO LARGA</t>
  </si>
  <si>
    <t>CORREDERA P/ CAJON TELESCOPICA 500MM X PAR</t>
  </si>
  <si>
    <t>CORTA CAÑO DE COBRE DE 3 A 28 MM</t>
  </si>
  <si>
    <t>CORTA CERAMICA (REPUESTO) RUEDA Ø16 X Ø6 X 2,0</t>
  </si>
  <si>
    <t>CORTA CERCO 23CC 2T DOBLE CUCHILLA LINCE</t>
  </si>
  <si>
    <t>CORTADORA CESPED .3/4HP C/RECOLECTOR LINCE</t>
  </si>
  <si>
    <t>CORTADORA CESPED 1HP C/RECOLECTOR LINCE</t>
  </si>
  <si>
    <t>CORTADORA CESPED 1HP S/RECOLECTOR LINCE</t>
  </si>
  <si>
    <t>CORTADORA CESPED 3/4HP S/RECOLECTOR LINCE</t>
  </si>
  <si>
    <t>CORTADORA CESPED 5HP C/RECOLECTOR NAFTA 4T LINCE</t>
  </si>
  <si>
    <t>CORTADORA CESPED 5HP S/RECOLECTOR NAFTA 4T LINCE</t>
  </si>
  <si>
    <t>CORTAVIDRIO C/RECAMARA P/LUBRICANTE</t>
  </si>
  <si>
    <t>CRIQUE DE 1/2" EXTENSOR DE 125MM BREMEN</t>
  </si>
  <si>
    <t>CRIQUE DE 1/2" EXTENSOR DE 75MM BREMEN</t>
  </si>
  <si>
    <t>CRIQUE DE 1/2" PROFES. MANGO ANATOMICO</t>
  </si>
  <si>
    <t>CUCHARA ALBAÑIL DE 7" DE PUNTA ROMA</t>
  </si>
  <si>
    <t>CUCHARA ALBAÑIL DE 7" P/REDONDA</t>
  </si>
  <si>
    <t>CUCHARA ALBAÑIL DE 8" DE PUNTA ROMA</t>
  </si>
  <si>
    <t>CUCHARA ALBAÑIL DE 8" P/REDONDA</t>
  </si>
  <si>
    <t>CURVA 1 1/4 (PIPETA) CON ROSCA 05-046-001</t>
  </si>
  <si>
    <t>CUTTER .9MM DE PLASTICO</t>
  </si>
  <si>
    <t>CUTTER HOJAS PARA REPUESTO X 10 DE 18MM</t>
  </si>
  <si>
    <t>DESMALEZADORA 35CC 4T CARDANICA C/CARRETEL LINCE</t>
  </si>
  <si>
    <t>DESMALEZADORA 52CC 2T CARDANICA C/CARRETEL LINCE</t>
  </si>
  <si>
    <t>DESTORNILLADOR JUEGO X .6 P/GOLPE BLISTER</t>
  </si>
  <si>
    <t>DESTORNILLADOR JUEGO X .6 P/RELOJERO</t>
  </si>
  <si>
    <t>DESTORNILLADOR JUEGO X .6 PCS TRAMONTINA</t>
  </si>
  <si>
    <t>DESTORNILLADOR JUEGO X .6 TAXI COMBINADO</t>
  </si>
  <si>
    <t>DESTORNILLADOR JUEGO X .7 PCS. TRAMONTINA</t>
  </si>
  <si>
    <t>DISCO 115 CONTINUO DIAMANTADO ROTTWEILER</t>
  </si>
  <si>
    <t>DISCO 115 TURBO DIAMANTADO CERAMICOS ROTTWEILER</t>
  </si>
  <si>
    <t>DISCO 180 LASER CORTE P/CERAMICOS ROTTWEILER</t>
  </si>
  <si>
    <t>DISCO 180 TURBO DIAMANTADO CERAMICOS ROTTWEILER</t>
  </si>
  <si>
    <t>DISCO ABRA-SOL 115MM DE GOMA  PARA TALADRO</t>
  </si>
  <si>
    <t>DISCO ABRA-SOL 115MM DE NYLON P/AMOLADORA</t>
  </si>
  <si>
    <t>DISCO ABRA-SOL 115MM P/MADERA CEN/DEP.</t>
  </si>
  <si>
    <t>DISCO FLAP DE LIJAS 115MM GRANO .40 SIN PAR</t>
  </si>
  <si>
    <t>DISCO FLAP DE LIJAS 115MM GRANO .60 SIN PAR</t>
  </si>
  <si>
    <t>DISCO FLAP DE LIJAS 115MM GRANO 120 SIN PAR</t>
  </si>
  <si>
    <t>DISCO FLAP OXIDO DE ALUM 115MM GR.40 ROTTWEILER</t>
  </si>
  <si>
    <t>DISCO FLAP OXIDO DE ALUM 115MM GR.60 ROTTWEILER</t>
  </si>
  <si>
    <t>DISCO FLAP OXIDO DE ALUM 115MM GR.80 ROTTWEILER</t>
  </si>
  <si>
    <t>DISCO FLAP OXIDO DE ALUM 115MM GR120 ROTTWEILER</t>
  </si>
  <si>
    <t>DISCO SIN PAR 115X0,80 MM CORTE</t>
  </si>
  <si>
    <t>DISCO SIN PAR 115X1,2 MM CORTE</t>
  </si>
  <si>
    <t>DISCO SIN PAR 115X1,6 MM CORTE</t>
  </si>
  <si>
    <t>DISCO SIN PAR 115X6 MM DESBASTE</t>
  </si>
  <si>
    <t>DISCO SIN PAR 180X1,8 MM CORTE</t>
  </si>
  <si>
    <t>DISCO SIN PAR 180X6 MM DESBASTE</t>
  </si>
  <si>
    <t>DISCO SIN PAR 230X1,80 MM CORTE</t>
  </si>
  <si>
    <t>DISCO SIN PAR 300X3,2 MM CORTE</t>
  </si>
  <si>
    <t>DISCO SIN PAR 350X3,2 MM CORTE</t>
  </si>
  <si>
    <t>DISCO SIN PAR 400X3,2MM CORTE</t>
  </si>
  <si>
    <t>DUCHA CUADRADA 10CM ACERO INOXIDABLE</t>
  </si>
  <si>
    <t>DUCHA CUADRADA CON CAÑO PLASTICA</t>
  </si>
  <si>
    <t>DUCHA REDONDA 10CM ACERO INOXIDABLE</t>
  </si>
  <si>
    <t>DUCHA REDONDA 20CM ACERO INOXIDABLE</t>
  </si>
  <si>
    <t>DUCHA REDONDA CON CAÑO PLASTICA</t>
  </si>
  <si>
    <t>DUCHA SET CROMADO CON REGADOR MANUAL</t>
  </si>
  <si>
    <t>EMBUDO NEGRO CON PICO FLEXIBLE</t>
  </si>
  <si>
    <t>EMBUDO PLASTICO JUEGO X4</t>
  </si>
  <si>
    <t>ENGRASADORA MANUAL METALICA 400CC</t>
  </si>
  <si>
    <t>ESCUADRA MAGNETICA P/SOLDAR FLECHA 3" P/11KG</t>
  </si>
  <si>
    <t>ESCUADRA MAGNETICA P/SOLDAR FLECHA 4" P/22KG</t>
  </si>
  <si>
    <t>ESCUADRA MAGNETICA P/SOLDAR FLECHA 5" P/34KG</t>
  </si>
  <si>
    <t>ESCUADRA METALICA DE 30CM.</t>
  </si>
  <si>
    <t>ESPATULA MANGO DE MADERA .1" REFORZADA</t>
  </si>
  <si>
    <t>ESPATULA MANGO PLASTICO WEMBLEY DE .1"</t>
  </si>
  <si>
    <t>ESPATULA MANGO PLASTICO WEMBLEY DE .2"</t>
  </si>
  <si>
    <t>ESPATULA MANGO PLASTICO WEMBLEY DE .3"</t>
  </si>
  <si>
    <t>ESPATULA MANGO PLASTICO WEMBLEY DE .4"</t>
  </si>
  <si>
    <t>ESPATULA MANGO PLASTICO WEMBLEY DE .5"</t>
  </si>
  <si>
    <t>ESPATULA MANGO PLASTICO WEMBLEY DE .6"</t>
  </si>
  <si>
    <t>ESPATULA METALICA FLEXIBLE .4 CM M/PLA. TRAMONTINA</t>
  </si>
  <si>
    <t>ESPATULA METALICA FLEXIBLE .6 CM M/PLA. TRAMONTINA</t>
  </si>
  <si>
    <t>ESPATULA METALICA FLEXIBLE .8 CM M/PLA. TRAMONTINA</t>
  </si>
  <si>
    <t>ESPATULA METALICA FLEXIBLE 10 CM M/PLA. TRAMONTINA</t>
  </si>
  <si>
    <t>ESPATULA METALICA FLEXIBLE 12 CM M/PLA. TRAMONTINA</t>
  </si>
  <si>
    <t>ESPATULA METALICA RÍGIDA .4 CM M/MAD. TRAMONTINA</t>
  </si>
  <si>
    <t>ESPATULA METALICA RÍGIDA .6 CM M/MAD. TRAMONTINA</t>
  </si>
  <si>
    <t>ESPATULA METALICA RÍGIDA .8 CM M/MAD. TRAMONTINA</t>
  </si>
  <si>
    <t>ESPATULA METALICA RÍGIDA 10 CM, M/MAD. TRAMONTINA</t>
  </si>
  <si>
    <t>ESPATULA METALICA RÍGIDA 12 CM, M/MAD. TRAMONTINA</t>
  </si>
  <si>
    <t>ESPATULA P/YESERO DE 10" DE METAL</t>
  </si>
  <si>
    <t>ESPATULA P/YESERO DE 15CM X 23CM PLASTICA</t>
  </si>
  <si>
    <t>ESPATULA PLASTICA 10 CM</t>
  </si>
  <si>
    <t>ESPATULA PLASTICA 12,5 CM</t>
  </si>
  <si>
    <t>ESPATULA PLASTICA 15 CM</t>
  </si>
  <si>
    <t>ESQUINERO ANGULO DE 025X025MM</t>
  </si>
  <si>
    <t>ESQUINERO ANGULO DE 038X038MM</t>
  </si>
  <si>
    <t>ESQUINERO ANGULO DE 051X051MM</t>
  </si>
  <si>
    <t>ESQUINERO ANGULO DE 065X065MM</t>
  </si>
  <si>
    <t>ESQUINERO ANGULO DE 078X078MM</t>
  </si>
  <si>
    <t>ESQUINERO ANGULO DE 090X090MM</t>
  </si>
  <si>
    <t>ESQUINERO ANGULO DE 100X100MM</t>
  </si>
  <si>
    <t>ESQUINERO ANGULO DE 122X122MM</t>
  </si>
  <si>
    <t>ESTAÑO TALA 40% 0,80CM EN BLISTER X 10 UNID.</t>
  </si>
  <si>
    <t>ESTAÑO TALA 60% 0,80CM EN BLISTER X 10 UNID.</t>
  </si>
  <si>
    <t>FALLEBAS D/HIERRO D/ARRIMAR CUADR C/ ARGOLLA</t>
  </si>
  <si>
    <t>FLORON FRANCES Ø 12 CM. BLANCO</t>
  </si>
  <si>
    <t>FLORON FRANCES Ø 15 CM. BLANCO</t>
  </si>
  <si>
    <t>FRESADORA CANILLA X 3 PIEZAS</t>
  </si>
  <si>
    <t>GRILLETE RECTO DE .8MM (5/16")</t>
  </si>
  <si>
    <t>GRILLETE RECTO DE 12MM (1/2")</t>
  </si>
  <si>
    <t>GRUPO ELECTR. 12000E3 10,5KW 220V/12V 21HP LINCE</t>
  </si>
  <si>
    <t>GRUPO ELECTR. 3600B. 2,8KW 220V/12V 6,5HP LINCE</t>
  </si>
  <si>
    <t>GRUPO ELECTR. 6500EB. 5,5KW 220V/12V 13HP LINCE</t>
  </si>
  <si>
    <t>GRUPO ELECTR. 6500EB4 5,5KW 220V/12V 13HP C/RUEDAS</t>
  </si>
  <si>
    <t>GRUPO ELECTR. 9000EB. 6,5KW 220V/12V 16HP LINCE</t>
  </si>
  <si>
    <t>GUANTE DESCARNE AMERICANO GRIS P/CORTO</t>
  </si>
  <si>
    <t>GUANTE LATEX N°09 NEGRO TACOLATEX</t>
  </si>
  <si>
    <t>GUANTE LATEX N°11 NEGRO TACOLATEX</t>
  </si>
  <si>
    <t>GUANTE LATEX USO DOMESTICO TALLE L</t>
  </si>
  <si>
    <t>GUANTE TEJIDO C/DESCARNE GRIS EN PALMA</t>
  </si>
  <si>
    <t>HACHA 1600 GRS GRANDE TUMBA 5LBS C/CABO</t>
  </si>
  <si>
    <t>HACHA CON MANGO DE 90CM TAMAÑO 3,5 TRAMONTINA</t>
  </si>
  <si>
    <t>HILO PLASTICO ROLLO X 400 GRS</t>
  </si>
  <si>
    <t>HILO SISAL FINO 90GR NATURAL</t>
  </si>
  <si>
    <t>HORMIGONERA REPUESTO: CORONA P/HORMIGONERA 130L</t>
  </si>
  <si>
    <t>HORMIGONERA REPUESTO: PIÑON P/HORMIGONERA 130L</t>
  </si>
  <si>
    <t>HORMIGONERA REPUESTO: POLEAS P/HORMIGONERA 130L</t>
  </si>
  <si>
    <t>HORMIGONERA REPUESTO: TACHO P/HORMIGONERA 130L</t>
  </si>
  <si>
    <t>HORQUILLA 5 D. DE ALAMBRE C/MANGO 120CM TRAMONTINA</t>
  </si>
  <si>
    <t>HORQUILLA FORJADA 4 DIENT. C/MANGO 71CM TRAMONTINA</t>
  </si>
  <si>
    <t>INFLADOR "T" LARGO METAL SIN BOMBA</t>
  </si>
  <si>
    <t>INFLADOR FUTBOL PLASTICO CON AGUJA</t>
  </si>
  <si>
    <t>INTERRUPTOR DIFERENCIAL 2X25A SICA</t>
  </si>
  <si>
    <t>INTERRUPTOR DIFERENCIAL 2X40A SICA</t>
  </si>
  <si>
    <t>INTERRUPTOR DIFERENCIAL 2X63A SICA</t>
  </si>
  <si>
    <t>INTERRUPTOR DIFERENCIAL 4X40A SICA</t>
  </si>
  <si>
    <t>INTERRUPTOR DIFERENCIAL 4X63A SICA</t>
  </si>
  <si>
    <t>JABALINA DE 0,60M X 3/8" Ø 8,5MM C/TOMA INCLUIDO</t>
  </si>
  <si>
    <t>JABALINA DE 1,50M X 1/2" Ø 12MM C/TOMA INCLUIDO</t>
  </si>
  <si>
    <t>JABALINA DE 1,50M X 1/2" Ø 12MM S/TOMA IRAM 2309</t>
  </si>
  <si>
    <t>JABALINA DE 1,50M X 3/8" Ø 8,5MM C/TOMA INCLUIDO</t>
  </si>
  <si>
    <t>JABONERA DE METAL CROMADA</t>
  </si>
  <si>
    <t>JUEGO DE JARDIN X 3 METAL M/MADERA ROTTWEILER</t>
  </si>
  <si>
    <t>JUEGO DE JARDIN X 3 METAL M/MADERA TRAMONTINA</t>
  </si>
  <si>
    <t>JUEGO DE JARDIN X 3 PLASTICO BLISTER</t>
  </si>
  <si>
    <t>JUEGO DE JARDIN X 3 PLASTICO TRAMONTINA</t>
  </si>
  <si>
    <t>LAMPARA LED DE EMERGENCIA 60 LED SICA</t>
  </si>
  <si>
    <t>LAMPARA LED G9 BIPIN 6W CALIDA 3000K</t>
  </si>
  <si>
    <t>LAMPARA LED G9 BIPIN 6W FRIA 6500K</t>
  </si>
  <si>
    <t>LAMPARA PERFUME 15W E14</t>
  </si>
  <si>
    <t>LAMPARA PERFUME 24W E14</t>
  </si>
  <si>
    <t>LAMPARA TORTUGA CHAPA OVAL. NEGRA C/REJA</t>
  </si>
  <si>
    <t>LAMPARA TORTUGA CHAPA REDON. BLANCA</t>
  </si>
  <si>
    <t>LAMPARA TORTUGA CHAPA REDON. BLANCA C/REJA</t>
  </si>
  <si>
    <t>LAMPARA TORTUGA PVC OVALADA VIDRIO BLANCA</t>
  </si>
  <si>
    <t>LAMPARA TORTUGA PVC OVALADA VIDRIO NEGRA</t>
  </si>
  <si>
    <t>LAMPARA TORTUGA PVC REDONDA VIDRIO BLANCA</t>
  </si>
  <si>
    <t>LAMPARA TORTUGA PVC REDONDA VIDRIO NEGRA</t>
  </si>
  <si>
    <t>LAPIZ CORTACERAMICA DE WIDIA ROTTWEILER</t>
  </si>
  <si>
    <t>LIMA DE 8" BLISTER X 5 UNID.</t>
  </si>
  <si>
    <t>LLAVE COMBINADA .6MM TRAMONTINA</t>
  </si>
  <si>
    <t>LLAVE COMBINADA .7MM TRAMONTINA</t>
  </si>
  <si>
    <t>LLAVE COMBINADA .8MM TRAMONTINA</t>
  </si>
  <si>
    <t>LLAVE COMBINADA .9MM TRAMONTINA</t>
  </si>
  <si>
    <t>LLAVE COMBINADA 10MM TRAMONTINA</t>
  </si>
  <si>
    <t>LLAVE COMBINADA 11MM TRAMONTINA</t>
  </si>
  <si>
    <t>LLAVE COMBINADA 12MM TRAMONTINA</t>
  </si>
  <si>
    <t>LLAVE COMBINADA 13MM TRAMONTINA</t>
  </si>
  <si>
    <t>LLAVE COMBINADA 14MM TRAMONTINA</t>
  </si>
  <si>
    <t>LLAVE COMBINADA 15MM TRAMONTINA</t>
  </si>
  <si>
    <t>LLAVE COMBINADA 16MM TRAMONTINA</t>
  </si>
  <si>
    <t>LLAVE COMBINADA 17MM TRAMONTINA</t>
  </si>
  <si>
    <t>LLAVE COMBINADA 18MM TRAMONTINA</t>
  </si>
  <si>
    <t>LLAVE COMBINADA 19MM TRAMONTINA</t>
  </si>
  <si>
    <t>LLAVE COMBINADA 20MM TRAMONTINA</t>
  </si>
  <si>
    <t>LLAVE COMBINADA 21MM TRAMONTINA</t>
  </si>
  <si>
    <t>LLAVE COMBINADA 22MM TRAMONTINA</t>
  </si>
  <si>
    <t>LLAVE COMBINADA 23MM TRAMONTINA</t>
  </si>
  <si>
    <t>LLAVE COMBINADA 24MM TRAMONTINA</t>
  </si>
  <si>
    <t>LLAVE COMBINADA 25MM TRAMONTINA</t>
  </si>
  <si>
    <t>LLAVE COMBINADA 26MM TRAMONTINA</t>
  </si>
  <si>
    <t>LLAVE COMBINADA 27MM TRAMONTINA</t>
  </si>
  <si>
    <t>LLAVE COMBINADA 28MM TRAMONTINA</t>
  </si>
  <si>
    <t>LLAVE COMBINADA 30MM TRAMONTINA</t>
  </si>
  <si>
    <t>LLAVE COMBINADA 32MM TRAMONTINA</t>
  </si>
  <si>
    <t>LLAVE COMBINADA JUEGO X .6 PIEZAS</t>
  </si>
  <si>
    <t>LLAVE COMBINADA SATINADA .8 MM</t>
  </si>
  <si>
    <t>LLAVE COMBINADA SATINADA .9 MM</t>
  </si>
  <si>
    <t>LLAVE COMBINADA SATINADA 10 MM</t>
  </si>
  <si>
    <t>LLAVE COMBINADA SATINADA 11 MM</t>
  </si>
  <si>
    <t>LLAVE COMBINADA SATINADA 12 MM</t>
  </si>
  <si>
    <t>LLAVE COMBINADA SATINADA 13 MM</t>
  </si>
  <si>
    <t>LLAVE COMBINADA SATINADA 14 MM</t>
  </si>
  <si>
    <t>LLAVE COMBINADA SATINADA 15 MM</t>
  </si>
  <si>
    <t>LLAVE COMBINADA SATINADA 16 MM</t>
  </si>
  <si>
    <t>LLAVE COMBINADA SATINADA 17 MM</t>
  </si>
  <si>
    <t>LLAVE COMBINADA SATINADA 18 MM</t>
  </si>
  <si>
    <t>LLAVE COMBINADA SATINADA 19 MM</t>
  </si>
  <si>
    <t>LLAVE EMBUTIR SICA LIFE ARMADA 1 INT. BP</t>
  </si>
  <si>
    <t>LLAVE EMBUTIR SICA LIFE ARMADA 1 INT. COMB.BP</t>
  </si>
  <si>
    <t>LLAVE EMBUTIR SICA LIFE ARMADA 1 INT+1TOMA 10A</t>
  </si>
  <si>
    <t>LLAVE EMBUTIR SICA LIFE ARMADA 1 PULSADOR 10X5 BP</t>
  </si>
  <si>
    <t>LLAVE EMBUTIR SICA LIFE ARMADA 1 PULSADOR 5X5 BP</t>
  </si>
  <si>
    <t>LLAVE EMBUTIR SICA LIFE ARMADA 1 TOMA 10A</t>
  </si>
  <si>
    <t>LLAVE EMBUTIR SICA LIFE ARMADA 1 TOMA 20A BP</t>
  </si>
  <si>
    <t>LLAVE EMBUTIR SICA LIFE ARMADA 2 INTERRUPTORES BP</t>
  </si>
  <si>
    <t>LLAVE EMBUTIR SICA LIFE ARMADA 2 TOMAS 10A</t>
  </si>
  <si>
    <t>LLAVE EMBUTIR SICA LIFE ARMADA 3 INTERRUPTORES BP</t>
  </si>
  <si>
    <t>LLAVE EMBUTIR SICA LIFE ARMADA TELEFONO BP</t>
  </si>
  <si>
    <t>LLAVE EMBUTIR SICA LIFE ARMADA TV PIN FINO BP</t>
  </si>
  <si>
    <t>LLAVE EMBUTIR SICA LIFE MODULO BASTIDOR 10X5</t>
  </si>
  <si>
    <t>LLAVE EMBUTIR SICA LIFE MODULO BASTIDOR 5X5</t>
  </si>
  <si>
    <t>LLAVE EMBUTIR SICA LIFE MODULO INTERRUPTOR</t>
  </si>
  <si>
    <t>LLAVE EMBUTIR SICA LIFE MODULO INTERRUPTOR COMB.</t>
  </si>
  <si>
    <t>LLAVE EMBUTIR SICA LIFE MODULO PULSADOR</t>
  </si>
  <si>
    <t>LLAVE EMBUTIR SICA LIFE MODULO TAPA 3 MODULOS</t>
  </si>
  <si>
    <t>LLAVE EMBUTIR SICA LIFE MODULO TAPA 5X5</t>
  </si>
  <si>
    <t>LLAVE EMBUTIR SICA LIFE MODULO TAPON CIEGO</t>
  </si>
  <si>
    <t>LLAVE EMBUTIR SICA LIFE MODULO TELEFONO</t>
  </si>
  <si>
    <t>LLAVE EMBUTIR SICA LIFE MODULO TOMA 10A</t>
  </si>
  <si>
    <t>LLAVE EMBUTIR SICA LIFE MODULO TOMA 20A</t>
  </si>
  <si>
    <t>LLAVE EMBUTIR SICA LIFE MODULO TV PIN FINO</t>
  </si>
  <si>
    <t>LLAVE EMBUTIR TAAD BL BASTIDOR/TAPA 5X10</t>
  </si>
  <si>
    <t>LLAVE EMBUTIR TAAD BL BASTIDOR/TAPA 5X5</t>
  </si>
  <si>
    <t>LLAVE EMBUTIR TAAD BL MODULO INTERR COMB.</t>
  </si>
  <si>
    <t>LLAVE EMBUTIR TAAD BL MODULO INTERRUPTOR</t>
  </si>
  <si>
    <t>LLAVE EMBUTIR TAAD BL MODULO PULSADOR</t>
  </si>
  <si>
    <t>LLAVE EMBUTIR TAAD BL MODULO TAPONCIEGO</t>
  </si>
  <si>
    <t>LLAVE EMBUTIR TAAD BL MODULO TELEFONO RJ11</t>
  </si>
  <si>
    <t>LLAVE EMBUTIR TAAD BL MODULO TOMA</t>
  </si>
  <si>
    <t>LLAVE EMBUTIR TAAD BL MODULO TOMA 20A</t>
  </si>
  <si>
    <t>LLAVE EMBUTIR TAAD BL MODULO TOMA BINORMA</t>
  </si>
  <si>
    <t>LLAVE EMBUTIR TAAD BL TOMA USB  5V  0,7A</t>
  </si>
  <si>
    <t>LLAVE EMBUTIR TAAD BL VARIADOR VENTL. TS-0039</t>
  </si>
  <si>
    <t>LLAVE EXTERIOR CAPSULADA 1 TOMA 10A MIG</t>
  </si>
  <si>
    <t>LLAVE EXTERIOR CAPSULADA INTERR/TOMA BIN 10A MIG</t>
  </si>
  <si>
    <t>LLAVE EXTERIOR TAAD BL 1 INTERRUPTOR</t>
  </si>
  <si>
    <t>LLAVE EXTERIOR TAAD BL 1 PULSADOR ( TIMBRE )</t>
  </si>
  <si>
    <t>LLAVE EXTERIOR TAAD BL 1 TOMA 20A CON TIERRA</t>
  </si>
  <si>
    <t>LLAVE EXTERIOR TAAD BL 2 INTERRUPTORES</t>
  </si>
  <si>
    <t>LLAVE P/AJUSTAR AMOLADORA ANGULAR</t>
  </si>
  <si>
    <t>LLAVE PARA CORTADORA DE CESPED NARANJA</t>
  </si>
  <si>
    <t>LLAVE PARA CORTADORA DE CESPED NEGRA</t>
  </si>
  <si>
    <t>LLAVE PARA LAVATORIO / BIDET CROMADA ROTTWEILER</t>
  </si>
  <si>
    <t>LLAVE T TUBO DE 06 MM DE CROMO VANADIO</t>
  </si>
  <si>
    <t>LLAVE T TUBO DE 07 MM DE CROMO VANADIO</t>
  </si>
  <si>
    <t>LLAVE T TUBO DE 08 MM DE CROMO VANADIO</t>
  </si>
  <si>
    <t>LLAVE T TUBO DE 09 MM DE CROMO VANADIO</t>
  </si>
  <si>
    <t>LLAVE T TUBO DE 10 MM DE CROMO VANADIO</t>
  </si>
  <si>
    <t>LLAVE T TUBO DE 11MM CORTA MANIJA MOVIL</t>
  </si>
  <si>
    <t>LLAVE T TUBO DE 11MM DE CROMO VANDIO</t>
  </si>
  <si>
    <t>LLAVE T TUBO DE 12 MM DE CROMO VANADIO</t>
  </si>
  <si>
    <t>LLAVE T TUBO DE 13 MM DE CROMO VANADIO</t>
  </si>
  <si>
    <t>LLAVE TERMICA BIPOLAR 2X10A SICA</t>
  </si>
  <si>
    <t>LLAVE TERMICA BIPOLAR 2X15A SICA</t>
  </si>
  <si>
    <t>LLAVE TERMICA BIPOLAR 2X20A SICA</t>
  </si>
  <si>
    <t>LLAVE TERMICA BIPOLAR 2X25A SICA</t>
  </si>
  <si>
    <t>LLAVE TERMICA BIPOLAR 2X32A SICA</t>
  </si>
  <si>
    <t>LLAVE TERMICA BIPOLAR 2X40A SICA</t>
  </si>
  <si>
    <t>LLAVE TERMICA BIPOLAR 2X50A SICA</t>
  </si>
  <si>
    <t>LLAVE TERMICA BIPOLAR 2X63A SICA</t>
  </si>
  <si>
    <t>LLAVE TERMICA TETRAPOLAR 4X.10A SICA</t>
  </si>
  <si>
    <t>LLAVE TERMICA TETRAPOLAR 4X.15A SICA</t>
  </si>
  <si>
    <t>LLAVE TERMICA TETRAPOLAR 4X.20A SICA</t>
  </si>
  <si>
    <t>LLAVE TERMICA TETRAPOLAR 4X.25A SICA</t>
  </si>
  <si>
    <t>LLAVE TERMICA TETRAPOLAR 4X.32A SICA</t>
  </si>
  <si>
    <t>LLAVE TERMICA TETRAPOLAR 4X.40A SICA</t>
  </si>
  <si>
    <t>LLAVE TERMICA TETRAPOLAR 4X.50A SICA</t>
  </si>
  <si>
    <t>LLAVE TERMICA TETRAPOLAR 4X.63A SICA</t>
  </si>
  <si>
    <t>LLAVE TERMICA TETRAPOLAR 4X125 AMP BAW</t>
  </si>
  <si>
    <t>LLAVE TERMICA TRIPOLAR 3X20A SICA</t>
  </si>
  <si>
    <t>LLAVE TERMICA TRIPOLAR 3X25A SICA</t>
  </si>
  <si>
    <t>LLAVE TERMICA TRIPOLAR 3X32A SICA</t>
  </si>
  <si>
    <t>LLAVE TERMICA UNIPOLAR 10A BAW</t>
  </si>
  <si>
    <t>LLAVE TERMICA UNIPOLAR 10A SICA</t>
  </si>
  <si>
    <t>LLAVE TERMICA UNIPOLAR 15A SICA</t>
  </si>
  <si>
    <t>LLAVE TERMICA UNIPOLAR 20A SICA</t>
  </si>
  <si>
    <t>LLAVE TERMICA UNIPOLAR 25A SICA</t>
  </si>
  <si>
    <t>LLAVE TERMICA UNIPOLAR 32A SICA</t>
  </si>
  <si>
    <t>LLAVE TERMICA UNIPOLAR 40A SICA</t>
  </si>
  <si>
    <t>LLAVE TERMICA UNIPOLAR 63A SICA</t>
  </si>
  <si>
    <t>LLAVERO MOSQUETON D/COLOR 6CM (PRECIO POR UNIDAD)</t>
  </si>
  <si>
    <t>LLAVERO MOSQUETON D/COLOR 8CM (PRECIO POR UNIDAD)</t>
  </si>
  <si>
    <t>LLAVES ALLEN CORTAS BLISTER X 9</t>
  </si>
  <si>
    <t>LLAVES ALLEN CORTAS BLISTER X 9 TRAMONTINA PRO</t>
  </si>
  <si>
    <t>LLAVES ALLEN LARGAS BLISTER X 9</t>
  </si>
  <si>
    <t>LLAVES ALLEN LARGAS BLISTER X 9 RED.TRAMONTINA PRO</t>
  </si>
  <si>
    <t>LLAVES ALLEN TORX CORTA BLISTER X 9</t>
  </si>
  <si>
    <t>LLAVES ALLEN TORX CORTA BLISTER X 9 TRAMONTINA PRO</t>
  </si>
  <si>
    <t>LLAVES ALLEN TORX LARGA BLISTER X 9 ROTTWEILER</t>
  </si>
  <si>
    <t>LLAVES ALLEN TORX LARGA BLISTER X 9 TRAMONTINA PRO</t>
  </si>
  <si>
    <t>LLAVES ALLEN X 10 EN BLISTER</t>
  </si>
  <si>
    <t>LUZ P/BICI DE SILICONA JUEGO X 2</t>
  </si>
  <si>
    <t>LUZ P/BICI TRASERA CON 5 LEDS</t>
  </si>
  <si>
    <t>MACHETE 22" MANGO PLASTICO</t>
  </si>
  <si>
    <t>MANGAS CUERO DESCARNE LARGAS X PAR</t>
  </si>
  <si>
    <t>MANGUERA P/RIEGO CRISTAL VERDE 1/2 MODELO 15M</t>
  </si>
  <si>
    <t>MANGUERA P/RIEGO CRISTAL VERDE 1/2 MODELO 25M</t>
  </si>
  <si>
    <t>MANGUERA P/RIEGO CRISTAL VERDE 1/2 MODELO 50M</t>
  </si>
  <si>
    <t>MANGUERA P/RIEGO CRISTAL VERDE 3/4 MODELO 25M</t>
  </si>
  <si>
    <t>MANGUERA P/RIEGO TRENZADA VERDE 1/2X15M PSF</t>
  </si>
  <si>
    <t>MANGUERA P/RIEGO TRENZADA VERDE 1/2X50M PSF</t>
  </si>
  <si>
    <t>MANGUERA P/RIEGO TRENZADA VERDE 3/4X25M PSF</t>
  </si>
  <si>
    <t>MANGUERA P/RIEGO TRICOLOR REF. 1/2 MODELO 15M</t>
  </si>
  <si>
    <t>MANGUERA P/RIEGO TRICOLOR REF. 1/2 MODELO 25M</t>
  </si>
  <si>
    <t>MANGUERA P/RIEGO TRICOLOR REF. 1/2 MODELO 50M</t>
  </si>
  <si>
    <t>MANGUERA P/RIEGO TRICOLOR REF. 3/4 MODELO 25M</t>
  </si>
  <si>
    <t>MANGUERA PARA LAVARROPA CARGA 2M</t>
  </si>
  <si>
    <t>MANGUERA PARA LAVARROPA CARGA 3M</t>
  </si>
  <si>
    <t>MANGUERA PARA LAVARROPA DESCARGA 1,30M</t>
  </si>
  <si>
    <t>MANGUERA PARA LAVARROPA DESCARGA 1,80M</t>
  </si>
  <si>
    <t>MANGUERA PARA LAVARROPA DESCARGA 2,5M</t>
  </si>
  <si>
    <t>MANGUERA PARA LAVARROPA DESCARGA 3M</t>
  </si>
  <si>
    <t>MANGUERA: ENROLLA MANGUERA C/ ACCESORIO TRAMONTINA</t>
  </si>
  <si>
    <t>MANGUERA: ENROLLADOR MANGUERA C/RUEDAS TRAMONTINA</t>
  </si>
  <si>
    <t>MANGUERA: SOPORTE FIJO P/MANGUERA TRAMONTINA</t>
  </si>
  <si>
    <t>MANIJA P/CAJON ACONCAGUA DE 128MM BRILLANTE</t>
  </si>
  <si>
    <t>MANIJA P/CAJON ACONCAGUA DE 128MM MATE</t>
  </si>
  <si>
    <t>MANIJA P/CAJON ACONCAGUA DE 96MM BRILLANTE</t>
  </si>
  <si>
    <t>MANIJA P/CAJON ACONCAGUA DE 96MM MATE</t>
  </si>
  <si>
    <t>MANIJA P/CAJON ARRAYANES DE 96MM BRILLANTE</t>
  </si>
  <si>
    <t>MANIJA P/CAJON ARRAYANES DE 96MM MATE</t>
  </si>
  <si>
    <t>MANIJA P/CAJON ESQUEL DE 064MM MATE</t>
  </si>
  <si>
    <t>MANIJA P/CAJON ESQUEL DE 096MM MATE</t>
  </si>
  <si>
    <t>MANIJA P/CAJON ESQUEL DE 128MM MATE</t>
  </si>
  <si>
    <t>MANIJA P/CAJON ESQUEL DE 160MM MATE</t>
  </si>
  <si>
    <t>MANIJA P/CAJON ESQUEL DE 192MM MATE</t>
  </si>
  <si>
    <t>MANIJON SANATORIO BRONCE PLATIL</t>
  </si>
  <si>
    <t>MANIJON SANATORIO BRONCE PULIDO</t>
  </si>
  <si>
    <t>MARTILLO CABEZA DE PVC 40MM  MANGO DE FIBRA</t>
  </si>
  <si>
    <t>MARTILLO GALPONERO 25MM TRAMONTINA</t>
  </si>
  <si>
    <t>MARTILLO GALPONERO DE 34X14 CM MANGO FIBRA</t>
  </si>
  <si>
    <t>MARTILLO GALPONERO DE 34X14 CM MANGO MADERA</t>
  </si>
  <si>
    <t>MARTILLO MAZA DE .500GR. DE GOMA</t>
  </si>
  <si>
    <t>MARTILLO MECANICO DE 300GRS.</t>
  </si>
  <si>
    <t>MARTILLO MECANICO DE 500GRS.</t>
  </si>
  <si>
    <t>MECHA AC. RAPIDO .0.50MM BREMEN</t>
  </si>
  <si>
    <t>MECHA AC. RAPIDO .0.75MM BREMEN</t>
  </si>
  <si>
    <t>MECHA AC. RAPIDO .1.00MM BREMEN</t>
  </si>
  <si>
    <t>MECHA AC. RAPIDO .1.00MM TRAMONTINA</t>
  </si>
  <si>
    <t>MECHA AC. RAPIDO .1.25MM BREMEN</t>
  </si>
  <si>
    <t>MECHA AC. RAPIDO .1.50MM BREMEN</t>
  </si>
  <si>
    <t>MECHA AC. RAPIDO .1.50MM TRAMONTINA</t>
  </si>
  <si>
    <t>MECHA AC. RAPIDO .1.75MM BREMEN</t>
  </si>
  <si>
    <t>MECHA AC. RAPIDO .2.00MM BREMEN</t>
  </si>
  <si>
    <t>MECHA AC. RAPIDO .2.00MM TRAMONTINA</t>
  </si>
  <si>
    <t>MECHA AC. RAPIDO .2.25MM BREMEN</t>
  </si>
  <si>
    <t>MECHA AC. RAPIDO .2.50MM BREMEN</t>
  </si>
  <si>
    <t>MECHA AC. RAPIDO .2.50MM TRAMONTINA</t>
  </si>
  <si>
    <t>MECHA AC. RAPIDO .2.75MM BREMEN</t>
  </si>
  <si>
    <t>MECHA AC. RAPIDO .3.00MM BREMEN</t>
  </si>
  <si>
    <t>MECHA AC. RAPIDO .3.00MM TRAMONTINA</t>
  </si>
  <si>
    <t>MECHA AC. RAPIDO .3.25MM BREMEN</t>
  </si>
  <si>
    <t>MECHA AC. RAPIDO .3.50MM BREMEN</t>
  </si>
  <si>
    <t>MECHA AC. RAPIDO .3.50MM TRAMONTINA</t>
  </si>
  <si>
    <t>MECHA AC. RAPIDO .3.75MM BREMEN</t>
  </si>
  <si>
    <t>MECHA AC. RAPIDO .4.00MM BREMEN</t>
  </si>
  <si>
    <t>MECHA AC. RAPIDO .4.00MM TRAMONTINA</t>
  </si>
  <si>
    <t>MECHA AC. RAPIDO .4.25MM BREMEN</t>
  </si>
  <si>
    <t>MECHA AC. RAPIDO .4.50MM BREMEN</t>
  </si>
  <si>
    <t>MECHA AC. RAPIDO .4.50MM TRAMONTINA</t>
  </si>
  <si>
    <t>MECHA AC. RAPIDO .4.75MM BREMEN</t>
  </si>
  <si>
    <t>MECHA AC. RAPIDO .5.00MM BREMEN</t>
  </si>
  <si>
    <t>MECHA AC. RAPIDO .5.00MM TRAMONTINA</t>
  </si>
  <si>
    <t>MECHA AC. RAPIDO .5.25MM BREMEN</t>
  </si>
  <si>
    <t>MECHA AC. RAPIDO .5.50MM BREMEN</t>
  </si>
  <si>
    <t>MECHA AC. RAPIDO .5.50MM TRAMONTINA</t>
  </si>
  <si>
    <t>MECHA AC. RAPIDO .5.75MM BREMEN</t>
  </si>
  <si>
    <t>MECHA AC. RAPIDO .6.00MM BREMEN</t>
  </si>
  <si>
    <t>MECHA AC. RAPIDO .6.00MM TRAMONTINA</t>
  </si>
  <si>
    <t>MECHA AC. RAPIDO .6.25MM BREMEN</t>
  </si>
  <si>
    <t>MECHA AC. RAPIDO .6.50MM BREMEN</t>
  </si>
  <si>
    <t>MECHA AC. RAPIDO .6.50MM TRAMONTINA</t>
  </si>
  <si>
    <t>MECHA AC. RAPIDO .6.75MM BREMEN</t>
  </si>
  <si>
    <t>MECHA AC. RAPIDO .7.00MM BREMEN</t>
  </si>
  <si>
    <t>MECHA AC. RAPIDO .7.00MM TRAMONTINA</t>
  </si>
  <si>
    <t>MECHA AC. RAPIDO .7.25MM BREMEN</t>
  </si>
  <si>
    <t>MECHA AC. RAPIDO .7.50MM BREMEN</t>
  </si>
  <si>
    <t>MECHA AC. RAPIDO .7.50MM TRAMONTINA</t>
  </si>
  <si>
    <t>MECHA AC. RAPIDO .7.75MM BREMEN</t>
  </si>
  <si>
    <t>MECHA AC. RAPIDO .8.00MM BREMEN</t>
  </si>
  <si>
    <t>MECHA AC. RAPIDO .8.00MM TRAMONTINA</t>
  </si>
  <si>
    <t>MECHA AC. RAPIDO .8.25MM BREMEN</t>
  </si>
  <si>
    <t>MECHA AC. RAPIDO .8.50MM BREMEN</t>
  </si>
  <si>
    <t>MECHA AC. RAPIDO .8.75MM BREMEN</t>
  </si>
  <si>
    <t>MECHA AC. RAPIDO .9.00MM BREMEN</t>
  </si>
  <si>
    <t>MECHA AC. RAPIDO .9.00MM TRAMONTINA</t>
  </si>
  <si>
    <t>MECHA AC. RAPIDO .9.25MM BREMEN</t>
  </si>
  <si>
    <t>MECHA AC. RAPIDO .9.50MM BREMEN</t>
  </si>
  <si>
    <t>MECHA AC. RAPIDO .9.50MM TRAMONTINA</t>
  </si>
  <si>
    <t>MECHA AC. RAPIDO .9.75MM BREMEN</t>
  </si>
  <si>
    <t>MECHA AC. RAPIDO 10.00MM BREMEN</t>
  </si>
  <si>
    <t>MECHA AC. RAPIDO 10.00MM TRAMONTINA</t>
  </si>
  <si>
    <t>MECHA AC. RAPIDO 10.25MM BREMEN</t>
  </si>
  <si>
    <t>MECHA AC. RAPIDO 10.50MM BREMEN</t>
  </si>
  <si>
    <t>MECHA AC. RAPIDO 10.50MM TRAMONTINA</t>
  </si>
  <si>
    <t>MECHA AC. RAPIDO 10.75MM BREMEN</t>
  </si>
  <si>
    <t>MECHA AC. RAPIDO 11.00MM BREMEN</t>
  </si>
  <si>
    <t>MECHA AC. RAPIDO 11.00MM TRAMONTINA</t>
  </si>
  <si>
    <t>MECHA AC. RAPIDO 11.25MM BREMEN</t>
  </si>
  <si>
    <t>MECHA AC. RAPIDO 11.50MM BREMEN</t>
  </si>
  <si>
    <t>MECHA AC. RAPIDO 11.50MM TRAMONTINA</t>
  </si>
  <si>
    <t>MECHA AC. RAPIDO 11.75MM BREMEN</t>
  </si>
  <si>
    <t>MECHA AC. RAPIDO 12.00MM BREMEN</t>
  </si>
  <si>
    <t>MECHA AC. RAPIDO 12.00MM TRAMONTINA</t>
  </si>
  <si>
    <t>MECHA AC. RAPIDO 12.25MM BREMEN</t>
  </si>
  <si>
    <t>MECHA AC. RAPIDO 12.50MM BREMEN</t>
  </si>
  <si>
    <t>MECHA AC. RAPIDO 12.50MM TRAMONTINA</t>
  </si>
  <si>
    <t>MECHA AC. RAPIDO 12.75MM BREMEN</t>
  </si>
  <si>
    <t>MECHA AC. RAPIDO 13.00MM BREMEN</t>
  </si>
  <si>
    <t>MECHA AC. RAPIDO 13.00MM TRAMONTINA</t>
  </si>
  <si>
    <t>MECHA AC. RAPIDO 13.50MM BREMEN</t>
  </si>
  <si>
    <t>MECHA AC. RAPIDO 14.00MM BREMEN</t>
  </si>
  <si>
    <t>MECHA AC. RAPIDO 14.50MM BREMEN</t>
  </si>
  <si>
    <t>MECHA AC. RAPIDO 15.00MM BREMEN</t>
  </si>
  <si>
    <t>MECHA AC. RAPIDO 15.50MM BREMEN</t>
  </si>
  <si>
    <t>MECHA AC. RAPIDO 16.00MM BREMEN</t>
  </si>
  <si>
    <t>MECHA DE WIDIA P/CONCRETO .3 MM TRAMONTINA</t>
  </si>
  <si>
    <t>MECHA DE WIDIA P/CONCRETO .4 MM TRAMONTINA</t>
  </si>
  <si>
    <t>MECHA DE WIDIA P/CONCRETO .5 MM TRAMONTINA</t>
  </si>
  <si>
    <t>MECHA DE WIDIA P/CONCRETO .7 MM TRAMONTINA</t>
  </si>
  <si>
    <t>MECHA DE WIDIA P/CONCRETO .9 MM TRAMONTINA</t>
  </si>
  <si>
    <t>MECHA DE WIDIA P/CONCRETO 11 MM TRAMONTINA</t>
  </si>
  <si>
    <t>MECHA DE WIDIA P/CONCRETO 13 MM TRAMONTINA</t>
  </si>
  <si>
    <t>MECHA DE WIDIA P/CONCRETO 25 MM TRAMONTINA</t>
  </si>
  <si>
    <t>MECHA EXHIBIDOR CON MECHAS (230 MECHAS) TRAMONTINA</t>
  </si>
  <si>
    <t>MECHA P/MADERA .3 MM TRAMONTINA</t>
  </si>
  <si>
    <t>MECHA P/MADERA .4 MM TRAMONTINA</t>
  </si>
  <si>
    <t>MECHA P/MADERA .5 MM TRAMONTINA</t>
  </si>
  <si>
    <t>MECHA P/MADERA .6 MM TRAMONTINA</t>
  </si>
  <si>
    <t>MECHA P/MADERA .7 MM TRAMONTINA</t>
  </si>
  <si>
    <t>MECHA P/MADERA .8 MM TRAMONTINA</t>
  </si>
  <si>
    <t>MECHA P/MADERA 10 MM TRAMONTINA</t>
  </si>
  <si>
    <t>MECHA P/MADERA 11 MM TRAMONTINA</t>
  </si>
  <si>
    <t>MECHA P/MADERA 12 MM TRAMONTINA</t>
  </si>
  <si>
    <t>MECHA P/MADERA 13 MM TRAMONTINA</t>
  </si>
  <si>
    <t>MECHA P/MADERA LARGA .6MM X 200MM BREMEN</t>
  </si>
  <si>
    <t>MECHA P/MADERA LARGA .8MM X 200MM BREMEN</t>
  </si>
  <si>
    <t>MECHA P/MADERA LARGA .8MM X 450MM BREMEN</t>
  </si>
  <si>
    <t>MECHA P/MADERA LARGA 10MM X 200MM BREMEN</t>
  </si>
  <si>
    <t>MECHA P/MADERA LARGA 10MM X 450MM BREMEN</t>
  </si>
  <si>
    <t>MECHA P/MADERA LARGA 12MM X 200MM BREMEN</t>
  </si>
  <si>
    <t>MECHAS DE WIDIA JUEGO X 5 DE 4 A 10MM EN ESTUCHE</t>
  </si>
  <si>
    <t>MECHAS DE WIDIA JUEGO X 5 MEDIDAS EN CAJA PLASTICA</t>
  </si>
  <si>
    <t>MEDIDOR LASER DE DISTANCIA HASTA 18M</t>
  </si>
  <si>
    <t>MEMBRANA AUTOADHESIVA ROLLO 10CM X 10MTS</t>
  </si>
  <si>
    <t>MEMBRANA AUTOADHESIVA ROLLO 15CM X 10MTS</t>
  </si>
  <si>
    <t>MOSQUETON C/TUERCA 3.5MM</t>
  </si>
  <si>
    <t>MOSQUETON C/TUERCA 5MM</t>
  </si>
  <si>
    <t>MOSQUETON C/TUERCA 7MM</t>
  </si>
  <si>
    <t>MOTOSIERRA EN ALTURA 33CC 2T LINCE</t>
  </si>
  <si>
    <t>MULTIPLE EXTERIOR 4 TOMAS BL C/LLAVE TOP</t>
  </si>
  <si>
    <t>MULTIPLE EXTERIOR 4 TOMAS BLANCA TOP</t>
  </si>
  <si>
    <t>MULTIPLE EXTERIOR 4 TOMAS NEGRA</t>
  </si>
  <si>
    <t>NIVEL DE 22CM PLASTICO C/IMAN (MOD TORPEDO)</t>
  </si>
  <si>
    <t>NIVEL DE 30CM ALUM. ROJO C/APOYO RECTIFICADO</t>
  </si>
  <si>
    <t>NIVEL DE 30CM ALUMINIO GRIS CON BASE IMANTADA</t>
  </si>
  <si>
    <t>NIVEL DE 40CM ALUM. ROJO C/APOYO RECTIFICADO</t>
  </si>
  <si>
    <t>NIVEL DE 40CM ALUMINIO GRIS CON BASE IMANTADA</t>
  </si>
  <si>
    <t>NIVEL DE 50CM ALUM. ROJO C/APOYO RECTIFICADO</t>
  </si>
  <si>
    <t>NIVEL DE 50CM ALUMINIO GRIS CON BASE IMANTADA</t>
  </si>
  <si>
    <t>NIVEL LASER CON CINTA METRICA</t>
  </si>
  <si>
    <t>ORGANIZADOR PARA BAÑO DE 16X50X10CM</t>
  </si>
  <si>
    <t>ORGANIZADOR PARA BAÑO DE 25X45X9CM</t>
  </si>
  <si>
    <t>PALA ANCHA M/MAD .71CM PUÑO PLASTICO TRAMONTINA</t>
  </si>
  <si>
    <t>PALA ANCHA M/MAD .74CM PUÑO METAL TRAMONTINA</t>
  </si>
  <si>
    <t>PALA ANCHA M/MAD .74CM PUÑO PLASTICO ANSA</t>
  </si>
  <si>
    <t>PALA ANCHA M/MAD 120CM LARGO ANSA</t>
  </si>
  <si>
    <t>PALA ANCHA M/METAL .74CM PUÑO METAL ANSA</t>
  </si>
  <si>
    <t>PALA CAMPING MANGO MADERA CHICA ANSA</t>
  </si>
  <si>
    <t>PALA CARBONERA M/MAD.71CM PUÑO PLASTICO TRAMONTINA</t>
  </si>
  <si>
    <t>PALA CAVADORA MANGO DE MADERA 110CM TRAMONTINA</t>
  </si>
  <si>
    <t>PALA CORAZON M/MAD .74CM PUÑO PLASTICO ANSA</t>
  </si>
  <si>
    <t>PALA CORAZON M/MAD 120CM LARGO ANSA</t>
  </si>
  <si>
    <t>PALA CORAZON M/MAD 120CM LARGO TRAMONTINA</t>
  </si>
  <si>
    <t>PALA CORAZON M/METAL .74CM PUÑO METAL ANSA</t>
  </si>
  <si>
    <t>PALA DE PUNTA M/MAD .71CM PUÑO PLASTICO TRAMONTINA</t>
  </si>
  <si>
    <t>PALA DE PUNTA M/MAD .74CM PUÑO METAL TRAMONTINA</t>
  </si>
  <si>
    <t>PALA DE PUNTA M/MAD .74CM PUÑO PLASTICO ANSA</t>
  </si>
  <si>
    <t>PALA DE PUNTA M/MAD 120CM LARGO ANSA</t>
  </si>
  <si>
    <t>PALA POCERA CABO DE HIERRO DE 1,35 MTS. ANSA</t>
  </si>
  <si>
    <t>PARCHE N°2 CAJA X 50 UNIDADES</t>
  </si>
  <si>
    <t>PARCHE N°3 CAJA X 50 UNIDADES</t>
  </si>
  <si>
    <t>PARCHE N°4 CAJA X 50 UNIDADES</t>
  </si>
  <si>
    <t>PASADOR PARA PUERTA CON CADENA EN BLISTER</t>
  </si>
  <si>
    <t>PASADOR PORTACANDADO T/CERROJO 140MM</t>
  </si>
  <si>
    <t>PERCHA PLAST CUADR. BLAN. AUTOADES BLISTER X16</t>
  </si>
  <si>
    <t>PERCHA PLAST CUADR. COLOR. AUTOADES BLISTER X16</t>
  </si>
  <si>
    <t>PERCHA PLAST OVAL. BLAN. AUTOADES BLISTER X16</t>
  </si>
  <si>
    <t>PERCHA PLAST OVAL. COLOR. AUTOADES BLISTER X16</t>
  </si>
  <si>
    <t>PERCHERO DE METAL CROMADO 12 GANCHOS</t>
  </si>
  <si>
    <t>PERILLA TORPEDO 2 AMP P/VELADOR BLANCA P/PL</t>
  </si>
  <si>
    <t>PERILLA TORPEDO 2 AMP P/VELADOR NEGRA P/PL</t>
  </si>
  <si>
    <t>PERRO BOZAL PARA PERRO GRANDE 13CM</t>
  </si>
  <si>
    <t>PERRO BOZAL PERRO MEDIANO 10CM</t>
  </si>
  <si>
    <t>PERRO CADENA CROMADA 120 X 2,0MM FINA</t>
  </si>
  <si>
    <t>PERRO CADENA CROMADA 120 X 2,5 MM MEDIANA</t>
  </si>
  <si>
    <t>PERRO CADENA CROMADA 120 X 3,0MM GRUESA</t>
  </si>
  <si>
    <t>PERRO CORREA DE CINTA Nº20 DE 2CM X 95CM</t>
  </si>
  <si>
    <t>PERRO CORREA DE CINTA Nº30 DE 3CM X 95CM</t>
  </si>
  <si>
    <t>PERRO CORREA EXTENSIBLE DE 4,7M HASTA 3,5KG</t>
  </si>
  <si>
    <t>PERRO PRETAL PECHERA C/CORREA CINTA Nº1.5 DE 1.5CM</t>
  </si>
  <si>
    <t>PERRO PRETAL PECHERA C/CORREA CINTA Nº2</t>
  </si>
  <si>
    <t>PERRO PRETAL PECHERA C/CORREA CINTA Nº3</t>
  </si>
  <si>
    <t>PESCA TUERCA IMANTADA TELESCOPICA</t>
  </si>
  <si>
    <t>PESTAÑADORA P/CAÑOS DE COBRE 6 A 15 MM</t>
  </si>
  <si>
    <t>PICAPORTE  / CLAVIJA DE BRONCE PLATIL</t>
  </si>
  <si>
    <t>PICAPORTE / CLAVIJA DE BRONCE PULIDO</t>
  </si>
  <si>
    <t>PICAPORTE SANATORIO ALUMINIO GIRATORIO</t>
  </si>
  <si>
    <t>PICO DE AIRE P/COMPRESOR C/RELOJ MEDIDOR</t>
  </si>
  <si>
    <t>PICO DE AIRE P/COMPRESOR DOBLE SALIDA</t>
  </si>
  <si>
    <t>PICO DE AIRE PARA INFLAR FUTBOL DE GOMA</t>
  </si>
  <si>
    <t>PICO HACHA Y PALA ANCHA .SIN CABO TRAMONTINA</t>
  </si>
  <si>
    <t>PICO PUNTA Y PALA .45CM SIN CABO TRAMONTINA</t>
  </si>
  <si>
    <t>PIEDRA ESMERIL P/TALADRO JUEGO X 5 CHICA</t>
  </si>
  <si>
    <t>PIEDRA ESMERIL P/TALADRO JUEGO X 5 GRANDE</t>
  </si>
  <si>
    <t>PIEDRA ESMERIL P/TALADRO X 10 UN. GDE Y CHICA</t>
  </si>
  <si>
    <t>PIEDRA PARA AFILAR DE 8" RECTANGULAR DOBLE FAZ</t>
  </si>
  <si>
    <t>PIEDRA PARA AFILAR DE 9" OVALADA DOBLE FAZ</t>
  </si>
  <si>
    <t>PINZA ALICATE 6" TRAMONTINA</t>
  </si>
  <si>
    <t>PINZA ALICATE CORTE OBLICUO 6" SATIN. ROTTWEILER</t>
  </si>
  <si>
    <t>PINZA ALICATE CORTE OBLICUO 8" SATIN. ROTTWEILER</t>
  </si>
  <si>
    <t>PINZA ALICATE DE 8" CORTAPERNO</t>
  </si>
  <si>
    <t>PINZA DE FUERZA TIPO ATLAS DE 10" REFORZADA</t>
  </si>
  <si>
    <t>PINZA DE FUERZA TIPO ATLAS DE 10" TRAMONTINA</t>
  </si>
  <si>
    <t>PINZA DE MAZA P/SOLDADORA DE 300 A.</t>
  </si>
  <si>
    <t>PINZA DE MAZA P/SOLDADORA DE 500 A.</t>
  </si>
  <si>
    <t>PINZA DE PUNTA 6" MEDIA CAÑA TRAMONTINA</t>
  </si>
  <si>
    <t>PINZA DE PUNTA DE 6" SATINADA ROTTWEILER</t>
  </si>
  <si>
    <t>PINZA PARA SEGURO SEEGER X4 PUNTAS</t>
  </si>
  <si>
    <t>PINZA PELACABLE AUTOMATICA</t>
  </si>
  <si>
    <t>PINZA PELACABLES C/MEDIDAS UNIV. REF.</t>
  </si>
  <si>
    <t>PINZA PICO DE LORO 10" REFORZADO ROTTWEILER</t>
  </si>
  <si>
    <t>PINZA PICO DE LORO 10" TRAMONTINA</t>
  </si>
  <si>
    <t>PINZA PORTA ELECTRODO 300 AMPERES</t>
  </si>
  <si>
    <t>PINZA PORTA ELECTRODO 500 AMPERES</t>
  </si>
  <si>
    <t>PINZA UNIVERSAL 8" TRAMONTINA</t>
  </si>
  <si>
    <t>PINZA UNIVERSAL CON TOPE DE 8" SATIN. ROTTWEILER</t>
  </si>
  <si>
    <t>PISTOLA APLICADORA P/SILICONA METAL PROFESIONAL</t>
  </si>
  <si>
    <t>PLAFON RECTANGULAR 1 PORTALAMPARA BLANCO</t>
  </si>
  <si>
    <t>PLAFON RECTANGULAR 1 PORTALAMPARA NEGRO</t>
  </si>
  <si>
    <t>PLOMADA P/ALBAÑIL .200GR.</t>
  </si>
  <si>
    <t>PLOMADA P/ALBAÑIL .300GR.</t>
  </si>
  <si>
    <t>PLOMADA P/ALBAÑIL .400GR.</t>
  </si>
  <si>
    <t>PLOMADA P/ALBAÑIL .500GR.</t>
  </si>
  <si>
    <t>PLOMADA P/ALBAÑIL .700GR.</t>
  </si>
  <si>
    <t>PLOMADA P/ALBAÑIL 1000GR.</t>
  </si>
  <si>
    <t>POLEA LAVARROPA EQUIPO JM C/ESPIGA RESINA</t>
  </si>
  <si>
    <t>POLEA LAVARROPA MOTOR JM AGUJERO CHICO</t>
  </si>
  <si>
    <t>PORTALAMPARA 3P PLAST. BLANCO E27</t>
  </si>
  <si>
    <t>PORTALAMPARA 3P PLAST. NEGRO E27</t>
  </si>
  <si>
    <t>PORTALAMPARA C/FICHA MACHO A 220V E27</t>
  </si>
  <si>
    <t>PORTALAMPARA DE PORCELANA ROSCA 3/8"</t>
  </si>
  <si>
    <t>PORTALAMPARA GOLIAT E40 C/CASQUILLO 5/8</t>
  </si>
  <si>
    <t>PORTALAMPARA PLASTICO NEGRO C/CABLE E27</t>
  </si>
  <si>
    <t>PRENSA F .50X150MM</t>
  </si>
  <si>
    <t>PRENSA F .50X200MM</t>
  </si>
  <si>
    <t>PRENSA F 120X600MM</t>
  </si>
  <si>
    <t>PRENSA G DE 3"</t>
  </si>
  <si>
    <t>PROLONGADOR 4 TOMAS C/TECLA CABLE .1,5M TOP</t>
  </si>
  <si>
    <t>PROLONGADOR 5 TOMAS CABLE 03M NACIONAL</t>
  </si>
  <si>
    <t>PROLONGADOR 5 TOMAS CABLE 05M NACIONAL</t>
  </si>
  <si>
    <t>PROLONGADOR 5 TOMAS CABLE 10M NACIONAL</t>
  </si>
  <si>
    <t>PULVERIZADOR MOCHILA 20L MANUAL TRAMONTINA</t>
  </si>
  <si>
    <t>PUNTAS PARA TALADRO X 25</t>
  </si>
  <si>
    <t>PUNTAS PARA TALADRO X7 PLANAS Y CRUZ</t>
  </si>
  <si>
    <t>PUNTO DE CENTRAR AUTOMATICO BREMEN C344</t>
  </si>
  <si>
    <t>PUNTO DE MARCAR (3/16") BREMEN</t>
  </si>
  <si>
    <t>RASTRILLO 10 DIENTES REFORZADO SIN CABO ANSA</t>
  </si>
  <si>
    <t>REFLECTOR LED .10W IP-65 LUZ FRIA</t>
  </si>
  <si>
    <t>REFLECTOR LED .20W IP-65 LUZ FRIA</t>
  </si>
  <si>
    <t>REFLECTOR LED .20W IP-65 LUZ FRIA C/SENSOR</t>
  </si>
  <si>
    <t>REFLECTOR LED .30W IP-65 LUZ FRIA</t>
  </si>
  <si>
    <t>REFLECTOR LED .30W IP-65 LUZ FRIA C/SENSOR</t>
  </si>
  <si>
    <t>REFLECTOR LED .50W IP-65 LUZ FRIA</t>
  </si>
  <si>
    <t>REFLECTOR LED 100W IP-65 LUZ FRIA</t>
  </si>
  <si>
    <t>REFLECTOR LED 200W IP-65 LUZ FRIA</t>
  </si>
  <si>
    <t>REFLECTOR LED SICA .10W IP-65 LUZ FRIA</t>
  </si>
  <si>
    <t>REFLECTOR LED SICA .20W IP-65 LUZ FRIA</t>
  </si>
  <si>
    <t>REFLECTOR LED SICA .30W IP-65 LUZ FRIA</t>
  </si>
  <si>
    <t>REFLECTOR LED SICA .50W IP-65 LUZ FRIA</t>
  </si>
  <si>
    <t>REGLA P/CARPINTERO X 1 MT. PLEGABLE BLANCA</t>
  </si>
  <si>
    <t>REGULADOR DE PH BOTELLA DE 1LT</t>
  </si>
  <si>
    <t>REMACHADORA DE 9 1/2" EN BLISTER</t>
  </si>
  <si>
    <t>REMOLQUE CINTA 50MM X 3M HASTA 1000KG</t>
  </si>
  <si>
    <t>REMOLQUE CINTA 60MM X 3M HASTA 4000KG</t>
  </si>
  <si>
    <t>REMOLQUE CINTA 75MM X 6M HASTA 6000KG</t>
  </si>
  <si>
    <t>REVOCADORA DE PARED LINCE</t>
  </si>
  <si>
    <t>REVOCADORA DE TECHO LINCE</t>
  </si>
  <si>
    <t>REVOCADORA: KIT MANGUERA ALTA PRESION 1/2"X16,5M.</t>
  </si>
  <si>
    <t>RIEGO REGADOR DE PISO GIRATORIO 3 BRAZOS REGUL</t>
  </si>
  <si>
    <t>RIEGO UNION P/REPARAR MANGUERA DE 1/2"</t>
  </si>
  <si>
    <t>RODILLO LANA DORADA DE 22 CM</t>
  </si>
  <si>
    <t>RODILLO LANA SINTETICA DE 17 CM</t>
  </si>
  <si>
    <t>RODILLO LANA SINTETICA DE 22 CM</t>
  </si>
  <si>
    <t>ROSETA DE MADERA DE 05 CM 0005/RM</t>
  </si>
  <si>
    <t>ROSETA DE MADERA DE 08 CM 0008/RM</t>
  </si>
  <si>
    <t>ROSETA DE MADERA DE 10 CM 0010/RM</t>
  </si>
  <si>
    <t>ROSETA DE MADERA DE 12 CM 0012/RM</t>
  </si>
  <si>
    <t>RUEDA DE GOMA/CHAPA 150 X 48 MM EJE 19MM</t>
  </si>
  <si>
    <t>RUEDA DE GOMA/CHAPA 175 X 50 MM EJE 19MM</t>
  </si>
  <si>
    <t>RUEDA DE GOMA/CHAPA 200 X 52 MM EJE 19MM</t>
  </si>
  <si>
    <t>RUEDA DE PLASTICO/GOMA 110MM</t>
  </si>
  <si>
    <t>RUEDA DE PLASTICO/GOMA 135MM</t>
  </si>
  <si>
    <t>RUEDA DE PLASTICO/GOMA 160MM</t>
  </si>
  <si>
    <t>RUEDA DE POLIETILENO .56 X 14 MM EJE 7MM</t>
  </si>
  <si>
    <t>RUEDA DE POLIETILENO .75 X 15 MM EJE 7MM</t>
  </si>
  <si>
    <t>RUEDA DE POLIETILENO .80 X 32 MM EJE 12.5MM</t>
  </si>
  <si>
    <t>RUEDA DE POLIETILENO 100 X 36 MM EJE 14MM</t>
  </si>
  <si>
    <t>RUEDA DE POLIETILENO 125 X 33 MM EJE 13MM</t>
  </si>
  <si>
    <t>RUEDA INFLABLE 250X80X16 MM CHAPA P/CARRO</t>
  </si>
  <si>
    <t>RUEDA P/VENTANA CORREDIZA 30MM CANAL EN V</t>
  </si>
  <si>
    <t>RUEDA P/VENTANA CORREDIZA 45MM CANAL EN V</t>
  </si>
  <si>
    <t>RUEDA PARA PORTON ACERO .60 CANAL V</t>
  </si>
  <si>
    <t>RUEDA PARA PORTON ACERO .90 CANAL V</t>
  </si>
  <si>
    <t>RUEDA PARA PORTON ACERO 100 CANAL V</t>
  </si>
  <si>
    <t>RUEDA PLASTICA A PERNO 11 A PRESION 53MM DOBLE</t>
  </si>
  <si>
    <t>RUEDA PLASTICA A PERNO C / ROSCA 50MM DOBLE</t>
  </si>
  <si>
    <t>RUEDA PLASTICA BASE CUADRADA 40MM DOBLE</t>
  </si>
  <si>
    <t>RUEDA PLASTICA BASE REDONDA 45MM DOBLE</t>
  </si>
  <si>
    <t>SACABOCADO P/GOLPE X 9 DE 2,5-3-4-5-6-7-8-9-10MM</t>
  </si>
  <si>
    <t>SACABOCADO PINZA EXTRA REFORZADA EN BLISTER</t>
  </si>
  <si>
    <t>SECCIONADOR BAJO CARGA TRIPOLAR 160A P/NT00</t>
  </si>
  <si>
    <t>SECCIONADOR BAJO CARGA TRIPOLAR 250A P/NT1</t>
  </si>
  <si>
    <t>SERRUCHO DE PODA CURVO 10" C/CABO MAD. NEON</t>
  </si>
  <si>
    <t>SERRUCHO DE PODA CURVO 12" C/CABO MAD.</t>
  </si>
  <si>
    <t>SERRUCHO DE PODA CURVO 12" C/CABO MAD. TRAMONTINA</t>
  </si>
  <si>
    <t>SERRUCHO PROF. PLEGABLE M/PLÁSTICO TRAMONTINA</t>
  </si>
  <si>
    <t>SOLDADORA INVERTER 200A IGTB TURBO VENTILADA LINCE</t>
  </si>
  <si>
    <t>SOLDADORA INVERTER 250A IGTB TURBO VENTILADA LINCE</t>
  </si>
  <si>
    <t>SOLUCION PEGAMENTO P/PARCHES EN POMO MINI</t>
  </si>
  <si>
    <t>SONDA X 16 PZS. CURVA 0.002-0.04 SAE WEMBLEY</t>
  </si>
  <si>
    <t>SONDA X 16 PZS. CURVA 0.05-1.00MM WEMBLEY</t>
  </si>
  <si>
    <t>SONDA X 20 PZS. 0.002 A 0.040 SAE WEMBLEY</t>
  </si>
  <si>
    <t>SONDA X 20 PZS. 0.05 A 1.00 MM WEMBLEY</t>
  </si>
  <si>
    <t>SOPLADORA 26CC 2T 0,17MTS CUBICOS X SEGUNDO LINCE</t>
  </si>
  <si>
    <t>SOPLETE 22MM 10K CON MARTILLO SIN GATILLO</t>
  </si>
  <si>
    <t>SOPLETE 38MM 10K CON GATILLO</t>
  </si>
  <si>
    <t>SOPLETE 38MM 10K SIN GATILLO</t>
  </si>
  <si>
    <t>SOPLETE 50MM 10K CON GATILLO</t>
  </si>
  <si>
    <t>SOPLETE 50MM 10K SIN GATILLO</t>
  </si>
  <si>
    <t>SPOT PARA DICROICA MOVIL EMBUTIR BLANCO</t>
  </si>
  <si>
    <t>TACHUELA ZAPATERO DE B 1/2" - 13 MM CAJA 100GRS.</t>
  </si>
  <si>
    <t>TACHUELA ZAPATERO DE C 5/8" - 16 MM CAJA 100GRS.</t>
  </si>
  <si>
    <t>TACHUELA ZAPATERO DE D 3/4" - 19 MM CAJA 100GRS.</t>
  </si>
  <si>
    <t>TACHUELA ZAPATERO DE E 1" - 25 MM CAJA 100GRS.</t>
  </si>
  <si>
    <t>TAPA DE CHAPA CUADRADA 10X10</t>
  </si>
  <si>
    <t>TAPA DE CHAPA REDONDA 7X7</t>
  </si>
  <si>
    <t>TAPA DE CHAPA REDONDA 9X9</t>
  </si>
  <si>
    <t>TAPA DE PVC CUADRADA 10X10 A PRESION</t>
  </si>
  <si>
    <t>TAPA DE PVC CUADRADA 5X5 P/ATORNILLAR</t>
  </si>
  <si>
    <t>TAPA DE PVC RECTANGULAR 10X5 P/ATORNILLAR</t>
  </si>
  <si>
    <t>TAPA DE PVC REDONDA 7X7 A PRESION</t>
  </si>
  <si>
    <t>TAPA DE PVC REDONDA 9X9 A PRESION</t>
  </si>
  <si>
    <t>TENAZA .8" CARPINTERO MANGO AISLADO</t>
  </si>
  <si>
    <t>TENSOR DOBLE PITON (ABIER. / CERR.) DE A 1/4" 6MM</t>
  </si>
  <si>
    <t>TENSOR DOBLE PITON (ABIER. / CERR.) DE B 5/16" 8MM</t>
  </si>
  <si>
    <t>TENSOR DOBLE PITON (ABIER. / CERR.) DE C 3/8" 10MM</t>
  </si>
  <si>
    <t>TENSOR DOBLE PITON (ABIER. / CERR.) DE D 1/2" 12MM</t>
  </si>
  <si>
    <t>TERMOTANQUE SOLAR 100 LITROS 2 PERSONAS LINCE</t>
  </si>
  <si>
    <t>TERMOTANQUE SOLAR 150 LITROS 3 PERSONAS LINCE</t>
  </si>
  <si>
    <t>TERMOTANQUE SOLAR 200 LITROS 4 PERSONAS LINCE</t>
  </si>
  <si>
    <t>TERMOTANQUE SOLAR 240 LITROS 5 PERSONAS LINCE</t>
  </si>
  <si>
    <t>TERMOTANQUE SOLAR 300 LITROS 6 PERSONAS LINCE</t>
  </si>
  <si>
    <t>TERMOTANQUE SOLAR TANQUE AUXILIAR 5LTS. LINCE</t>
  </si>
  <si>
    <t>TERMOTANQUE SOLAR TUBO DE VACIO LINCE</t>
  </si>
  <si>
    <t>TERMOTANQUE SOLAR VALVULA MEZCLADORA LINCE</t>
  </si>
  <si>
    <t>TESTER PUNTAS P/REPUESTO CODO SIN AISLACION</t>
  </si>
  <si>
    <t>TIJERA CORTA CAÑO PLASTICO DE 42MM</t>
  </si>
  <si>
    <t>TIJERA CORTACESPED MANUAL 14"</t>
  </si>
  <si>
    <t>TIMBRE INALAMBRICO A PILA</t>
  </si>
  <si>
    <t>TIMBRE INALAMBRICO CON CONEXION A 220V</t>
  </si>
  <si>
    <t>TIMER MECANICO PROGR. ENCHUFABLE</t>
  </si>
  <si>
    <t>TIRADOR P/CAJON ARGENTO BRILLANTE</t>
  </si>
  <si>
    <t>TIRADOR P/CAJON ARGENTO MATE</t>
  </si>
  <si>
    <t>TIRADOR P/CAJON CULLEN CROMADO</t>
  </si>
  <si>
    <t>TIRADOR P/CAJON CULLEN MATE</t>
  </si>
  <si>
    <t>TIRADOR P/CAJON PATAGONIA BRILLANTE</t>
  </si>
  <si>
    <t>TIRADOR P/CAJON PATAGONIA MATE</t>
  </si>
  <si>
    <t>TIRADOR P/CAJON TUNUYAN BRILLANTE</t>
  </si>
  <si>
    <t>TIRADOR P/CAJON TUNUYAN MATE</t>
  </si>
  <si>
    <t>TOPE AUTOADHESIVO X 2 UNID. REDONDO BLANCO</t>
  </si>
  <si>
    <t>TOPE AUTOADHESIVO X 4 UNID. RECT. BLANCO</t>
  </si>
  <si>
    <t>TOPE P/PUERTA DORADO ANTIGOLPE</t>
  </si>
  <si>
    <t>TRABA PARA VENTANA CIERRE LATERAL DER.</t>
  </si>
  <si>
    <t>TRABA PARA VENTANA CIERRE LATERAL IZQ.</t>
  </si>
  <si>
    <t>TRABA RETEN A RODILLO METALICO DORADA.</t>
  </si>
  <si>
    <t>TRAJE PVC PARA LLUVIA PREMIUM AZ-VER-NE</t>
  </si>
  <si>
    <t>TUBO RECTO LED .4W A 12V DE 30CM 12V C/COCODRILOS</t>
  </si>
  <si>
    <t>TUBO RECTO LED .9W A 12V 60CM 12V C/COCODRILOS</t>
  </si>
  <si>
    <t>TV FICHA MACHO PIN FINO</t>
  </si>
  <si>
    <t>VALVULA ESFERICA .3/4" PASO TOTAL</t>
  </si>
  <si>
    <t>VELADOR CON BRAZO FLEXIBLE C/BROCHE</t>
  </si>
  <si>
    <t>VELADOR CON BRAZO FLEXIBLE DE MESA</t>
  </si>
  <si>
    <t>VELADOR LUCEM BASE BLANCA PANTALLA AMARILLA</t>
  </si>
  <si>
    <t>VELADOR LUCEM BASE BLANCA PANTALLA BLANCA</t>
  </si>
  <si>
    <t>VELADOR LUCEM BASE BLANCA PANTALLA CELESTE</t>
  </si>
  <si>
    <t>VELADOR LUCEM BASE BLANCA PANTALLA NARANJA</t>
  </si>
  <si>
    <t>VELADOR LUCEM BASE BLANCA PANTALLA ROSA</t>
  </si>
  <si>
    <t>VELADOR LUCEM BASE NEGRA PANTALLA BLANCA</t>
  </si>
  <si>
    <t>VIDRIO NEGRO RECTANGULAR P/CARETA SOLDAR</t>
  </si>
  <si>
    <t>VIDRIO NEGRO REDONDO PARA ANTIPARRA DE SOLDAR</t>
  </si>
  <si>
    <t>VIDRIO TRANSPARENTE RECTANGULAR P/CARETA SOLDAR</t>
  </si>
  <si>
    <t>VIDRIO TRANSPARENTE REDONDO P/ANTIPARRA SOLDAR</t>
  </si>
  <si>
    <t>VIRUTA FINA DE 250GR EN BOLSA</t>
  </si>
  <si>
    <t>VIRUTA GRUESA DE 250GR EN BOLSA</t>
  </si>
  <si>
    <t>VIRUTA MEDIANA DE 250GR EN BOLSA</t>
  </si>
  <si>
    <t>INTERRUPTOR DIFERENCIAL 2X40A BAW.</t>
  </si>
  <si>
    <t>INTERRUPTOR DIFERENCIAL 4X40A BAW</t>
  </si>
  <si>
    <t>INTERRUPTOR DIFERENCIAL 4X63A BAW</t>
  </si>
  <si>
    <t>HOJA DE SIERRA 18D. SIN PAR ACERO RAPIDO 300</t>
  </si>
  <si>
    <t>HOJA DE SIERRA 18D. SIN PAR BIMETALICA 300MM</t>
  </si>
  <si>
    <t>HOJA DE SIERRA 24D. SIN PAR AC. RAP. FLEXIBLE 300</t>
  </si>
  <si>
    <t>HOJA DE SIERRA 24D. SIN PAR ACERO RAPIDO 300</t>
  </si>
  <si>
    <t>HOJA DE SIERRA 24D. SIN PAR BIMETALICA 300MM</t>
  </si>
  <si>
    <t>HOJA DE SIERRA 32D. SIN PAR ACERO RAPIDO 300</t>
  </si>
  <si>
    <t>HOJA DE SIERRA 32D. SIN PAR BIMETALICA 300MM</t>
  </si>
  <si>
    <t>HOJA DE SIERRA CALAD. BREMEN MADERA T144D</t>
  </si>
  <si>
    <t>HOJA DE SIERRA CALAD. BREMEN MADERA T244D</t>
  </si>
  <si>
    <t>HOJA DE SIERRA CALAD. BREMEN MADERA U144D</t>
  </si>
  <si>
    <t>HOJA DE SIERRA CALAD. BREMEN MADERA U244D</t>
  </si>
  <si>
    <t>HOJA DE SIERRA CALAD. BREMEN METAL T118A</t>
  </si>
  <si>
    <t>HOJA DE SIERRA CALAD. BREMEN METAL T118B</t>
  </si>
  <si>
    <t>HOJA DE SIERRA CALAD. BREMEN METAL T118G</t>
  </si>
  <si>
    <t>HOJA DE SIERRA CALAD. BREMEN METAL U118A</t>
  </si>
  <si>
    <t>HOJA DE SIERRA CALAD. BREMEN METAL U118B</t>
  </si>
  <si>
    <t>HOJA DE SIERRA CALAD. BREMEN METAL U118G</t>
  </si>
  <si>
    <t>HOJA DE SIERRA CALAD. SIN PAR MULTIUSO .50MM 14D.</t>
  </si>
  <si>
    <t>HOJA DE SIERRA CALAD. SIN PAR MULTIUSO .50MM 18D.</t>
  </si>
  <si>
    <t>HOJA DE SIERRA CALAD. SIN PAR MULTIUSO 100MM 14D.</t>
  </si>
  <si>
    <t>HOJA DE SIERRA CALAD. SIN PAR MULTIUSO 100MM 18D.</t>
  </si>
  <si>
    <t>HOJA DE SIERRA JUNIOR 32D. SIN PAR</t>
  </si>
  <si>
    <t>CINTA METRICA DE .7,5M REFORZADA</t>
  </si>
  <si>
    <t>NIVEL DE 60CM ALUMINIO GRIS CON BASE IMANTADA</t>
  </si>
  <si>
    <t>CALIBRE PLASTICO EN BLISTER</t>
  </si>
  <si>
    <t>CANDADO TITANIUM ACERADO  32MM (3 LLAVES)</t>
  </si>
  <si>
    <t>CANDADO TITANIUM ACERADO  50MM (3 LLAVES)</t>
  </si>
  <si>
    <t>CANDADO TITANIUM ACERADO "ARO LARGO" 32MM</t>
  </si>
  <si>
    <t>CANDADO TITANIUM ACERADO "ARO LARGO" 38MM</t>
  </si>
  <si>
    <t>BOMBA DE AGUA DE 1/2 HP PERIFERICA</t>
  </si>
  <si>
    <t>CIERRAPUERTAS AEREO PUERTA DE 900X2100 HASTA 45KG</t>
  </si>
  <si>
    <t>CIERRAPUERTAS AEREO PUERTA DE 900X2100 HASTA 60KG</t>
  </si>
  <si>
    <t>DESCUENTO POR PRONTO PAGO</t>
  </si>
  <si>
    <t>ENCENDEDOR PARA COCINA GRANDE</t>
  </si>
  <si>
    <t>MARTILLO CARPINTERO Nº18</t>
  </si>
  <si>
    <t>MARTILLO CARPINTERO Nº20</t>
  </si>
  <si>
    <t>MARTILLO CARPINTERO Nº22</t>
  </si>
  <si>
    <t>MARTILLO CARPINTERO Nº25</t>
  </si>
  <si>
    <t>GUANTE DESCARNE SOLDADOR HILO KEVLAR</t>
  </si>
  <si>
    <t>CARRO PLEGABLE DE CHAPA REFORZADO 70KG</t>
  </si>
  <si>
    <t>BUSCAPOLO LAPICERA</t>
  </si>
  <si>
    <t>DISCO 115 X 36D DIAMANTADO P/MADERA ROTT / UYUS</t>
  </si>
  <si>
    <t>DISCO 180 X 36 DIENTES DIAMANTADO  ROTT / UYUS</t>
  </si>
  <si>
    <t>DISCO 115 X 20D DIAMANTADO P/MADERA ROTTWEILER</t>
  </si>
  <si>
    <t>DISCO 180 X 24 DIENTES DIAMANTADO  ROTT / UYUS</t>
  </si>
  <si>
    <t>BISAGRA POMELA BRONCE PUL. 110MM DERECHA</t>
  </si>
  <si>
    <t>MARTILLO GALPONERO 27MM TRAMONTINA</t>
  </si>
  <si>
    <t>PASADOR PORTACANDADO T/MAUSER 100MM</t>
  </si>
  <si>
    <t>LLAVE EXTERIOR CAPSULADA 1 INTERRUPTOR MIG</t>
  </si>
  <si>
    <t>DISCO 230 X 48 DIENTES DIAMANTADO  ROTTWEILER</t>
  </si>
  <si>
    <t>DISCO 300 X 48 DIENTES DIAMANTADO  ROTTWEILER</t>
  </si>
  <si>
    <t>DISCO 350 X 100 DIENTES DIAMANTADO  ROTTWEILER</t>
  </si>
  <si>
    <t>DISCO 400 X 80 DIENTES DIAMANTADO  ROTTWEILER</t>
  </si>
  <si>
    <t>PINZA PICO DE LORO 8" REFORZADO ROTTWEILER</t>
  </si>
  <si>
    <t>PORTA HERRAMIENTAS CINTURA Nº1ROTTWEILER</t>
  </si>
  <si>
    <t>PORTA HERRAMIENTAS CINTURA Nº2 ROTTWEILER</t>
  </si>
  <si>
    <t>CORTINA PARA BAÑO DE PVC DOBLE</t>
  </si>
  <si>
    <t>LISTON PARA TUBO LED 1X36 240CM 2 LADOS G/YEAR</t>
  </si>
  <si>
    <t>TUBO RECTO LED 24W LUZ FRIA 150CM BAW 2 LADOS</t>
  </si>
  <si>
    <t>TUBO RECTO LED 45W LUZ FRIA 240CM BAW 2 LADOS</t>
  </si>
  <si>
    <t>CANILLA LAVARROPAS DOBLE CROMADA DE 1/2</t>
  </si>
  <si>
    <t>CANILLA LAVARROPAS DOBLE ESFERICA DE 1/2</t>
  </si>
  <si>
    <t>CANILLA PARED MEZCLADORA CIERRE CERAMICO</t>
  </si>
  <si>
    <t>DISCO FLAP DE LIJAS 115MM GRANO .80 SIN PAR</t>
  </si>
  <si>
    <t>TERMOTANQUE SOLAR BARRA MAGNESIO LINCE</t>
  </si>
  <si>
    <t>INTERRUPTOR DIFERENCIAL 2X25A BAW</t>
  </si>
  <si>
    <t>LLAVE TERMICA BIPOLAR 2X10A BAW</t>
  </si>
  <si>
    <t>LLAVE TERMICA BIPOLAR 2X20A BAW</t>
  </si>
  <si>
    <t>MARTILLO BOLITA 200GR.</t>
  </si>
  <si>
    <t>MARTILLO BOLITA 300GR.</t>
  </si>
  <si>
    <t>MARTILLO BOLITA 500GR.</t>
  </si>
  <si>
    <t>LAMPARA LED GALPONERA .20W E27 FRIA</t>
  </si>
  <si>
    <t>LAMPARA LED GALPONERA .30W E27 FRIA</t>
  </si>
  <si>
    <t>LAMPARA LED GALPONERA .40W E27 FRIA</t>
  </si>
  <si>
    <t>LAMPARA LED GALPONERA .50W E40 FRIA</t>
  </si>
  <si>
    <t>BALDE ALBAÑIL PLASTICO MANIJA INYECTADA</t>
  </si>
  <si>
    <t>LLAVE FRANCESA AJUSTABLE 10" CROMADA TRAMONTINA</t>
  </si>
  <si>
    <t>PRENSA G DE 4"</t>
  </si>
  <si>
    <t>PRENSA G DE 5"</t>
  </si>
  <si>
    <t>PRENSA G DE 6"</t>
  </si>
  <si>
    <t>CINTA METRICA DE .3M GIANT TOP AUTOFRENANTE</t>
  </si>
  <si>
    <t>CARRETILLA .70L ESTAMPADA LINCE RUEDA MACIZA</t>
  </si>
  <si>
    <t>LLANA DENTADA 06X06MM DE ACERO</t>
  </si>
  <si>
    <t>LLANA DENTADA 08X08MM DE ACERO</t>
  </si>
  <si>
    <t>LLANA DENTADA 10X10MM DE ACERO</t>
  </si>
  <si>
    <t>LLANA DENTADA 12X12MM DE ACERO</t>
  </si>
  <si>
    <t>CAÑO CORRUGADO BLANCO .3/4" (ROLLO 25M)</t>
  </si>
  <si>
    <t>CAÑO CORRUGADO BLANCO .7/8" (ROLLO 25M)</t>
  </si>
  <si>
    <t>CAÑO CORRUGADO BLANCO 1" (ROLLO 25M)</t>
  </si>
  <si>
    <t>CAÑO CORRUGADO BLANCO 1" 1/2 (ROLLO 25M)</t>
  </si>
  <si>
    <t>CAÑO CORRUGADO BLANCO 1" 1/4 (ROLLO 25M)</t>
  </si>
  <si>
    <t>CAÑO CORRUGADO BLANCO 2" (ROLLO 25M)</t>
  </si>
  <si>
    <t>CAÑO CORRUGADO NARANJA .3/4" CAÑOFLEX (ROLLO 25M)</t>
  </si>
  <si>
    <t>CAÑO CORRUGADO NARANJA .7/8" CAÑOFLEX (ROLLO 25M)</t>
  </si>
  <si>
    <t>CAÑO CORRUGADO NARANJA 1" (ROLLO 25M)</t>
  </si>
  <si>
    <t>GUANTE DESCARTABLE LATEX CAJA X 100 MANOS</t>
  </si>
  <si>
    <t>TENDEDERO PIE SIMPLE 9 VARILLAS .S/ALAS SABELCORT</t>
  </si>
  <si>
    <t>TENDEDERO PIE SIMPLE 9 VARILLAS C/ ALAS SABELCORT</t>
  </si>
  <si>
    <t>TESTER PINZA AMPEROMETRICA DIGITAL</t>
  </si>
  <si>
    <t>CERRADURA CAJÓN CUADRADA Ø 19 X 22 EUROHARD CROMO</t>
  </si>
  <si>
    <t>CERRADURA DE APLICAR ANGOSTA Ø 16,5 X 22 EUROHARD</t>
  </si>
  <si>
    <t>ESTAÑO TALA 50% 0,80CM EN BLISTER X 10 UNID.</t>
  </si>
  <si>
    <t>GUANTE LATEX N°08 NEGRO TACOLATEX</t>
  </si>
  <si>
    <t>GUANTE LATEX N°10 NEGRO TACOLATEX</t>
  </si>
  <si>
    <t>PICAPORTE PLASTICO MANIJON REDONDO BL</t>
  </si>
  <si>
    <t>PICAPORTE PLASTICO MANIJON REDONDO NE</t>
  </si>
  <si>
    <t>PISTOLA AIRE ALUMINIO P/COMPRESOR</t>
  </si>
  <si>
    <t>CUTTER 18MM USO PROFESIONAL</t>
  </si>
  <si>
    <t>PICAPORTE PLASTICO .CUADRADO M2 BL C/BOCALLAVE</t>
  </si>
  <si>
    <t>PICAPORTE PLASTICO .CUADRADO M2 NE C/BOCALLAVE</t>
  </si>
  <si>
    <t>PICAPORTE PLASTICO .REDONDO BL C/BOCALLAVE</t>
  </si>
  <si>
    <t>PICAPORTE PLASTICO .REDONDO NE C/BOCALLAVE</t>
  </si>
  <si>
    <t>PICAPORTE PLASTICO GIRATORIO REDONDO BL C/BOCALLAV</t>
  </si>
  <si>
    <t>PICAPORTE PLASTICO GIRATORIO REDONDO NG C/BOCALLAV</t>
  </si>
  <si>
    <t>SOPORTE ESPEJO JUEGO X 4 PIEZAS NEON</t>
  </si>
  <si>
    <t>Total</t>
  </si>
  <si>
    <t>IVA</t>
  </si>
  <si>
    <t xml:space="preserve">Total </t>
  </si>
  <si>
    <t>Cliente</t>
  </si>
  <si>
    <t>Cantidad</t>
  </si>
  <si>
    <t>Transporte</t>
  </si>
  <si>
    <t>ANTEOJO ARGON GRIS LIBUS</t>
  </si>
  <si>
    <t>ANTEOJO ARGON TRANSPARENTE LIBUS</t>
  </si>
  <si>
    <t>ANTEOJO ECO LINE GRIS LIBUS</t>
  </si>
  <si>
    <t>ANTEOJO ECO LINE TRANSPARENTE</t>
  </si>
  <si>
    <t>DISCO 115 LASER DIAMANTADO</t>
  </si>
  <si>
    <t>FALSA ESCUADRA 10"</t>
  </si>
  <si>
    <t>MECHA AC. RAPIDO .8.50MM TRAMONTINA</t>
  </si>
  <si>
    <t>RUEDA ANDAMIO CHAPA Y GOMA 150MM C/FRENO</t>
  </si>
  <si>
    <t>BISAGRA POMELA M/M DE 160MM DERECHA ZINC. AMARILLO</t>
  </si>
  <si>
    <t>FORMON X 4 PARA MADERA</t>
  </si>
  <si>
    <t>LLAVES ALLEN X .8 UNID. DE 1,5 A 6MM BLISTER</t>
  </si>
  <si>
    <t>REMERA DE ALGODON CUELLO BASE MANGA CORTA</t>
  </si>
  <si>
    <t>ANTIPARRA TRANSPARENTE CON ELASTICO</t>
  </si>
  <si>
    <t>ANTEOJO IMPACT TRANSPARENTE LIBUS</t>
  </si>
  <si>
    <t>BISAGRA MOSQUERA 64MM ZINCADA AZUL</t>
  </si>
  <si>
    <t>CAPA PARA LLUVIA DE PVC</t>
  </si>
  <si>
    <t>DELANTAL CUERO DE DESCARNE 60X90CM</t>
  </si>
  <si>
    <t>DELANTAL CUERO DESC. 60X90CM. REF. GOMA PLOMADA</t>
  </si>
  <si>
    <t>LLAVE EMBUTIR SICA LIFE MODULO TOMA 10A DOBLE</t>
  </si>
  <si>
    <t>MIRILLA VISOR PARA PUERTA DORADO 180º</t>
  </si>
  <si>
    <t>MIRILLA VISOR PARA PUERTA PLATEADO 180º</t>
  </si>
  <si>
    <t>PASADOR LLAVE CRUZ CROMADO (3 LLAVES)</t>
  </si>
  <si>
    <t>RUEDA PLASTICA BASE CUADRADA 50MM DOBLE</t>
  </si>
  <si>
    <t>SOPORTE AIRE ACONDICIONADO DE 42CM X PAR</t>
  </si>
  <si>
    <t>SOPORTE AIRE ACONDICIONADO DE 52CM X PAR</t>
  </si>
  <si>
    <t>SOPORTE AIRE ACONDICIONADO DE 62CM X PAR</t>
  </si>
  <si>
    <t>SOPORTE AIRE ACONDICIONADO DE 75CM X PAR</t>
  </si>
  <si>
    <t>SOPORTE ALACENA ESCUADRA C/ALAS ZINC. 106X72MM</t>
  </si>
  <si>
    <t>SOPORTE ALACENA ESCUADRA PLANA ZINC. 131X87MM</t>
  </si>
  <si>
    <t>SOPORTE ESTANTE .DE CHAPA 100 X 125 MM BLANCA</t>
  </si>
  <si>
    <t>SOPORTE ESTANTE .DE CHAPA 100 X 125 MM NEGRA</t>
  </si>
  <si>
    <t>SOPORTE ESTANTE .DE CHAPA 125 X 150 MM BLANCA</t>
  </si>
  <si>
    <t>SOPORTE ESTANTE .DE CHAPA 125 X 150 MM NEGRA</t>
  </si>
  <si>
    <t>SOPORTE ESTANTE .DE CHAPA 150 X 200 MM BLANCA</t>
  </si>
  <si>
    <t>SOPORTE ESTANTE .DE CHAPA 150 X 200 MM NEGRA</t>
  </si>
  <si>
    <t>SOPORTE ESTANTE .DE CHAPA 200 X 250 MM BLANCA</t>
  </si>
  <si>
    <t>SOPORTE ESTANTE .DE CHAPA 200 X 250 MM NEGRA</t>
  </si>
  <si>
    <t>SOPORTE ESTANTE .DE CHAPA 250 X 300 MM BLANCA</t>
  </si>
  <si>
    <t>SOPORTE ESTANTE .DE CHAPA 250 X 300 MM NEGRA</t>
  </si>
  <si>
    <t>SOPORTE ESTANTE .DE CHAPA 300 X 350 MM BLANCA</t>
  </si>
  <si>
    <t>SOPORTE ESTANTE .DE CHAPA 300 X 350 MM NEGRA</t>
  </si>
  <si>
    <t>SOPORTE ESTANTE BRACKET 100 X 150 MM BLANCO</t>
  </si>
  <si>
    <t>SOPORTE ESTANTE BRACKET 100 X 150 MM NEGRO</t>
  </si>
  <si>
    <t>SOPORTE ESTANTE BRACKET 150 X 200 MM BLANCO</t>
  </si>
  <si>
    <t>SOPORTE ESTANTE BRACKET 150 X 200 MM NEGRO</t>
  </si>
  <si>
    <t>SOPORTE ESTANTE BRACKET 200 X 250 MM BLANCO</t>
  </si>
  <si>
    <t>SOPORTE ESTANTE BRACKET 200 X 250 MM NEGRO</t>
  </si>
  <si>
    <t>SOPORTE ESTANTE BRACKET 250 X 300 MM BLANCO</t>
  </si>
  <si>
    <t>SOPORTE ESTANTE BRACKET 250 X 300 MM NEGRO</t>
  </si>
  <si>
    <t>TV ANTENA PARA TV C/BASE Y PIN GRUESO</t>
  </si>
  <si>
    <t>PRENSA G DE FUNDICION X 3 PIEZAS</t>
  </si>
  <si>
    <t>BENCINA 150 CM3 PARA ENCENDEDOR</t>
  </si>
  <si>
    <t>BALANZA TIPO ROMANA DE 100KG</t>
  </si>
  <si>
    <t>PERCHA DE ALUMINIO DE 1 GANCHO</t>
  </si>
  <si>
    <t>INFLADOR "T" LARGO ALUMINIO EXTRA FLUJO ROTTWEILER</t>
  </si>
  <si>
    <t>CARRETILLA .70L ESTAMPADA LINCE COMUN</t>
  </si>
  <si>
    <t>MEMBRANA AUTOADHESIVA ROLLO 25CM X 10MTS</t>
  </si>
  <si>
    <t>LAMPARA PORTATIL METAL C/TECLA C/CABLE 220V</t>
  </si>
  <si>
    <t>APRETACARGA CRIQUET 4MX2,5CM 1000KG GANCHO J</t>
  </si>
  <si>
    <t>APRETACARGA CRIQUET 4MX2,5CM 1500KG GANCHO J</t>
  </si>
  <si>
    <t>CINTURON LINIERO C/COLA 2M P/ALTURA C/PORTAHERRAMI</t>
  </si>
  <si>
    <t>REMOLQUE CINTA P/2000KG DE 4M GANCHOS OJO ESLINGAR</t>
  </si>
  <si>
    <t>CAÑO CORRUGADO NARANJA 1" 1/2 (ROLLO 25M) REFORZ.</t>
  </si>
  <si>
    <t>SOGA RED ELASTICA C/GANCHOS 40X40 PULPO</t>
  </si>
  <si>
    <t xml:space="preserve"> </t>
  </si>
  <si>
    <t>REGLA DE ACERO DE .30 CM.</t>
  </si>
  <si>
    <t>REGLA DE ACERO DE 100 CM</t>
  </si>
  <si>
    <t>REGLA P/CARPINTERO X 2 MT. PLEGABLE BLANCA</t>
  </si>
  <si>
    <t>TEJIDO MOSQUITERO ALUM. .0,80M X 25M</t>
  </si>
  <si>
    <t>TEJIDO MOSQUITERO ALUM. .1M X 25M</t>
  </si>
  <si>
    <t>TEJIDO MOSQUITERO ALUM. 1,20M X 25M</t>
  </si>
  <si>
    <t>PULVERIZADOR PICO UNIVERSAL PARA BOTELLAS PVC</t>
  </si>
  <si>
    <t>RIEGO ACOPLE RAPIDO .P/MANGUERA C/STOP 1/2"</t>
  </si>
  <si>
    <t>TEJIDO MOSQUITERO GALVANIZADO 1,20M X 25M</t>
  </si>
  <si>
    <t>MANGUERA P/RIEGO TRICOLOR REF. 1" MODELO 25M</t>
  </si>
  <si>
    <t>CADENA PLASTICA: POSTE AMAR/NEGRO 90CM C/BASE</t>
  </si>
  <si>
    <t>CADENA PLASTICA: POSTE NARANJA 90CM C/BASE</t>
  </si>
  <si>
    <t>CADENA PLASTICA: POSTE ROJO/BLANCO 90CM C/BASE</t>
  </si>
  <si>
    <t>FUSIBLE P/ AUTO GRANDES X 120 UNID. CAJA PLASTICA</t>
  </si>
  <si>
    <t>LLAVE DE CAÑO DE 1,5" ROTTWEILER</t>
  </si>
  <si>
    <t>LLAVE DE CAÑO DE 2" ROTTWEILER</t>
  </si>
  <si>
    <t>PINZA BRUSELAS X 4</t>
  </si>
  <si>
    <t>MARTILLO GALPONERO DE 27X11 CM CHICO</t>
  </si>
  <si>
    <t>TRABA RETEN A RODILLO METALICO PLATEADA</t>
  </si>
  <si>
    <t>TUBO RECTO LED .9W LUZ FRIA 60CM SICA VIDRIO</t>
  </si>
  <si>
    <t>TUBO RECTO LED 18W LUZ FRIA 120CM SICA 1 LADO</t>
  </si>
  <si>
    <t>ENGRAMPADORA SIN REGULADOR</t>
  </si>
  <si>
    <t>FUSIBLES MINI P/AUTO BLISTER X 10 UNID</t>
  </si>
  <si>
    <t>GUBIAS MINI SURTIDAS EN BLISTER</t>
  </si>
  <si>
    <t>INFLADOR BICICLETAS PLASTICO GRIS MINI C/ SOPORTE</t>
  </si>
  <si>
    <t>LIMA DE 8" PLANA</t>
  </si>
  <si>
    <t>MORSA MINI DE 30 MM EN BLISTER</t>
  </si>
  <si>
    <t>PARCHE P/CUATRICICLOS KIT EN BLISTER</t>
  </si>
  <si>
    <t>RIEGO REGADOR "SAPITO" SOPLADO</t>
  </si>
  <si>
    <t>RUEDA PARA PORTON ACERO .50 CANAL V</t>
  </si>
  <si>
    <t>RUEDA PARA PORTON ACERO .70 CANAL V</t>
  </si>
  <si>
    <t>RUEDA PARA PORTON ACERO .80 CANAL V</t>
  </si>
  <si>
    <t>SOGA ELASTICA C/GANCHOS .1M C/U X 2 UN. FINA</t>
  </si>
  <si>
    <t>SOGA ELASTICA C/GANCHOS .1M C/U X 2 UN. GRUESA</t>
  </si>
  <si>
    <t>RIEGO REGADOR ASPERSOR A IMPULSO C.ESPIGA</t>
  </si>
  <si>
    <t>DUCHA CUADRADA 20CM ACERO INOXIDABLE</t>
  </si>
  <si>
    <t>PICAPORTE MINISTERIO ALUM. PUL. PERNO CORTO 5CM</t>
  </si>
  <si>
    <t>PICAPORTE MINISTERIO ALUM. PUL. PERNO LARGO 7CM</t>
  </si>
  <si>
    <t>PICAPORTE MINISTERIO ALUM. PUL. PERNO MED 6CM</t>
  </si>
  <si>
    <t>PICAPORTE MINISTERIO BCE PLATIL PERNO LARGO 7CM</t>
  </si>
  <si>
    <t>PICAPORTE MINISTERIO BCE PLATIL PERNO MEDIANO 6CM</t>
  </si>
  <si>
    <t>PICAPORTE MINISTERIO BCE PULIDO PERNO CORTO 5CM</t>
  </si>
  <si>
    <t>PICAPORTE MINISTERIO BCE PULIDO PERNO LARGO 7CM</t>
  </si>
  <si>
    <t>PICAPORTE MINISTERIO BCE PULIDO PERNO MEDIANO 6CM</t>
  </si>
  <si>
    <t>SILICONA ACETICA TACSA 280ML BLANCA</t>
  </si>
  <si>
    <t>SILICONA ACETICA TACSA 280ML TRANSPARENTE</t>
  </si>
  <si>
    <t>LLAVE EMBUTIR SICA LIFE ARMADA 1 TOMA DOBLE BP</t>
  </si>
  <si>
    <t>ARCO DE SIERRA 12" MANGO DE PLASTICO</t>
  </si>
  <si>
    <t>CANILLA DE 1/2" ESFERICA METAL MARIPOSA</t>
  </si>
  <si>
    <t>MACHETE 20" MANGO PLASTICO</t>
  </si>
  <si>
    <t>SERRUCHO CARPINTERO 16" TEMPLADO TIPO ALEMAN</t>
  </si>
  <si>
    <t>SERRUCHO CARPINTERO 24" TEMPLADO TIPO ALEMAN</t>
  </si>
  <si>
    <t>SILICONA ACETICA TACSA 85ML TRANSPARENTE POMO</t>
  </si>
  <si>
    <t>CINTA METRICA DE .3 M REFORZADA</t>
  </si>
  <si>
    <t>CINTA METRICA DE .5 M REFORZADA</t>
  </si>
  <si>
    <t>CINTA METRICA DE 10 M REFORZADA</t>
  </si>
  <si>
    <t>PUNTAS PHILLIPS DOBLE PH2 X 50 MM EN BLISTER X 10</t>
  </si>
  <si>
    <t>RIEGO ACOPLE RAPIDO .P/MANGUERA 1/2" TRAMONTINA</t>
  </si>
  <si>
    <t>RIEGO ACOPLE RAPIDO P/MANGUERA 1/2"</t>
  </si>
  <si>
    <t>RIEGO REGADOR BAYONETA PLASTICO 5 BRAZOS</t>
  </si>
  <si>
    <t>FALLEBAS D/HIERRO 12MM ZINCADA D/ARRIMAR ARGOLLA</t>
  </si>
  <si>
    <t>FALLEBAS D/HIERRO 12MM ZINCADA OVALADA ARGOLLA</t>
  </si>
  <si>
    <t>ENGRAMPADORA C/REGULADOR 4-14MM</t>
  </si>
  <si>
    <t>RIEGO REGADOR PISTOLA DE 3 FUNCIONES</t>
  </si>
  <si>
    <t>PASADOR PORTACANDADO T/CERROJO .100MM</t>
  </si>
  <si>
    <t>PASADOR PORTACANDADO T/CERROJO 190MM</t>
  </si>
  <si>
    <t>PERCHA DE ALUMINIO DE 2 GANCHOS</t>
  </si>
  <si>
    <t>RIEGO UNION DE ACOPLE RAPIDO 1/2" P/MANGUERA</t>
  </si>
  <si>
    <t>MANGUERA P/RIEGO TRENZADA VERDE 1/2X25M PSF</t>
  </si>
  <si>
    <t>RIEGO REGADOR LANZA REGULABLE</t>
  </si>
  <si>
    <t>RIEGO REGADOR LANZA REGULABLE  TRAMONTINA</t>
  </si>
  <si>
    <t>LAMPARA LED CLASICA BAW 10.5W E27 ANTI INSECTOS</t>
  </si>
  <si>
    <t>TESTER DIGITAL C/BUZZER</t>
  </si>
  <si>
    <t>HACHA CON MANGO DE 90CM TAMAÑO 4,5 TRAMONTINA</t>
  </si>
  <si>
    <t>RUEDA P/VENTANA CORREDIZA 60MM CANAL EN V</t>
  </si>
  <si>
    <t>DISCO ABRA-SOL 115MM P/MADERA PLANO</t>
  </si>
  <si>
    <t>ACCESORIOS PARA BAÑO SET X 6 ACERO INOX</t>
  </si>
  <si>
    <t>AEROSOL DE GAS PIMIENTA 60ML</t>
  </si>
  <si>
    <t>AFILADOR AFILA FACIL DE CARBURO DE TUNGSTENO</t>
  </si>
  <si>
    <t>AISLADOR ROLDANA 46X46</t>
  </si>
  <si>
    <t>ANTEOJO MIG GRIS LIBUS</t>
  </si>
  <si>
    <t>ANTEOJO NEON GRIS HC LIBUS</t>
  </si>
  <si>
    <t>APRETA SUJETA RUEDA CON 2 GARFIOS 3 TACOS DE GOMA</t>
  </si>
  <si>
    <t>ARCO NIVELADOR PARA PORCELANATOS Y CERAMICOS</t>
  </si>
  <si>
    <t>AUTOMATICO DE PASILLO ELECT 0.5-20M 16A</t>
  </si>
  <si>
    <t>BANDEJA PORTACABLE CURVA PLANA 90º 200 ESP. 0.7 ALA 50</t>
  </si>
  <si>
    <t>BANDEJA PORTACABLE CURVA VERTICAL ARTICULADA 150 ESP. 0.7 ALA 50 3 ESLABONES</t>
  </si>
  <si>
    <t>BANDEJA PORTACABLE CURVA VERTICAL ARTICULADA 50 ESP. 0.7 ALA 50 3 ESLABONES</t>
  </si>
  <si>
    <t>BANDEJA PORTACABLE UNION T 200 ESP. 0.7 ALA 50</t>
  </si>
  <si>
    <t>BISAGRA FICHA PLACARD HIERRO ZINCADA 50MM DERECHA</t>
  </si>
  <si>
    <t>BISAGRA FICHA PLACARD HIERRO ZINCADA 50MM IZQUIERDA</t>
  </si>
  <si>
    <t>BISAGRA FICHA PLACARD HIERRO ZINCADA 63MM DERECHA</t>
  </si>
  <si>
    <t>BISAGRA FICHA PLACARD HIERRO ZINCADA 63MM IZQUIERDA</t>
  </si>
  <si>
    <t>BOCALLAVE CUADRADA DE BRONCE PLATIL</t>
  </si>
  <si>
    <t>BOCALLAVE REDONDO DE ALUMINIO PULIDO</t>
  </si>
  <si>
    <t>CABLE COAXIL RG 59 NEGRO (BOBINA 500M)</t>
  </si>
  <si>
    <t>CABLE DESNUDO 25MM</t>
  </si>
  <si>
    <t>CABLE FORRADO EN PVC DE 4MM X 100M PESO 2,3KG</t>
  </si>
  <si>
    <t>CABLE PARA PUENTEAR BATERIAS C/PINZAS 1000A</t>
  </si>
  <si>
    <t>CAJA DE PVC 10X10 EMBUTIR ECO</t>
  </si>
  <si>
    <t>CAJA DE PVC 5X10 EMBUTIR ECO</t>
  </si>
  <si>
    <t>CAJA DE PVC 5X5 EMBUTIR ECO</t>
  </si>
  <si>
    <t>CAJA DE PVC 7X7 EMBUTIR ECO</t>
  </si>
  <si>
    <t>CAJA DIN 04 POLOS EMBUTIR IP65 BAJADA</t>
  </si>
  <si>
    <t>CANILLA DE 1/2" BRONCE</t>
  </si>
  <si>
    <t>CANILLA DE 1/2" PVC MANIJA CRUZ 1/2 GIRO</t>
  </si>
  <si>
    <t>CANILLA MESADA MONOCOMANDO CLASICO</t>
  </si>
  <si>
    <t>CANILLA MESADA MONOCOMANDO CLASICO PREGO</t>
  </si>
  <si>
    <t>CAÑO CORRUGADO BLANCO IGNIFUGO .3/4" (ROLLO 25M)</t>
  </si>
  <si>
    <t>CAÑO CORRUGADO BLANCO IGNIFUGO .7/8" (ROLLO 25M)</t>
  </si>
  <si>
    <t>CAÑO CORRUGADO BLANCO IGNIFUGO 1" (ROLLO 25M)</t>
  </si>
  <si>
    <t>CAÑO CORRUGADO BLANCO IGNIFUGO 1" 1/2 (ROLLO 25M)</t>
  </si>
  <si>
    <t>CAÑO CORRUGADO BLANCO IGNIFUGO 1" 1/4 (ROLLO 25M)</t>
  </si>
  <si>
    <t>CAÑO CORRUGADO BLANCO IGNIFUGO 2" (ROLLO 25M)</t>
  </si>
  <si>
    <t>CARAMAÑOLA ROARK 550ML SURTIDOS</t>
  </si>
  <si>
    <t>CARRETEL BORDEADORA  AUTOMATICO</t>
  </si>
  <si>
    <t>CERRADURA PRIVE 212 CERROJO PUERTA CORREDIZA</t>
  </si>
  <si>
    <t>CERRADURA PRIVE 214 ANGOSTA PUERTA CORREDIZA</t>
  </si>
  <si>
    <t>CORREA PARA LAVARROPA 12 VIAS DREAN CONCEPT</t>
  </si>
  <si>
    <t>CORREDERA PARA CAJON 250 X PAR</t>
  </si>
  <si>
    <t>CORREDERA PARA CAJON 300 X PAR</t>
  </si>
  <si>
    <t>CORREDERA PARA CAJON 350 X PAR</t>
  </si>
  <si>
    <t>CORREDERA PARA CAJON 400 X PAR</t>
  </si>
  <si>
    <t>CORREDERA PARA CAJON 450 X PAR</t>
  </si>
  <si>
    <t>CORREDERA PARA CAJON 500 X PAR</t>
  </si>
  <si>
    <t>CORTAHIERROS CHATO 250MM ANSA PUNTA CHATA</t>
  </si>
  <si>
    <t>CORTAHIERROS CHATO 300MM ANSA PUNTA ANCHA</t>
  </si>
  <si>
    <t>CORTAHIERROS HEXAGONAL 350MM ANSA PUNTA ANCHA</t>
  </si>
  <si>
    <t>CUBRE CERCO DE RAFIA VERDE 1,50X100M SIN OJALES</t>
  </si>
  <si>
    <t>CUÑA NIVELADORA PARA PORCELANATOS Y CERAMICOS</t>
  </si>
  <si>
    <t>CUTTER 18MM DE PLASTICO GRANDE C/U</t>
  </si>
  <si>
    <t>CUTTER 18MM GUIA METALICA EN BLISTER</t>
  </si>
  <si>
    <t>DELANTAL PVC BLANCO 75 X 1.10CM. C/REFUERZO</t>
  </si>
  <si>
    <t>DESTORNILLADOR JUEGO X .6 TORX CHICO</t>
  </si>
  <si>
    <t>DISCO 115 TURBO DIAMANTADO *FINO* ROTTWEILER</t>
  </si>
  <si>
    <t>DISCO 180 TURBO DIAMANTADO *FINO* ROTTWEILER</t>
  </si>
  <si>
    <t>DISCO 230 LASER DIAMANTADO P/CERAMICOS ROTTWEILER</t>
  </si>
  <si>
    <t>DISCO 230 TURBO DIAMANTADO P/CERAMICOS ROTTWEILER</t>
  </si>
  <si>
    <t>DISCO ABRA-SOL 115MM DE LIJA CARTON PRECIO DE 5</t>
  </si>
  <si>
    <t>DISCO ABRA-SOL 115MM DE LIJA FIBRA PRECIO DE 3 U</t>
  </si>
  <si>
    <t>DISCO DE GOMA Ø 115 MM.C /ABROJO</t>
  </si>
  <si>
    <t>DISCO DE GOMA Ø 175 MM. 4800RPM C/CONTRATUERCA</t>
  </si>
  <si>
    <t>DISCO LIJA C/SIST. VELCRO Ø 127 MM.GR. SURTIDOS</t>
  </si>
  <si>
    <t>ENCINTADOR PARA CINTA DE EMBALAR 48MM</t>
  </si>
  <si>
    <t>ESCUADRA ALUMINIO DE 30CM C/NIVEL</t>
  </si>
  <si>
    <t>ESCUADRA DE ALBAÑIL 60CM X 30CM</t>
  </si>
  <si>
    <t>ESCUADRA DE ALBAÑIL 60CM X 40CM</t>
  </si>
  <si>
    <t>ESCUADRA MAGNETICA P/SOLDAR FLECHA MINI X4</t>
  </si>
  <si>
    <t>ESCUADRA METALICA DE 40CM</t>
  </si>
  <si>
    <t>ESQUINERO ANGULO DE 150X150MM</t>
  </si>
  <si>
    <t>ESTUFA ELECTRICA QUARZO VERT. 1200W CHAPA REFORZAD</t>
  </si>
  <si>
    <t>FILTRO LIBUS G01 PARA PINTURAS (PRECIO X PAR)</t>
  </si>
  <si>
    <t>FILTRO LIBUS G03 PARA VAPORES (PRECIO X PAR)</t>
  </si>
  <si>
    <t>FLORON FRANCES Ø 12 CM. NEGRO</t>
  </si>
  <si>
    <t>FLORON FRANCES Ø 15 CM. NEGRO</t>
  </si>
  <si>
    <t>FUSIBLE ACR NT 000 IN=36A 500V-50H GL 100KA</t>
  </si>
  <si>
    <t>FUSIBLE ACR NT 000 IN=40A 500V-50H GL 100KA</t>
  </si>
  <si>
    <t>FUSIBLE ACR NT 000 IN=63A 500V-50H GL 100KA</t>
  </si>
  <si>
    <t>FUSIBLE ACR NT1 200A 100KA</t>
  </si>
  <si>
    <t>FUSIBLE ACR NT1 250A 100KA</t>
  </si>
  <si>
    <t>GANCHO BLANCO P/CADENA PLASTICA</t>
  </si>
  <si>
    <t>GANCHO PLASTICO PARA SOGA ELASTICA</t>
  </si>
  <si>
    <t>GRAMPA MEDIA OMEGA .1/2" REFORZADA</t>
  </si>
  <si>
    <t>GRAMPA MEDIA OMEGA .3/4" REFORZADA</t>
  </si>
  <si>
    <t>GRAMPA MEDIA OMEGA 1" 1/2 REFORZADA</t>
  </si>
  <si>
    <t>GRAMPA MEDIA OMEGA 1" REFORZADA</t>
  </si>
  <si>
    <t>GRAMPA MEDIA OMEGA 1"1/4 REFORZADA</t>
  </si>
  <si>
    <t>GRAMPA MEDIA OMEGA 2" REFORZADA</t>
  </si>
  <si>
    <t>GRAMPA OMEGA  .1/2" REFORZADA</t>
  </si>
  <si>
    <t>GRAMPA OMEGA  .3/4" REFORZADA</t>
  </si>
  <si>
    <t>GRAMPA OMEGA  1" REFORZADA</t>
  </si>
  <si>
    <t>GRAMPA OMEGA 1" 1/2 REFORZADA</t>
  </si>
  <si>
    <t>GRAMPA OMEGA 1" 1/4 REFORZADA</t>
  </si>
  <si>
    <t>GRAMPA OMEGA 2" 1/2 REFORZADA</t>
  </si>
  <si>
    <t>GRAMPA OMEGA 2" REFORZADA</t>
  </si>
  <si>
    <t>GRAMPA OMEGA 3" REFORZADA</t>
  </si>
  <si>
    <t>GRAMPA OMEGA 4" REFORZADA</t>
  </si>
  <si>
    <t>GRAMPA P/ ENGRAMPADORA DE .6MM CAJA X 1000 UN.</t>
  </si>
  <si>
    <t>GRAMPA P/ ENGRAMPADORA DE .8MM CAJA X 1000 UN.</t>
  </si>
  <si>
    <t>GRAMPA P/ ENGRAMPADORA DE 10MM CAJA X 1000 UN.</t>
  </si>
  <si>
    <t>GRAMPA P/ ENGRAMPADORA DE 12MM CAJA X 1000 UN.</t>
  </si>
  <si>
    <t>GUANTE DESCARNE AMERICANO AMARILLO PUÑO CORTO</t>
  </si>
  <si>
    <t>GUANTE DESCARNE AMERICANO COMB. JEAN P/CORTO</t>
  </si>
  <si>
    <t>GUANTE MOTEADO 1 CARA GRIS</t>
  </si>
  <si>
    <t>HACHA CAMPING DE 600 GRAMOS CON CABO</t>
  </si>
  <si>
    <t>HACHA TUMBA 1.8KG CABO DE FIBRA</t>
  </si>
  <si>
    <t>HILO PLASTICO ROLLO X .30GRS</t>
  </si>
  <si>
    <t>HORMIGONERA 130LTS. LINCE CON MOTOR 1HP WEG</t>
  </si>
  <si>
    <t>HORMIGONERA 250LTS VOLTEO LINCE CON MOTOR 1HP WEG</t>
  </si>
  <si>
    <t>HORMIGONERA 400LTS VOLTEO LINCE CON MOTOR 2HP WEG</t>
  </si>
  <si>
    <t>HORMIGONERA REPUESTO: MOTOR 1HP WEG Z0470</t>
  </si>
  <si>
    <t>HORMIGONERA REPUESTO: MOTOR 2HP P/VOLTEO 400LTS</t>
  </si>
  <si>
    <t>HORMIGONERA REPUESTO: MOTOR 3/4 HP WEG Z0450</t>
  </si>
  <si>
    <t>HORQUILLA 3 DIENTES CABO LARGO METALICO</t>
  </si>
  <si>
    <t>INFLADOR "T" LARGO DE METAL C/RECUPERADOR</t>
  </si>
  <si>
    <t>INFLADOR "T" LARGO DE PLASTICO CUNI</t>
  </si>
  <si>
    <t>INFLADOR "T" MANGUERA PARA REPUESTO 60CM</t>
  </si>
  <si>
    <t>INFLADOR DE MANO DOBLE VALVULA (PRESTA/SCHRADER)</t>
  </si>
  <si>
    <t>INFLADOR DE PIE MINI "TIFON" VALVULA PRESTA/SCHRAD</t>
  </si>
  <si>
    <t>INFLADOR MINI A GATILLO VALVULA PRESTA/SCHRADER.</t>
  </si>
  <si>
    <t>LAMPARA LED CLASICA .7W E27 CALIDA</t>
  </si>
  <si>
    <t>LAMPARA LED CLASICA .7W E27 FRIA</t>
  </si>
  <si>
    <t>LAMPARA LED CLASICA .9W E27 CALIDA</t>
  </si>
  <si>
    <t>LAMPARA LED CLASICA .9W E27 FRIA</t>
  </si>
  <si>
    <t>LAMPARA LED CLASICA 15W E27 CALIDA</t>
  </si>
  <si>
    <t>LAMPARA LED CLASICA 15W E27 FRIA</t>
  </si>
  <si>
    <t>LAMPARA LED CLASICA 18W E27 CALIDA</t>
  </si>
  <si>
    <t>LAMPARA LED CLASICA 18W E27 FRIA</t>
  </si>
  <si>
    <t>LAMPARA LED GALPONERA 60W E40 CALIDA BAW</t>
  </si>
  <si>
    <t>LAMPARA LED GALPONERA 80W E40 CALIDA BAW</t>
  </si>
  <si>
    <t>LAMPARA TABLERO DE DIBUJO C/LUPA BLANCO</t>
  </si>
  <si>
    <t>LAMPARA TABLERO DE DIBUJO C/LUPA NEGRO</t>
  </si>
  <si>
    <t>LAPIZ CARPINTERO 18 X .1CM (PRECIO X 12 UNIDADES)</t>
  </si>
  <si>
    <t>LIMA MINI JUEGO X 6 PARA CERRAJERO</t>
  </si>
  <si>
    <t>LLAVE EMBUTIR SICA ARMADA 1 TOMA PROTEECION DE EQUIPOS (ALTA Y BAJA TENSION</t>
  </si>
  <si>
    <t>LLAVE EMBUTIR SICA LIFE ARMADA 1 INT+1TOMA BINORMA C545229</t>
  </si>
  <si>
    <t>LLAVE EMBUTIR SICA LIFE ARMADA 1 TOMA BINORMA C545205</t>
  </si>
  <si>
    <t>LLAVE EMBUTIR SICA LIFE ARMADA 2 TOMAS BINORMA C545206</t>
  </si>
  <si>
    <t>LLAVE EMBUTIR SICA LIFE MODULO TOMA 10A BINORMA C353901</t>
  </si>
  <si>
    <t>LLAVE FRANCESA / INGLESA 06" FOSFATIZADA</t>
  </si>
  <si>
    <t>LLAVE FRANCESA / INGLESA 08" FOSFATIZADA</t>
  </si>
  <si>
    <t>LLAVE FRANCESA / INGLESA 10" FOSFATIZADA</t>
  </si>
  <si>
    <t>LLAVE FRANCESA / INGLESA 12" FOSFATIZADA</t>
  </si>
  <si>
    <t>LLAVE TERMICA BIPOLAR 2X.5A SICA</t>
  </si>
  <si>
    <t>LLAVE TERMICA BIPOLAR 2X16A BAW</t>
  </si>
  <si>
    <t>LLAVE TERMICA BIPOLAR 2X25A BAW</t>
  </si>
  <si>
    <t>LLAVE TERMICA BIPOLAR 2X32A BAW</t>
  </si>
  <si>
    <t>LLAVE TERMICA BIPOLAR 2X40A BAW</t>
  </si>
  <si>
    <t>LLAVE TERMICA BIPOLAR 2X63A BAW</t>
  </si>
  <si>
    <t>LLAVE TERMICA TETRAPOLAR 4X.16A BAW</t>
  </si>
  <si>
    <t>LLAVE TERMICA TETRAPOLAR 4X.20A BAW</t>
  </si>
  <si>
    <t>LLAVE TERMICA TETRAPOLAR 4X.25A BAW</t>
  </si>
  <si>
    <t>LLAVE TERMICA TETRAPOLAR 4X.32A BAW</t>
  </si>
  <si>
    <t>LLAVE TERMICA TETRAPOLAR 4X.40A BAW</t>
  </si>
  <si>
    <t>LLAVE TERMICA TETRAPOLAR 4X.63A BAW</t>
  </si>
  <si>
    <t>LLAVE TERMICA TETRAPOLAR 4X.80A SICA</t>
  </si>
  <si>
    <t>LLAVE TERMICA TETRAPOLAR 4X100A SICA</t>
  </si>
  <si>
    <t>LLAVE TERMICA TRIPOLAR 3X10A BAW</t>
  </si>
  <si>
    <t>LLAVE TERMICA TRIPOLAR 3X10A SICA</t>
  </si>
  <si>
    <t>LLAVE TERMICA TRIPOLAR 3X15A SICA</t>
  </si>
  <si>
    <t>LLAVE TERMICA TRIPOLAR 3X16A BAW</t>
  </si>
  <si>
    <t>LLAVE TERMICA TRIPOLAR 3X20A BAW</t>
  </si>
  <si>
    <t>LLAVE TERMICA TRIPOLAR 3X25A BAW</t>
  </si>
  <si>
    <t>LLAVE TERMICA TRIPOLAR 3X32A BAW</t>
  </si>
  <si>
    <t>LLAVE TERMICA TRIPOLAR 3X40A BAW</t>
  </si>
  <si>
    <t>LLAVE TERMICA TRIPOLAR 3X63A BAW</t>
  </si>
  <si>
    <t>LLAVE TERMICA UNIPOLAR 16A BAW</t>
  </si>
  <si>
    <t>LLAVE TERMICA UNIPOLAR 20A BAW</t>
  </si>
  <si>
    <t>LLAVE TERMICA UNIPOLAR 25A BAW</t>
  </si>
  <si>
    <t>LLAVE TERMICA UNIPOLAR 32A BAW</t>
  </si>
  <si>
    <t>LLAVE TERMICA UNIPOLAR 40A BAW</t>
  </si>
  <si>
    <t>LLAVE TERMICA UNIPOLAR 63A BAW</t>
  </si>
  <si>
    <t>MACHETE 18" MANGO PLASTICO</t>
  </si>
  <si>
    <t>MACHETE 20" MANGO PLASTICO TRAMONTINA</t>
  </si>
  <si>
    <t>MALLA PVC SEGURIDAD NARANJA 1M X 45MTS 60GR</t>
  </si>
  <si>
    <t>MAMELUCO DESCARTABLE RESPIRABLE DE 60GR XL</t>
  </si>
  <si>
    <t>MANGUERA TRENZADA VERDE 1/2X15M C/ACCES TRAMONTINA</t>
  </si>
  <si>
    <t>MANGUERA TRENZADA VERDE 1/2X25M C/ACCES TRAMONTINA</t>
  </si>
  <si>
    <t>MARTILLO CABEZA DE PVC 30MM  MANGO DE MADERA</t>
  </si>
  <si>
    <t>MARTILLO MAZA DE .300GR. DE GOMA</t>
  </si>
  <si>
    <t>MARTILLO MAZA DE .500GR. C9886</t>
  </si>
  <si>
    <t>MORSA MINI DE 50 MM EN BLISTER</t>
  </si>
  <si>
    <t>MOSQUETON ALPINO GALVANIZADO .5MM</t>
  </si>
  <si>
    <t>MOSQUETON ALPINO GALVANIZADO .7MM</t>
  </si>
  <si>
    <t>MOSQUETON ALPINO GALVANIZADO .9MM</t>
  </si>
  <si>
    <t>MOSQUETON ALPINO GALVANIZADO 10MM</t>
  </si>
  <si>
    <t>PALA CORAZON M/MAD .71CM PUÑO PLASTICO TRAMONTINA</t>
  </si>
  <si>
    <t>PALA CORAZON M/MAD .74CM PUÑO METAL TRAMONTINA</t>
  </si>
  <si>
    <t>PALETA MATA BICHOS CON CARGA A USB</t>
  </si>
  <si>
    <t>PASADOR CERROJO .38MM CHAROLADO 1,5"</t>
  </si>
  <si>
    <t>PASADOR CERROJO .51MM CHAROLADO 2"</t>
  </si>
  <si>
    <t>PASADOR PORTACANDADO T/MAUSER 120MM</t>
  </si>
  <si>
    <t>PERILLA TORPEDO OVALADA REFORZADA BLANCA</t>
  </si>
  <si>
    <t>PERILLA TORPEDO OVALADA REFORZADA NEGRA</t>
  </si>
  <si>
    <t>PICAPORTE POMO D/B DESCENTRADO LISO BRONCE PULIDO</t>
  </si>
  <si>
    <t>PICAPORTE POMO FIJO CENTRADO LISO BRONCE PUL R/70</t>
  </si>
  <si>
    <t>PICAPORTE POMO HONGO FIJO 87X45 BRONCE PULIDO</t>
  </si>
  <si>
    <t>PICO DE AIRE P/INFLAR FUTBOL METAL (BOLSA X100)</t>
  </si>
  <si>
    <t>PINZA COCODRILO .42MM CHICA NEGRA</t>
  </si>
  <si>
    <t>PINZA COCODRILO .42MM CHICA ROJA</t>
  </si>
  <si>
    <t>PINZA DE FUERZA C 9"</t>
  </si>
  <si>
    <t>PINZA MINI DE 5" JUEGO X 3 UNIDADES EN BLISTER</t>
  </si>
  <si>
    <t>PINZA NIVELADORA PORCELANATO / CERAMICO</t>
  </si>
  <si>
    <t>PINZA UNIVERSAL CON TOPE DE 6" SATIN.</t>
  </si>
  <si>
    <t>PLANCHUELA DE .50MM ZINCADA</t>
  </si>
  <si>
    <t>PLANCHUELA DE .76MM ZINCADA</t>
  </si>
  <si>
    <t>PLANCHUELA DE 100MM ZINCADA</t>
  </si>
  <si>
    <t>PLANCHUELA DE 125MM ZINCADA</t>
  </si>
  <si>
    <t>PLANCHUELA DE 150MM ZINCADA</t>
  </si>
  <si>
    <t>PLANCHUELA DE 175MM ZINCADA</t>
  </si>
  <si>
    <t>PLANCHUELA DE 200MM ZINCADA</t>
  </si>
  <si>
    <t>PLANCHUELA DE 250MM ZINCADA</t>
  </si>
  <si>
    <t>PLANCHUELA DE 300MM ZINCADA</t>
  </si>
  <si>
    <t>PORTACANDADO CROMATIZADO 39MM X 100MM (5")  (8100)</t>
  </si>
  <si>
    <t>PORTACANDADO NEGRO 19MM X .38MM (1,5") 1855</t>
  </si>
  <si>
    <t>PORTACANDADO NEGRO 32MM X .51MM (2")</t>
  </si>
  <si>
    <t>PORTACANDADO NEGRO 32MM X .63MM (2,5") 1880</t>
  </si>
  <si>
    <t>PORTACANDADO NEGRO 32MM X .76MM (3") 7080</t>
  </si>
  <si>
    <t>PORTACANDADO NEGRO 32MM X .89MM (3,5")</t>
  </si>
  <si>
    <t>PORTACANDADO NEGRO 35MM X 101MM (4") 7100</t>
  </si>
  <si>
    <t>PORTACANDADO NEGRO 35MM X 127MM (5") 7120</t>
  </si>
  <si>
    <t>PROLONGADOR 5 TOMAS C/TECLA CABLE 1.5MTS</t>
  </si>
  <si>
    <t>PROLONGADOR 5 TOMAS C/TECLA CABLE 3MTS</t>
  </si>
  <si>
    <t>PROLONGADOR 5 TOMAS C/TECLA CABLE 5MTS</t>
  </si>
  <si>
    <t>PROTECTOR AUDITIVO TIPO COPA 22DB ALTERNATIVE</t>
  </si>
  <si>
    <t>PROTECTOR FACIAL COMPLETO 38X20CM 2020</t>
  </si>
  <si>
    <t>PROTECTOR FACIAL LIBUS VISOR MALLA 35X20CM</t>
  </si>
  <si>
    <t>PROTECTOR FACIAL LIBUS VISOR TRANSPARENTE 40X21CM</t>
  </si>
  <si>
    <t>PROTECTOR FACIAL LIBUS: SOPORTE C/ARNES ESTANDAR</t>
  </si>
  <si>
    <t>PULVERIZADOR MANUAL C/BOMBA DE VACIO 2L</t>
  </si>
  <si>
    <t>PUNTAS PHILLIPS SIMPLE PH2 X 65 MM EN BLISTER X 10</t>
  </si>
  <si>
    <t>PUÑO KRATON NEGRO P/BICICLETA (PRECIO 1 PAR)</t>
  </si>
  <si>
    <t>RACK PARA 1 SOLO AISLADOR MONOFASICO</t>
  </si>
  <si>
    <t>REFLECTOR LED .10W IP-65 LUZ CALIDA</t>
  </si>
  <si>
    <t>REFLECTOR LED .20W IP-65 LUZ CALIDA</t>
  </si>
  <si>
    <t>REFLECTOR LED .30W IP-65 LUZ CALIDA</t>
  </si>
  <si>
    <t>REFLECTOR LED .50W IP-65 LUZ CALIDA</t>
  </si>
  <si>
    <t>RESISTENCIA FOCO BRONCE P/CALEFON ELECTRICO</t>
  </si>
  <si>
    <t>RESISTENCIA PULMON BRONCE P/CALEFON ELECTRICO</t>
  </si>
  <si>
    <t>RIEGO PICO P/CANILLA 1/2" A ACOPLE RAPIDO DE 1/2"</t>
  </si>
  <si>
    <t>RODILLO EPOXI 22CM</t>
  </si>
  <si>
    <t>RUEDA DE GOMA/CHAPA 100 X 28 MM EJE 10MM</t>
  </si>
  <si>
    <t>RUEDA INFLABLE 350X3X8 PARA CARRETILLAS</t>
  </si>
  <si>
    <t>RUEDA INFLABLE 400X4"X8" PARA CARRETILLAS Y HORMIG</t>
  </si>
  <si>
    <t>RUEDA PARA CARRETILLA MACIZA 320X60</t>
  </si>
  <si>
    <t>RUEDA PARA CARRETILLA MACIZA 350X60</t>
  </si>
  <si>
    <t>RUEDA PARA HORMIGONERA MACIZA 320X60 EJE 26</t>
  </si>
  <si>
    <t>RUEDA PARA HORMIGONERA MACIZA 350X60 EJE 26</t>
  </si>
  <si>
    <t>RUEDA SUPERMERCADO 125 GIRATORIA PASANTE</t>
  </si>
  <si>
    <t>RUEDA TECNO NY/GOMA GRIS .50 PASANTE</t>
  </si>
  <si>
    <t>RUEDA TECNO NY/GOMA GRIS .80 PASANTE</t>
  </si>
  <si>
    <t>RUEDA TECNO NY/GOMA GRIS 100 PASANTE</t>
  </si>
  <si>
    <t>SEMIMASCARA RESPIRATORIA DE 1 TROMPA C/FILTRO</t>
  </si>
  <si>
    <t>SEMIMASCARA RESPIRATORIA DE 2 TROMPAS C/FILTRO</t>
  </si>
  <si>
    <t>SEMIMASCARA RESPIRATORIA LIBUS 9010-9211 KIT PINT.</t>
  </si>
  <si>
    <t>SERRUCHO CARPINTERO 20" TEMPLADO TIPO ALEMAN</t>
  </si>
  <si>
    <t>SILICONA ACETICA TACSA 280ML NEGRA</t>
  </si>
  <si>
    <t>SOGA ELAST DE 5MM ROLLO DE 150MTS PRECIO POR METRO</t>
  </si>
  <si>
    <t>SOGA ELAST DE 6MM ROLLO DE 100MTS PRECIO POR METRO</t>
  </si>
  <si>
    <t>SOGA ELAST DE 8MM ROLLO DE 100MTS PRECIO POR METRO</t>
  </si>
  <si>
    <t>SOGA ELASTICA C/GANCHOS .0,80CM C/U X 4 UN. FINA</t>
  </si>
  <si>
    <t>SOGA TRENZADA MF PPP .2MM (400M) PRECIO POR METRO</t>
  </si>
  <si>
    <t>SOGA TRENZADA MF PPP .3MM (200M) PRECIO POR METRO</t>
  </si>
  <si>
    <t>SOGA TRENZADA MF PPP .4MM (200M) PRECIO POR METRO</t>
  </si>
  <si>
    <t>SOGA TRENZADA MF PPP .5MM (150M) PRECIO POR METRO</t>
  </si>
  <si>
    <t>SOGA TRENZADA MF PPP .6MM (100M) PRECIO POR METRO</t>
  </si>
  <si>
    <t>SOGA TRENZADA MF PPP .7MM (100M) PRECIO POR METRO</t>
  </si>
  <si>
    <t>SOGA TRENZADA MF PPP .8MM (100M) PRECIO POR METRO</t>
  </si>
  <si>
    <t>SOGA TRENZADA MF PPP 10MM (100M) PRECIO POR METRO</t>
  </si>
  <si>
    <t>SOGA TRENZADA MF PPP 12MM (100M) PRECIO POR METRO</t>
  </si>
  <si>
    <t>SOGA TRENZADA MF PPP 14MM (100M) PRECIO POR METRO</t>
  </si>
  <si>
    <t>SOGA TRENZADA MF PPP 16MM (100M) PRECIO POR METRO</t>
  </si>
  <si>
    <t>SOGA TRENZADA MF PPP 18MM (100M) PRECIO POR METRO</t>
  </si>
  <si>
    <t>SOGA TRENZADA MF PPP 20MM (100M) PRECIO POR METRO</t>
  </si>
  <si>
    <t>SOPAPA DE GOMA SIN CABO 4"</t>
  </si>
  <si>
    <t>SOPLETE BUTANO ENC ELECT BOCA 22 MM. PROFESIONAL</t>
  </si>
  <si>
    <t>SOPORTE ESTANTE STRONG BLANCO 100X150</t>
  </si>
  <si>
    <t>SOPORTE ESTANTE STRONG BLANCO 150X200</t>
  </si>
  <si>
    <t>SOPORTE ESTANTE STRONG BLANCO 200X250</t>
  </si>
  <si>
    <t>SOPORTE ESTANTE STRONG BLANCO 250X300</t>
  </si>
  <si>
    <t>SOPORTE ESTANTE STRONG NEGRO 100X150</t>
  </si>
  <si>
    <t>SOPORTE ESTANTE STRONG NEGRO 150X200</t>
  </si>
  <si>
    <t>SOPORTE ESTANTE STRONG NEGRO 200X250</t>
  </si>
  <si>
    <t>SOPORTE ESTANTE STRONG NEGRO 250X300</t>
  </si>
  <si>
    <t>TAPON AUDITIVO TRIPLE ALETA QUANTUM CON CORDON</t>
  </si>
  <si>
    <t>TEJIDO MOSQUITERO FIBRA DE VIDRIO 0,80 X 30M</t>
  </si>
  <si>
    <t>TEJIDO MOSQUITERO FIBRA DE VIDRIO 1 X 30M</t>
  </si>
  <si>
    <t>TEJIDO MOSQUITERO FIBRA DE VIDRIO 1,20 X 30M</t>
  </si>
  <si>
    <t>TEJIDO MOSQUITERO FIBRA DE VIDRIO 1,50 X 30M</t>
  </si>
  <si>
    <t>TEJIDO MOSQUITERO GALVANIZADO .0,8 X 25M</t>
  </si>
  <si>
    <t>TEJIDO MOSQUITERO GALVANIZADO .1M X 25M</t>
  </si>
  <si>
    <t>TIJERA CORTA CHAPA 12" RECTA</t>
  </si>
  <si>
    <t>TIJERA COSTURA 10" DE ACERO INOXIDABLE</t>
  </si>
  <si>
    <t>TIJERA COSTURA 8" MANGO BICOLOR</t>
  </si>
  <si>
    <t>TIJERA COSTURA 9" MANGO BICOLOR</t>
  </si>
  <si>
    <t>TOPE TRABA PUERTA CUÑA (PRECIO POR CADA UNO)</t>
  </si>
  <si>
    <t>TORNILLO NIVELADOR PARA PORCELANATOS Y CERAMICOS</t>
  </si>
  <si>
    <t>TRAJE PARA LLUVIA DE PVC C/REFLECTIVOS</t>
  </si>
  <si>
    <t>TUBO RECTO LED 18W LUZ FRIA 120CM 2 LADOS</t>
  </si>
  <si>
    <t>TUERCA NIVELADORA PARA PORCELANTOS Y CERAMICOS</t>
  </si>
  <si>
    <t>VALVULA ESFERICA .1/2" PASO TOTAL</t>
  </si>
  <si>
    <t>VALVULA ESFERICA 1" PASO TOTAL</t>
  </si>
  <si>
    <t>ZOCALO P/PUERTA DE 100CM. ALUMINIO BLANCO</t>
  </si>
  <si>
    <t>ZOCALO P/PUERTA DE 100CM. ALUMINIO PULIDO</t>
  </si>
  <si>
    <t>ZOCALO P/PUERTA DE 80CM. ALUMINIO BLANCO</t>
  </si>
  <si>
    <t>ZOCALO P/PUERTA DE 80CM. ALUMINIO PULIDO</t>
  </si>
  <si>
    <t>ZOCALO P/PUERTA DE 90CM. ALUMINIO BLANCO</t>
  </si>
  <si>
    <t>ZOCALO P/PUERTA DE 90CM. ALUMINIO PULIDO</t>
  </si>
  <si>
    <t>CADENA PLASTICA AMARI / NEGRA 08X29X49MM (PRECIO X METRO) ROLLO 25M</t>
  </si>
  <si>
    <t>CADENA PLASTICA NARANJA 08X29X49MM (PRECIO X METRO) ROLLO 25M</t>
  </si>
  <si>
    <t>CADENA PLASTICA ROJA / BLANCA 08X29X49MM (PRECIO X METRO) ROLLO 25M</t>
  </si>
  <si>
    <t>FUSIBLE P/ AUTO GRANDES X 24 BLISTER</t>
  </si>
  <si>
    <t>GUANTE TERRYCLOTH DE ALGODON XL</t>
  </si>
  <si>
    <t>ENCENDEDOR PARA CIGARRILLOS TRANSPARENTE</t>
  </si>
  <si>
    <t>ENCENDEDOR PARA COCINA FLEXIBLE</t>
  </si>
  <si>
    <t>ENCENDEDOR PARA COCINA MINI EXTENSIBLE</t>
  </si>
  <si>
    <t>LAMPARA LED AR111 GU10 12W CALIDA 38 DEG</t>
  </si>
  <si>
    <t xml:space="preserve">CUBIERTOS TRAMONTINA P/ASADOR LARGO BLISTER POR 2 PIEZAS
</t>
  </si>
  <si>
    <t>CUCHARA DE MESA TRAMONTINA DYNAMIC BLISTER POR 12 PIEZAS</t>
  </si>
  <si>
    <t>CUCHARA DE MESA TRAMONTINA DYNAMIC BLISTER POR 3 PIEZAS</t>
  </si>
  <si>
    <t>CUCHARITA DE TE TRAMONTINA DYNAMIC BLISTER POR 3 PIEZAS</t>
  </si>
  <si>
    <t>CUCHILLO 5" TRAMONTINA DYNAMIC BLISTER POR 3 PIEZAS</t>
  </si>
  <si>
    <t>CUCHILLO 7" TRAMONTINA DE COCINA M/MADERA HOJA ACERO INOX. EN BLISTER</t>
  </si>
  <si>
    <t>CUCHILLO 7" TRAMONTINA DE COCINA M/PLASTICO HOJA ACERO INOX. EN BLISTER</t>
  </si>
  <si>
    <t>HOZ 60CM TRAMONTINA CABO DE MADERA</t>
  </si>
  <si>
    <t>MACHETE 18" MANGO PLASTICO TRAMONTINA</t>
  </si>
  <si>
    <t>PUÑAL TRAMONTINA CON VAINA 6" M/HUESO</t>
  </si>
  <si>
    <t>PUÑAL TRAMONTINA CON VAINA 6" SPORT</t>
  </si>
  <si>
    <t>PUÑAL TRAMONTINA P/FILETEAR C/VAINA 6"</t>
  </si>
  <si>
    <t>RIEGO PICO PARA CANILLA 1/2 Y 3/4 TRAMONTINA</t>
  </si>
  <si>
    <t>TENEDOR TRAMONTINA DYNAMIC BLISTER POR 3 PIEZAS</t>
  </si>
  <si>
    <t>TIJERA CORTACESPED MANUAL TRAMONTINA</t>
  </si>
  <si>
    <t>CAÑO SIN ROSCA 2" x METRO</t>
  </si>
  <si>
    <t>CUCHARA DE MESA TRAMONTINA NEW KOLOR BLISTER POR 12 PIEZAS</t>
  </si>
  <si>
    <t>CUCHARA DE MESA TRAMONTINA NEW KOLOR BLISTER POR 3 PIEZAS</t>
  </si>
  <si>
    <t>CUCHARITA DE TE TRAMONTINA NEW KOLOR BLISTER POR 12 PIEZAS</t>
  </si>
  <si>
    <t>TENEDOR TRAMONTINA NEW KOLOR BLISTER POR 12 PIEZAS</t>
  </si>
  <si>
    <t>TENEDOR TRAMONTINA NEW KOLOR BLISTER POR 3 PIEZAS</t>
  </si>
  <si>
    <t>CABLE CANAL 100X50 KALOP 1 METRO</t>
  </si>
  <si>
    <t>LAMPARA TABLERO DIBUJO  CON PUERTO USB CON BASE BLANCA</t>
  </si>
  <si>
    <t>LAMPARA TABLERO DIBUJO  CON PUERTO USB CON BASE NEGRA</t>
  </si>
  <si>
    <t>RUEDA DE GOMA 150 X 40 MM EJE 19MM</t>
  </si>
  <si>
    <t>RUEDA DE GOMA 175 X 40 MM EJE 19MM</t>
  </si>
  <si>
    <t>RUEDA DE GOMA 200 X 40 MM EJE 19MM</t>
  </si>
  <si>
    <t>TENEDOR TRAMONTINA POLYWOOD POR 1 PIEZA</t>
  </si>
  <si>
    <t>FLEXIBLE MALLADO METALICO 1/2" X 30 CM (PRECIO POR UNIDAD)</t>
  </si>
  <si>
    <t>FLEXIBLE MALLADO METALICO 1/2" X 40 CM (PRECIO POR UNIDAD)</t>
  </si>
  <si>
    <t>FLEXIBLE MALLADO METALICO 1/2" X 50 CM (PRECIO POR UNIDAD)</t>
  </si>
  <si>
    <t>LLAVE EMBUTIR KALOP ADAPTADOR RIEL DIN 1 MODULO</t>
  </si>
  <si>
    <t>LLAVE EMBUTIR KALOP ADAPTADOR RIEL DIN 2 MODULOS</t>
  </si>
  <si>
    <t>LLAVE EMBUTIR KALOP BASTIDOR 10X5</t>
  </si>
  <si>
    <t>LLAVE EMBUTIR KALOP BASTIDOR 5X5</t>
  </si>
  <si>
    <t>LLAVE EMBUTIR KALOP INTERRUPTOR BLANCO</t>
  </si>
  <si>
    <t>LLAVE EMBUTIR KALOP INTERRUPTOR COMBINACION BLANCO</t>
  </si>
  <si>
    <t>LLAVE EMBUTIR KALOP MODULO RJ45 BLANCO</t>
  </si>
  <si>
    <t>LLAVE EMBUTIR KALOP MODULO TV BLANCO</t>
  </si>
  <si>
    <t>LLAVE EMBUTIR KALOP PULSADOR BLANCO</t>
  </si>
  <si>
    <t>LLAVE EMBUTIR KALOP TAPA CIVIL 10X5 BLANCO</t>
  </si>
  <si>
    <t>LLAVE EMBUTIR KALOP TAPA ZEN 10X5 BLANCO</t>
  </si>
  <si>
    <t>LLAVE EMBUTIR KALOP TAPA ZEN 5X5 BLANCO</t>
  </si>
  <si>
    <t>LLAVE EMBUTIR KALOP TAPON CIEGO BLANCO</t>
  </si>
  <si>
    <t>LLAVE EMBUTIR KALOP TOMA 10A BINORMA BLANCO</t>
  </si>
  <si>
    <t>LLAVE EMBUTIR KALOP TOMA 10A BLANCO</t>
  </si>
  <si>
    <t>LLAVE EMBUTIR KALOP TOMA 20A BLANCO</t>
  </si>
  <si>
    <t>LLAVE EMBUTIR KALOP VARIADOR DE INTENSIDAD BLANCO (INCLUYE BASTIDOR)</t>
  </si>
  <si>
    <t>LLAVE EMBUTIR KALOP INTERRUPTOR COMBINACION NEGRO</t>
  </si>
  <si>
    <t>LLAVE EMBUTIR KALOP INTERRUPTOR NEGRO</t>
  </si>
  <si>
    <t>LLAVE EMBUTIR KALOP MODULO RJ45 NEGRO</t>
  </si>
  <si>
    <t>LLAVE EMBUTIR KALOP MODULO TV NEGRO</t>
  </si>
  <si>
    <t>LLAVE EMBUTIR KALOP PULSADOR NEGRO</t>
  </si>
  <si>
    <t>LLAVE EMBUTIR KALOP TAPA CIVIL 5X5 NEGRO</t>
  </si>
  <si>
    <t>LLAVE EMBUTIR KALOP TAPA ZEN 10X5 NEGRO</t>
  </si>
  <si>
    <t>LLAVE EMBUTIR KALOP TAPON CIEGO NEGRO</t>
  </si>
  <si>
    <t>LLAVE EMBUTIR KALOP TOMA 10A BINORMA NEGRO</t>
  </si>
  <si>
    <t>LLAVE EMBUTIR KALOP TOMA 10A DOBLE NEGRO (INCLUYE BASTIDOR)</t>
  </si>
  <si>
    <t>LLAVE EMBUTIR KALOP TOMA 10A NEGRO</t>
  </si>
  <si>
    <t>LLAVE EMBUTIR KALOP TOMA 20A NEGRO</t>
  </si>
  <si>
    <t>LLAVE EMBUTIR KALOP VARIADOR DE INTENSIDAD NEGRO (INCLUYE BASTIDOR)</t>
  </si>
  <si>
    <t>LISTON PARA TUBO LED 1X24 150CM CONEXION 1 o 2 LADOS BAW</t>
  </si>
  <si>
    <t>T DE PPP P/CAÑO DE BAJADA DE 1 1/4"</t>
  </si>
  <si>
    <t>TERMO BREMEN ACERO INOX 0,6L</t>
  </si>
  <si>
    <t>HILO CHORICERO EN BOBINA DE 500 GRS</t>
  </si>
  <si>
    <t>HOJA DE LIJA AL AGUA GRANO 240 MARCA 3M</t>
  </si>
  <si>
    <t>HOJA DE LIJA AL AGUA GRANO 280 MARCA 3M</t>
  </si>
  <si>
    <t>HOJA DE LIJA AL AGUA GRANO 320 MARCA 3M</t>
  </si>
  <si>
    <t>HOJA DE LIJA AL AGUA GRANO 400 MARCA 3M</t>
  </si>
  <si>
    <t>HOJA DE LIJA AL AGUA GRANO 600 MARCA 3M</t>
  </si>
  <si>
    <t>HOJA DE LIJA PARA MADERA G .60 MARCA 3M</t>
  </si>
  <si>
    <t>HOJA DE LIJA PARA MADERA G .80 MARCA 3M</t>
  </si>
  <si>
    <t>HOJA DE LIJA PARA MADERA G 100 MARCA 3M</t>
  </si>
  <si>
    <t>HOJA DE LIJA PARA MADERA G 120 MARCA 3M</t>
  </si>
  <si>
    <t>HOJA DE LIJA PARA MADERA G 150 MARCA 3M</t>
  </si>
  <si>
    <t>HOJA DE LIJA PARA MADERA G 180 MARCA 3M</t>
  </si>
  <si>
    <t>HOJA DE LIJA PARA MADERA G 220 MARCA 3M</t>
  </si>
  <si>
    <t>HOJA DE LIJA TELA ESMERIL G .80 MARCA 3M</t>
  </si>
  <si>
    <t>HOJA DE LIJA TELA ESMERIL G 100 MARCA 3M</t>
  </si>
  <si>
    <t>HOJA DE LIJA TELA ESMERIL G 120 MARCA 3M</t>
  </si>
  <si>
    <t>HOJA DE LIJA TELA ESMERIL G 150 MARCA 3M</t>
  </si>
  <si>
    <t>HOJA DE LIJA TELA ESMERIL G 180 MARCA 3M</t>
  </si>
  <si>
    <t>HOJA DE LIJA TELA ESMERIL G 220 MARCA 3M</t>
  </si>
  <si>
    <t>LAMPARA LED GALPONERA .50W E27 FRIA</t>
  </si>
  <si>
    <t>LAMPARA TABLERO DE DIBUJO SIN LUPA BLANCO</t>
  </si>
  <si>
    <t>LAMPARA TABLERO DE DIBUJO SIN LUPA NEGRO</t>
  </si>
  <si>
    <t>LINGA CABLE DE ACERO Ø 1,90CM X 120CM LARGO</t>
  </si>
  <si>
    <t>LINGA CADENA FORRADA 120CM LARGO CEMENTADA</t>
  </si>
  <si>
    <t>LINGA PITON Ø 2,10CM X 120CM LARGO</t>
  </si>
  <si>
    <t>REGULADOR ABRASOL P/GAS ENVASADO 0,80CM</t>
  </si>
  <si>
    <t>REGULADOR ABRASOL P/GAS ENVASADO 1.5M</t>
  </si>
  <si>
    <t>REGULADOR ABRASOL P/GAS ENVASADO 2M</t>
  </si>
  <si>
    <t>REGULADOR ABRASOL P/GAS ENVASADO CABEZAL</t>
  </si>
  <si>
    <t>REGULADOR PAZ P/GAS ENVASADO 0,80 M.</t>
  </si>
  <si>
    <t>REGULADOR PAZ P/GAS ENVASADO 1,50 M.</t>
  </si>
  <si>
    <t>REGULADOR PAZ P/GAS ENVASADO CABEZAL</t>
  </si>
  <si>
    <t>REGULADOR PAZ P/GAS ENVASADO DE 2 M. C235</t>
  </si>
  <si>
    <t xml:space="preserve">LADRILLO VIDRIO NUBE 190X190X80
</t>
  </si>
  <si>
    <t>MANGUERA CRISTAL PVC 06X10 P/NIVEL 50M</t>
  </si>
  <si>
    <t>MANGUERA CRISTAL PVC 09X12 P/NIVEL 50M</t>
  </si>
  <si>
    <t>MANGUERA CRISTAL PVC 15X19 P/ACC 50M</t>
  </si>
  <si>
    <t>MANGUERA P/GAS APROBADA 8MM x 50M</t>
  </si>
  <si>
    <t>MANGUERA P/RIEGO TRENZADA VERDE 1/2X300M TRAMONTINA</t>
  </si>
  <si>
    <t>MANGUERA P/RIEGO TRENZADA VERDE 3/4X50M PSF</t>
  </si>
  <si>
    <t>MANGUERA P/RIEGO TRICOLOR REF. 3/4 x 15M</t>
  </si>
  <si>
    <t>MANGUERA ROJA DE 1/2" L..6 AIRE/AGUA 25M</t>
  </si>
  <si>
    <t>MANGUERA ROJA DE 1/2" L..8 AIRE/AGUA 25M</t>
  </si>
  <si>
    <t>MANGUERA ROJA DE 1/2" L.10 AIRE/AGUA 25M</t>
  </si>
  <si>
    <t>DESTORNILLADOR JUEGO X .6 TORX GRANDE</t>
  </si>
  <si>
    <t>HORMIGONERA REPUESTO: EJE P/HORMIGONERA 130L</t>
  </si>
  <si>
    <t>DISCO 115 3 EN 1 DIAMANTADO</t>
  </si>
  <si>
    <t>MANGUERA PARA LAVARROPA CARGA 1,20M</t>
  </si>
  <si>
    <t>RESISTENCIA FOCO ALUMINIO P/CALEFON ELECTRICO</t>
  </si>
  <si>
    <t>RESISTENCIA FOCO HIERRO P/CALEFON ELECTRICO</t>
  </si>
  <si>
    <t>RESISTENCIA PULMON HIERRO P/CALEFON ELECTRICO</t>
  </si>
  <si>
    <t>MANGUERA P/RIEGO TRENZADA VERDE 1/2X300M PSF</t>
  </si>
  <si>
    <t>MANGUERA P/RIEGO TRICOLOR REF. 1/2 300MTS</t>
  </si>
  <si>
    <t>LAMPARA LED CLASICA 12W E27 CALIDA</t>
  </si>
  <si>
    <t>LAMPARA LED CLASICA 12W E27 FRIA</t>
  </si>
  <si>
    <t>CABLE 220V / 10A MACHO/HEMBRA UNIVERSAL INTERLOCK</t>
  </si>
  <si>
    <t>BOCALLAVE REDONDA DE BRONCE PLATIL 48MM</t>
  </si>
  <si>
    <t>ANTEOJO MIG TRANSPARENTE LIBUS</t>
  </si>
  <si>
    <t>Linterna Minera De Cabeza Con Vincha Led 10w Cob 3 Modos</t>
  </si>
  <si>
    <t>RUEDA ANDAMIO CHAPA Y GOMA 200MM C/FRENO</t>
  </si>
  <si>
    <t>REMACHADORA PROFESIONAL 10" TRAMONTINA</t>
  </si>
  <si>
    <t>TAPA PARA INODORO MADERA BLANCA GRANDE 2071</t>
  </si>
  <si>
    <t>EXTRACTOR DE TORNILLOS BLISTER X 5 UNID. (CAPACIDAD DE 3 A 19 MM)</t>
  </si>
  <si>
    <t>CERRADURA DE EMPUJE Ø 19 X 24 EUROHARD CROMO</t>
  </si>
  <si>
    <t>LLAVE COMBINADA JUEGO X .8 TRAMONTINA (10 A 19)</t>
  </si>
  <si>
    <t>ARNES PARA CASCO DE SEGURIDAD LIBUS</t>
  </si>
  <si>
    <t>GRUPO ELECTR. 9000EB3 6,5KW 220V/12V 16HP C/RUEDAS (MONOF./TRIF.)</t>
  </si>
  <si>
    <t>LLAVE CRUZ PARA AUTOMOVIL 14" SATINADA</t>
  </si>
  <si>
    <t>VARILLA 1/2 CAÑA MACIZA DE 12MM  X 1,00M ZINCADA AMARILLA</t>
  </si>
  <si>
    <t>VARILLA 1/2 CAÑA MACIZA DE 12MM  X 1,20M ZINCADA AMARILLO</t>
  </si>
  <si>
    <t>VARILLA 1/2 CAÑA MACIZA DE 12MM  X 1,50M ZINCADA AMARILLO</t>
  </si>
  <si>
    <t>ARRANCADOR UNIVERSAL PVC ECONOMICO</t>
  </si>
  <si>
    <t>TRAMPA DE MADERA P/LAUCHA (12,5x8CM) PRECIO POR UNIDAD</t>
  </si>
  <si>
    <t>LLAVE EXTERIOR CAPSULADA 1 TOMA 20A MIG</t>
  </si>
  <si>
    <t>MECHA DE WIDIA P/CONCRETO .6 MM</t>
  </si>
  <si>
    <t>MECHA DE WIDIA P/CONCRETO .6 MM TRAMONTI</t>
  </si>
  <si>
    <t>MECHA DE WIDIA P/CONCRETO .8 MM</t>
  </si>
  <si>
    <t>MECHA DE WIDIA P/CONCRETO .8 MM TRAMONTI</t>
  </si>
  <si>
    <t>MECHA DE WIDIA P/CONCRETO 10 MM</t>
  </si>
  <si>
    <t>MECHA DE WIDIA P/CONCRETO 10 MM TRAMONTI</t>
  </si>
  <si>
    <t>MECHA DE WIDIA P/CONCRETO 12 MM</t>
  </si>
  <si>
    <t>MECHA DE WIDIA P/CONCRETO 12 MM TRAMONTI</t>
  </si>
  <si>
    <t>LINGA METAL U REFORZADA 7CM x 15,5 CM DE ESPACIO INTERNO</t>
  </si>
  <si>
    <t>TOPE AUTOADHESIVO X 2 UNID. RECT. BLANCO</t>
  </si>
  <si>
    <t>CAJA DE PVC 10X10 EMBUTIR KALOP</t>
  </si>
  <si>
    <t>CAJA DE PVC 5X10 EMBUTIR KALOP</t>
  </si>
  <si>
    <t>CAJA DE PVC 5X5 MIGNON KALOP</t>
  </si>
  <si>
    <t>CAJA DE PVC 7X7 OCTOGONAL CHICA KALOP</t>
  </si>
  <si>
    <t>CAJA DE PVC 9X9 OCTOGONAL GRANDE KALOP</t>
  </si>
  <si>
    <t>PALA ANCHA M/MAD 120CM LARGO TRAMONTINA</t>
  </si>
  <si>
    <t>PALA ANCHA FORJADA CABO CORTO BELLOTA</t>
  </si>
  <si>
    <t>PALA ANCHA FORJADA CABO LARGO BELLOTA</t>
  </si>
  <si>
    <t>PALA CORAZON FORJADA CABO CORTO BELLOTA</t>
  </si>
  <si>
    <t>PALA CORAZON FORJADA CABO LARGO BELLOTA</t>
  </si>
  <si>
    <t>PALA DE PUNTA FORJADA CABO CORTO BELLOTA</t>
  </si>
  <si>
    <t>PALA DE PUNTA FORJADA CABO LARGO BELLOTA</t>
  </si>
  <si>
    <t>RODILLO LANA NATURAL DE 17CM PROFESIONAL</t>
  </si>
  <si>
    <t>RODILLO LANA NATURAL DE 22CM PROFESIONAL</t>
  </si>
  <si>
    <t>ATENCION! ESTA LISTA NO CONGELA PRECIOS, LOS MISMOS PUEDEN VARIAR SIN PREVIO AVISO</t>
  </si>
  <si>
    <t>CINTA REFLECTIVA  VEHICULAR BLANCA 5CM x 1M VRP</t>
  </si>
  <si>
    <t>CINTA REFLECTIVA  VEHICULAR ROJA 7,5CM x 1M VRP</t>
  </si>
  <si>
    <t>CINTA REFLECTIVA VEHICULAR "3M" BLANCA 5CM x 1M</t>
  </si>
  <si>
    <t>CINTA REFLECTIVA VEHICULAR "3M" CEBRADA 7,5CM x 1M</t>
  </si>
  <si>
    <t>CINTA REFLECTIVA VEHICULAR "3M" ROJA 7,5CM x 1M</t>
  </si>
  <si>
    <t>CINTA REFLECTIVA VEHICULAR AMARILLA 5CM x 1M VRP</t>
  </si>
  <si>
    <t>CINTA REFLECTIVA: CIRCULO VELOCIDAD .80 MAX</t>
  </si>
  <si>
    <t>CINTA REFLECTIVA: CIRCULO VELOCIDAD .90 MAX</t>
  </si>
  <si>
    <t>CINTA REFLECTIVA: CIRCULO VELOCIDAD 110 MAX</t>
  </si>
  <si>
    <t>INFLADOR DE MANO DOBLE VALVULA MINI</t>
  </si>
  <si>
    <t>DISCO ABRA-SOL 115MM ESCOFINA</t>
  </si>
  <si>
    <t>CABLE PLANCHA BIPOLAR</t>
  </si>
  <si>
    <t>CABLE PLANCHA TRIPOLAR</t>
  </si>
  <si>
    <t>CABLE PORTERO 2 PARES (ROLLO 200M)</t>
  </si>
  <si>
    <t>CABLE PORTERO 3 PARES (ROLLO 200M)</t>
  </si>
  <si>
    <t>CINTA AISLADORA 3M TEMFLEX  9M. NEGRO</t>
  </si>
  <si>
    <t>CINTA AISLADORA 3M TEMFLEX 18M. NEGRO</t>
  </si>
  <si>
    <t>RESISTENCIA .800 WATTS</t>
  </si>
  <si>
    <t>RESISTENCIA 1000 WATTS</t>
  </si>
  <si>
    <t>RESISTENCIA 1200 WATTS</t>
  </si>
  <si>
    <t>RESISTENCIA 1200W P/ANAFE ABRASOL</t>
  </si>
  <si>
    <t>RESISTENCIA 1500 WATTS</t>
  </si>
  <si>
    <t>RESISTENCIA 2000 WATTS</t>
  </si>
  <si>
    <t>CABLE CANAL ACCESORIOS MULTIPLES 14x7</t>
  </si>
  <si>
    <t>CABLE CANAL ACCESORIOS MULTIPLES 20X10</t>
  </si>
  <si>
    <t>LLAVE EMBUTIR TAAD BL MODULO TV PIN FINO</t>
  </si>
  <si>
    <t>LLAVE EXTERIOR TAAD BL 1 INTERRUPTOR + 1 TOMA BINORMA</t>
  </si>
  <si>
    <t>LLAVE EXTERIOR TAAD BL 1 TOMA C/TIERRA BINORMA</t>
  </si>
  <si>
    <t>LLAVE EXTERIOR TAAD BL 2 TOMAS C/TIERRA BINORMA</t>
  </si>
  <si>
    <t>MULTIPLE EXTERIOR 6 TOMAS BLANCA TOP</t>
  </si>
  <si>
    <t>REGULADOR DE VELOCIDAD PARA VENTILADOR DE TECHO NORMALIZADO</t>
  </si>
  <si>
    <t>TIMBRE CAMPANILLA 10X10 220/12V P/EMBUTIR</t>
  </si>
  <si>
    <t>TIMBRE CAMPANILLA 10X10 220/12V P/EXTERIOR</t>
  </si>
  <si>
    <t>TIMBRE ZUMBADOR 10X10 220/12V P/EMBUTIR</t>
  </si>
  <si>
    <t>TIMBRE ZUMBADOR 10X10 220/12V P/EXTERIOR</t>
  </si>
  <si>
    <t>PULVERIZADOR MOCHILA .5 L MANUAL TRAMONTINA</t>
  </si>
  <si>
    <t>CABLE TELEFONICO 1 PAR NORMA 755 (ROLLO 100M)</t>
  </si>
  <si>
    <t>LAMPARA LED CLASICA SICA .7W E27 FRIA</t>
  </si>
  <si>
    <t>LAMPARA LED CLASICA SICA .9W E27 FRIA</t>
  </si>
  <si>
    <t>LAMPARA LED CLASICA SICA 13W E27 FRIA</t>
  </si>
  <si>
    <t>LAMPARA LED CLASICA SICA 15W E27 FRIA</t>
  </si>
  <si>
    <t>MARTILLO MAZA DE 1000GR. FORJADA</t>
  </si>
  <si>
    <t>MARTILLO MAZA DE 1500GRS. FORJADA</t>
  </si>
  <si>
    <t>MANGUERA P/RIEGO CRISTAL VERDE 1/2 MODELO 300MTS</t>
  </si>
  <si>
    <t>MECHA ESCALONADA P/METAL 4-12MM</t>
  </si>
  <si>
    <t>PICAPORTE SANATORIO BRONCE PLATIL ROSETA BCE. RED. 47MM</t>
  </si>
  <si>
    <t>PICAPORTE SANATORIO BRONCE PULIDO GIRATORIO ROSETA BCE. RED. 47MM</t>
  </si>
  <si>
    <t>PICAPORTE SANATORIO BRONCE PLATIL GIRATORIO ROSETA BCE. RED. 47MM</t>
  </si>
  <si>
    <t xml:space="preserve">PICAPORTE BISELADO BRONCE PLATIL GIRATORIA ROSETA BCE. CUADRADA 47MM
</t>
  </si>
  <si>
    <t>PICAPORTE URANO CON BAÑO INOX DE ALUMINIO C/RETROC.Y BOCALLAVES C/ROSETA 47MM</t>
  </si>
  <si>
    <t>PICAPORTE BISELADO BRONCE PLATIL PERNO CORTO 5CM ROSETA BCE.CUADRADA 47MM</t>
  </si>
  <si>
    <t>PICAPORTE BISELADO BRONCE PLATIL PERNO LARGO 7CM. ROSETA CUADRADA 47MM</t>
  </si>
  <si>
    <t>PICAPORTE BISELADO BRONCE PULIDO PERNO CORTO 5CM. ROSETA BCE. CUADRADA 47MM</t>
  </si>
  <si>
    <t>PICAPORTE BISELADO BRONCE PULIDO PERNO LARGO 7 CM ROSETA BCE. CUADRADA 47MM</t>
  </si>
  <si>
    <t>PICAPORTE BISELADO BRONCE PULIDO PERNO MEDIANO 6CM ROSETA BCE. CUADRADA 47MM</t>
  </si>
  <si>
    <t>PICAPORTE BISELADO BRONCE PLATIL PERNO MEDIANO 6CM ROSETA BCE. CUADRADA 47MM</t>
  </si>
  <si>
    <t>PICAPORTE BISELADO BRONCE PULIDA GIRATORIA ROSETA BCE. CUADRADA 47MM</t>
  </si>
  <si>
    <t>PICAPORTE SANATORIO BRONCE PULIDO ROSETA BCE. RED. 47MM</t>
  </si>
  <si>
    <t>CABO DE VIDA DE CINTA CV20 DE 2 METROS REGULABEL C/2 MOSQUETONES</t>
  </si>
  <si>
    <t>GRAMPA PRENSACABLE .3mm o1/8"</t>
  </si>
  <si>
    <t>GRAMPA PRENSACABLE .5mm o 3/16"</t>
  </si>
  <si>
    <t>GRAMPA PRENSACABLE .6mm o 1/4"</t>
  </si>
  <si>
    <t>GRAMPA PRENSACABLE .8mm o 5/16"</t>
  </si>
  <si>
    <t>GRAMPA PRENSACABLE 10mm o 3/8"</t>
  </si>
  <si>
    <t>GRAMPA PRENSACABLE 14mm o 9/16"</t>
  </si>
  <si>
    <t>GRAMPA PRENSACABLE 16mm o 5/8"</t>
  </si>
  <si>
    <t>GRAMPA PRENSACABLE 20mm o 3/4"</t>
  </si>
  <si>
    <t>GRAMPA PRENSACABLE 22mm o 7/8"</t>
  </si>
  <si>
    <t>TANZA BORDEADORA 3,00MM CUADRADA 1KG.</t>
  </si>
  <si>
    <t>TANZA PESCA DE 0,30mm. x 100m. NITANYL RESISTE 6kg. COLOR NATURAL</t>
  </si>
  <si>
    <t>TANZA BORDEADORA 2,00MM REDONDA 1KG.</t>
  </si>
  <si>
    <t>TANZA BORDEADORA 2,50MM REDONDA 1KG.</t>
  </si>
  <si>
    <t>TANZA BORDEADORA 2,00MM CUADRADA 1KG.</t>
  </si>
  <si>
    <t>TANZA BORDEADORA 3,00MM REDONDA 1KG.</t>
  </si>
  <si>
    <t>TANZA PESCA DE 0,40mm. x 100m. NITANYL RESISTE 11kg. COLOR NATURAL</t>
  </si>
  <si>
    <t>TANZA PESCA DE 0,50mm. x 100m. NITANYL RESISTE 16kg. COLOR NATURAL</t>
  </si>
  <si>
    <t>TANZA PESCA DE 0,60mm. x 100m. NITANYL RESISTE 20kg. COLOR NATURAL</t>
  </si>
  <si>
    <t>TANZA PESCA DE 0,70mm. x 100m. NITANYL RESISTE 25kg. COLOR NATURAL</t>
  </si>
  <si>
    <t>TANZA PESCA DE 0,80mm. x 100m. NITANYL RESISTE 32kg. COLOR NATURAL</t>
  </si>
  <si>
    <t>TANZA BORDEADORA 1,5MM CUADRADA 1KG.</t>
  </si>
  <si>
    <t>TANZA BORDEADORA 2,50MM CUADRADA 1KG.</t>
  </si>
  <si>
    <t>TANZA BORDEADORA 1,5MM REDONDA 1KG.</t>
  </si>
  <si>
    <t>CINTA PARA MONTAJE ELECTRO ZINCADA 5m. FLEJE 1.00 x 18mm.</t>
  </si>
  <si>
    <t xml:space="preserve">ESCUADRA PLANA CROMATIZADA 25x10mm ESPESOR 1,6mm
</t>
  </si>
  <si>
    <t>ESCUADRA PLANA CROMATIZADA 38x10mm ESPESOR 1,6mm</t>
  </si>
  <si>
    <t>ESCUADRA PLANA CROMATIZADA 65x10mm ESPESOR 1,6mm</t>
  </si>
  <si>
    <t>ESCUADRA PLANA CROMATIZADA 90x15mm ESPESOR 1,8MM</t>
  </si>
  <si>
    <t>PASADOR A RESORTE 35x38mm Nº1 CROMATIZAD</t>
  </si>
  <si>
    <t>PASADOR A RESORTE 35x38mm Nº1 DORADO</t>
  </si>
  <si>
    <t>PASADOR A RESORTE 35x38mm Nº1 NEGRO</t>
  </si>
  <si>
    <t>PASADOR A RESORTE 46x38mm Nº2 CROMATIZAD</t>
  </si>
  <si>
    <t>PASADOR A RESORTE 46x38mm Nº2 NEGRO</t>
  </si>
  <si>
    <t>PASADOR A RESORTE 58x40mm Nº3 CROMATIZAD</t>
  </si>
  <si>
    <t>PASADOR A RESORTE 58x40mm Nº3 NEGRO</t>
  </si>
  <si>
    <t>REFLECTOR LED 150W IP-65 LUZ FRIA</t>
  </si>
  <si>
    <t>CABLE AUDIO o VIDEO 3,5mm STEREO a 2 RCA MACHO 1,8m</t>
  </si>
  <si>
    <t>CABLE AUDIO o VIDEO 3,5mm STEREO a 3,5mm STEREO 2m</t>
  </si>
  <si>
    <t>CABLE AUDIO y VIDEO 3 RCA a 3 RCA 1,5m</t>
  </si>
  <si>
    <t>CABLE HDMI 1.4 19 PINES MACHO 1,8m</t>
  </si>
  <si>
    <t>CABLE TELEFONO ESPIRALADO 2m BLANCO</t>
  </si>
  <si>
    <t>CABLE TELEFONO PLANO 4m BLANCO</t>
  </si>
  <si>
    <t>CABLE TELEFONO PLANO 4m NEGRO</t>
  </si>
  <si>
    <t>CAÑO CORRUGADO 1 1/2" GRIS CONCRETE IGNIFUGO (ROLLO 25M)</t>
  </si>
  <si>
    <t>CAÑO CORRUGADO 1 1/4" GRIS CONCRETE IGNIFUGO (ROLLO 25M)</t>
  </si>
  <si>
    <t>CAÑO CORRUGADO 1" GRIS CONCRETE IGNIFUGO (ROLLO 25M)</t>
  </si>
  <si>
    <t>CAÑO CORRUGADO 3/4" GRIS CONCRETE IGNIFUGO (ROLLO 25M)</t>
  </si>
  <si>
    <t>CAÑO CORRUGADO 7/8" GRIS CONCRETE IGNIFUGO (ROLLO 25M)</t>
  </si>
  <si>
    <t>DERIVADOR TV 2 VIAS COMPLETO</t>
  </si>
  <si>
    <t>DERIVADOR TV 3 VIAS COMPLETO</t>
  </si>
  <si>
    <t>DERIVADOR TV 4 VIAS COMPLETO</t>
  </si>
  <si>
    <t>ESTAÑO EN TUBO 60% 1mm 17GR J.A.</t>
  </si>
  <si>
    <t>FICHA 220V HEMBRA 10A ALTO CONSUMO TAAD</t>
  </si>
  <si>
    <t>FICHA 220V HEMBRA 10A BLANCA Y NEGRA</t>
  </si>
  <si>
    <t>FICHA 220V HEMBRA 10A GRIS</t>
  </si>
  <si>
    <t>FICHA 220V HEMBRA 10A KH BINORMA KALOP BLANCA</t>
  </si>
  <si>
    <t>FICHA 220V HEMBRA 10A KH BINORMA KALOP NEGRA</t>
  </si>
  <si>
    <t>FICHA 220V HEMBRA 20A BIPOLAR CON TOMA DE TIERRA TAAD</t>
  </si>
  <si>
    <t>FICHA 220V MACHO 10A ALTO CONSUMO TAAD</t>
  </si>
  <si>
    <t>FICHA 220V MACHO 10A BLANCA Y NEGRA</t>
  </si>
  <si>
    <t>FICHA 220V MACHO 10A GRIS</t>
  </si>
  <si>
    <t>FICHA 220V MACHO 10A K KALOP BLANCA</t>
  </si>
  <si>
    <t>FICHA 220V MACHO 10A K KALOP NEGRA</t>
  </si>
  <si>
    <t>FICHA 220V MACHO 10A SALIDA LATERAL</t>
  </si>
  <si>
    <t>FICHA 220V MACHO 20 A BIPOLAR CON TOMA DE TIERRA TAAD</t>
  </si>
  <si>
    <t>FICHA 220V MACHO CON PRENSACABLE NEGRA</t>
  </si>
  <si>
    <t>FICHA 220V MACHO SALIDA LATERAL GOTA 2 PATAS REDONDAS BLANCA</t>
  </si>
  <si>
    <t>FICHA 220V MACHO SALIDA LATERAL GOTA 2 PERNOS PLANOS BLANCA</t>
  </si>
  <si>
    <t>FICHA 220V MACHO SALIDA LATERAL GOTA PERNO PLANO NEGRO</t>
  </si>
  <si>
    <t>FICHA 220V MACHO SALIDA LATERAL GOTA PERNO REDONDO NEGRA</t>
  </si>
  <si>
    <t>FICHA DE RED CONECTOR RJ45 MACHO CAT. 6</t>
  </si>
  <si>
    <t>FICHA TELEFONO CONECTOR RJ11 HEMBRA PARA ZOCALO CON ADHESIVO 4 CONTAC.</t>
  </si>
  <si>
    <t>FICHA TELEFONO CONECTOR RJ11 MACHO</t>
  </si>
  <si>
    <t>FICHA TV ADAPTADOR MACHO FINO HEMBRA GRUESO</t>
  </si>
  <si>
    <t>FICHA TV ADAPTADOR MACHO GRUESO HEMBRA FINO</t>
  </si>
  <si>
    <t>FICHA TV CONECTOR F HEMBRA PIN GRUESO</t>
  </si>
  <si>
    <t>FICHA TV CONECTOR F MACHO PIN GRUESO 75 Ohms</t>
  </si>
  <si>
    <t>FICHA TV CONECTOR F MACHO PIN GRUESO 75 Ohms PARA COAXIL</t>
  </si>
  <si>
    <t>FICHA TV CONECTOR F MACHO RG59 CON ANILLO</t>
  </si>
  <si>
    <t>FICHA TV CONECTOR F MACHO RG59 CON POLLERA</t>
  </si>
  <si>
    <t>FICHA TV CONECTOR F MACHO RG6 CON POLLERA</t>
  </si>
  <si>
    <t>FICHA TV CONECTOR F SNAP RG 6 P/DIREC TV</t>
  </si>
  <si>
    <t>FICHA TV UNION DOBLE HEMBRA PIN FINO</t>
  </si>
  <si>
    <t>PINZA COCODRILO 20A NEGRA PARA BATERIA</t>
  </si>
  <si>
    <t>PINZA COCODRILO 20A ROJA PARA BATERIA</t>
  </si>
  <si>
    <t>PINZA COCODRILO 50A NEGRO PARA BATERIA</t>
  </si>
  <si>
    <t>PINZA COCODRILO 50A ROJO PARA BATERIA</t>
  </si>
  <si>
    <t>PINZA CRIMPEADORA RJ-45 METALICA</t>
  </si>
  <si>
    <t>PUNTAS DE TESTER CODO AISLADO</t>
  </si>
  <si>
    <t>SOPORTE CAÑO CORTINA 1/2" LARGO ABIERTO DE CAÑO</t>
  </si>
  <si>
    <t>SOPORTE CAÑO CORTINA 1/2" LARGO ABIERTO DE ZAMAC</t>
  </si>
  <si>
    <t>SOPORTE CAÑO CORTINA 1/2" LARGO CERRADO DE CAÑO</t>
  </si>
  <si>
    <t>SOPORTE CAÑO CORTINA 1/2" LARGO CERRADO DE ZAMAC</t>
  </si>
  <si>
    <t>SOPORTE CAÑO CORTINA 5/8" LARGO ABIERTO DE CAÑO</t>
  </si>
  <si>
    <t>SOPORTE CAÑO CORTINA 5/8" LARGO ABIERTO DE ZAMAC</t>
  </si>
  <si>
    <t>SOPORTE CAÑO CORTINA 5/8" LARGO CERRADO DE CAÑO</t>
  </si>
  <si>
    <t>SOPORTE CAÑO CORTINA 5/8" LARGO CERRADO DE ZAMAC</t>
  </si>
  <si>
    <t>TERMINAL PARA CAÑO DE CORTINA DE 1/2</t>
  </si>
  <si>
    <t>TERMINAL PARA CAÑO DE CORTINA DE 5/8</t>
  </si>
  <si>
    <t>GANCHO 3/8 CON ROSCA PARA CAMPANA DE ALUMINIO</t>
  </si>
  <si>
    <t>GANCHO 5/8 CON ROSCA PARA CAMPANA DE ALUMINIO</t>
  </si>
  <si>
    <t>PULSADOR LUMINOSO AUTOMATICO PASILLO 10X5</t>
  </si>
  <si>
    <t>RODILLO POLIESTER COMUN DE 17CM</t>
  </si>
  <si>
    <t>RODILLO POLIESTER COMUN DE 22CM</t>
  </si>
  <si>
    <t>TANZA BORDEADORA 3,00MM REDONDA DUO NEGRA 1KG.</t>
  </si>
  <si>
    <t>TIJERA COSTURA 7" MANGO BICOLOR</t>
  </si>
  <si>
    <t>ABRAZADERA .9mm .8-12 ACERO INOXIDABLE</t>
  </si>
  <si>
    <t>ABRAZADERA .9mm 10-16 ACERO INOXIDABLE</t>
  </si>
  <si>
    <t>ABRAZADERA .9mm 12-20 ACERO INOXIDABLE</t>
  </si>
  <si>
    <t>ABRAZADERA .9mm 16-25 ACERO INOXIDABLE</t>
  </si>
  <si>
    <t>ABRAZADERA .9mm 20-32 ACERO INOXIDABLE</t>
  </si>
  <si>
    <t>ABRAZADERA .9mm 25-40 ACERO INOXIDABLE</t>
  </si>
  <si>
    <t>ABRAZADERA .9mm 32-50 ACERO INOXIDABLE</t>
  </si>
  <si>
    <t>ABRAZADERA .9mm 40-60 ACERO INOXIDABLE</t>
  </si>
  <si>
    <t>ABRAZADERA .9mm 50-70 ACERO INOXIDABLE</t>
  </si>
  <si>
    <t>ABRAZADERA .9mm 60-80 ACERO INOXIDABLE</t>
  </si>
  <si>
    <t>ABRAZADERA 12mm .70-90 ACERO INOXIDABLE</t>
  </si>
  <si>
    <t>ABRAZADERA 12mm .80-100 ACERO INOXIDABLE</t>
  </si>
  <si>
    <t>ABRAZADERA 12mm .90-110 ACERO INOXIDABLE</t>
  </si>
  <si>
    <t>ABRAZADERA 12mm 100-120 ACERO INOXIDABLE</t>
  </si>
  <si>
    <t>SEPARADOR CERAMICO 1,5mm BOLSA x 250 UN.</t>
  </si>
  <si>
    <t>SEPARADOR CERAMICO 4mm BOLSA x 200 UN.</t>
  </si>
  <si>
    <t>2074</t>
  </si>
  <si>
    <t>CAÑO CORRUGADO 2" GRIS CONCRETE IGNIFUGO (ROLLO 25M)</t>
  </si>
  <si>
    <t>CAPACITOR ARRANQUE MOTOR 220V. 150/170</t>
  </si>
  <si>
    <t>CAPACITOR ARRANQUE MOTOR 220V. 190/210</t>
  </si>
  <si>
    <t>CAPACITOR ARRANQUE MOTOR 220V. 240/270</t>
  </si>
  <si>
    <t>CAPACITOR ARRANQUE MOTOR 220V. 280/310</t>
  </si>
  <si>
    <t>CAPACITOR ARRANQUE MOTOR 220V. 310/350</t>
  </si>
  <si>
    <t>CAPACITOR ARRANQUE MOTOR 220V. 360/380</t>
  </si>
  <si>
    <t>CAPACITOR ARRANQUE MOTOR 220V. 380/430</t>
  </si>
  <si>
    <t>CAPACITOR ILUMINACION .4UF 250VAC</t>
  </si>
  <si>
    <t>CAPACITOR ILUMINACION .8UF 250VAC</t>
  </si>
  <si>
    <t>CAPACITOR ILUMINACION 12,5UF 250VAC</t>
  </si>
  <si>
    <t>CAPACITOR ILUMINACION 16UF 250VAC</t>
  </si>
  <si>
    <t>CAPACITOR ILUMINACION 20UF 250VAC</t>
  </si>
  <si>
    <t>CAPACITOR ILUMINACION 25UF 250VAC</t>
  </si>
  <si>
    <t>CAPACITOR ILUMINACION 33UF 250VAC</t>
  </si>
  <si>
    <t>CAPACITOR MONOFASICO 10MF 450V S/TORNILL</t>
  </si>
  <si>
    <t>CAPACITOR MONOFASICO 20MF 450V S/TORNILL</t>
  </si>
  <si>
    <t>CAPACITOR MONOFASICO 25MF 450V S/TORNILL</t>
  </si>
  <si>
    <t>CAPACITOR MONOFASICO 30MF 450V S/TORNILL</t>
  </si>
  <si>
    <t>CAPACITOR MONOFASICO 35MF 450V S/TORNILL</t>
  </si>
  <si>
    <t>CAPACITOR MONOFASICO 40MF 450V S/TORNILL</t>
  </si>
  <si>
    <t>CAPACITOR MONOFASICO 45MF 450V S/TORNILL</t>
  </si>
  <si>
    <t>CAPACITOR MONOFASICO 50MF 450V S/TORNILL</t>
  </si>
  <si>
    <t>CAPACITOR MONOFASICO DUAL 25+2.5MF 450V</t>
  </si>
  <si>
    <t>CAPACITOR MONOFASICO DUAL 30+1.5MF 450V</t>
  </si>
  <si>
    <t>CAPACITOR MONOFASICO DUAL 30+2.5MF 450V</t>
  </si>
  <si>
    <t>CAPACITOR MONOFASICO DUAL 35+2.5MF 450V</t>
  </si>
  <si>
    <t>TUBO DE CUARZO VERTICAL COMPLETO 442 MM 220V PARA ESTUFA ELECTRICA "VELA"</t>
  </si>
  <si>
    <t>TUBO HALOGENO 18CM 400W PARA ESTUFA</t>
  </si>
  <si>
    <t>TUBO HALOGENO 20CM 400W PARA ESTUFA</t>
  </si>
  <si>
    <t>TUBO HALOGENO 22CM 400W PARA ESTUFA</t>
  </si>
  <si>
    <t>TUBO HALOGENO 24CM 400W PARA ESTUFA</t>
  </si>
  <si>
    <t>TUBO HALOGENO 26CM 400W PARA ESTUFA</t>
  </si>
  <si>
    <t>CAPSULA PARA CALEFON ELECTRICO</t>
  </si>
  <si>
    <t>CUPLA PARA CALEFON ELECTRICO</t>
  </si>
  <si>
    <t>FICHA 220V HEMBRA 10A CON PRENSACABLE NEGRA</t>
  </si>
  <si>
    <t>GRIFO PARA CALEFON ELECTRICO</t>
  </si>
  <si>
    <t>LLUVIA CON CAÑO PARA CALEFON ELECTRICO</t>
  </si>
  <si>
    <t>CANDADO CORTINA METALICA COMERCIAL 60mm</t>
  </si>
  <si>
    <t>CANDADO CORTINA METALICA COMERCIAL 80mm</t>
  </si>
  <si>
    <t>GRAMPA 1" (25MM) PARA CAÑO PVC</t>
  </si>
  <si>
    <t>GRAMPA 1" 1/4 (32MM) PARA CAÑO PVC</t>
  </si>
  <si>
    <t>GRAMPA PARA CABLE CHATO .N8 x 100U BLANC</t>
  </si>
  <si>
    <t>GRAMPA PARA CABLE CHATO N10 x 50U BLANCA</t>
  </si>
  <si>
    <t>GRAMPA PARA CABLE CHATO N12 x 20U BLANCA</t>
  </si>
  <si>
    <t>GRAMPA PARA CABLE COAXIL N12 x 20U BLANC</t>
  </si>
  <si>
    <t>GRAMPA PARA CABLE COAXIL N12 x 20U NEGRA</t>
  </si>
  <si>
    <t>PRECINTO KIT DE 125 UNIDADES DE COLORES SURTIDOS</t>
  </si>
  <si>
    <t>PRECINTO PLASTICO 100mm x 2,5mm x 100 Un. BLANCO</t>
  </si>
  <si>
    <t>PRECINTO PLASTICO 100mm x 2,5mm x 100 Un. NEGRO</t>
  </si>
  <si>
    <t xml:space="preserve">PRECINTO PLASTICO 150mm x 3,6mm x 100 Un. BLANCO
</t>
  </si>
  <si>
    <t>PRECINTO PLASTICO 150mm x 3,6mm x 100 Un. NEGRO</t>
  </si>
  <si>
    <t xml:space="preserve">PRECINTO PLASTICO 200mm x 4,6mm x 100 Un. BLANCO
</t>
  </si>
  <si>
    <t xml:space="preserve">PRECINTO PLASTICO 200mm x 4,6mm x 100 Un. NEGRO
</t>
  </si>
  <si>
    <t xml:space="preserve">PRECINTO PLASTICO 250mm x 4,6mm x 100 Un. BLANCO
</t>
  </si>
  <si>
    <t xml:space="preserve">PRECINTO PLASTICO 250mm x 4,6mm x 100 Un. NEGRO
</t>
  </si>
  <si>
    <t xml:space="preserve">PRECINTO PLASTICO 300mm x 4,6mm x 100 Un. BLANCO
</t>
  </si>
  <si>
    <t xml:space="preserve">PRECINTO PLASTICO 300mm x 4,6mm x 100 Un. NEGRO
</t>
  </si>
  <si>
    <t xml:space="preserve">PRECINTO PLASTICO 350mm x 4,6mm x 100 Un. BLANCO
</t>
  </si>
  <si>
    <t>PRECINTO PLASTICO 350mm x 4,6mm x 100 Un. NEGRO</t>
  </si>
  <si>
    <t xml:space="preserve">PRECINTO PLASTICO 400mm x 4,6mm x 100 Un. BLANCO
</t>
  </si>
  <si>
    <t>PRECINTO PLASTICO 400mm x 4,6mm x 100 Un. NEGRO</t>
  </si>
  <si>
    <t>RASTRILLO 14 DIENTES SIN CABO ANSA</t>
  </si>
  <si>
    <t>CHAVETAS CURVAS EN CAJA PLASTICA x 150 U</t>
  </si>
  <si>
    <t>CHAVETAS RECTAS EN CAJA PLASTICA x 555 U</t>
  </si>
  <si>
    <t>JUEGO TUBO 1/2" 10 a 22mm BLISTER x 11 U</t>
  </si>
  <si>
    <t>JUEGO TUBO 1/2" 8 a 24mm CAJA METAL x 11</t>
  </si>
  <si>
    <t>ORING VARIOS CAJA PLASTICA x 404 Un.</t>
  </si>
  <si>
    <t>ORINGS EN BLISTER x 50Un</t>
  </si>
  <si>
    <t>SEGURO SEEGER EN CAJA PLASTICA x 225 Un</t>
  </si>
  <si>
    <t>TENAZA ARMADOR 10" MEDIO CORTE TRAMONTINA</t>
  </si>
  <si>
    <t>TENAZA ARMADOR 12" MEDIO CORTE TRAMONTINA</t>
  </si>
  <si>
    <t>GRAMPA PARA CABLE COAXIL N.9 x 50U NEGRA</t>
  </si>
  <si>
    <t>FICHA 220V HEMBRA 10A KALOP LATERAL BLANCA</t>
  </si>
  <si>
    <t>FICHA 220V MACHO 10A KALOP LATERAL BLANCA</t>
  </si>
  <si>
    <t>FICHA 220V MACHO 20A KALOP BLANCO</t>
  </si>
  <si>
    <t>LLAVE EMBUTIR KALOP INTERRUPTOR DOBLE BLANCO</t>
  </si>
  <si>
    <t>LLAVE EMBUTIR KALOP INTERRUPTOR DOBLE NEGRO</t>
  </si>
  <si>
    <t>LLAVE EMBUTIR KALOP PULSADOR CON CAMPANA BLANCO</t>
  </si>
  <si>
    <t>LLAVE EMBUTIR KALOP PULSADOR CON CAMPANA NEGRO</t>
  </si>
  <si>
    <t>LLAVE EMBUTIR KALOP TEMPORIZADOR BLANCO</t>
  </si>
  <si>
    <t>LLAVE EMBUTIR KALOP TEMPORIZADOR NEGRO</t>
  </si>
  <si>
    <t>LLAVE EXTERIOR CAPSULADA KALOP 1 INTERRUPTOR</t>
  </si>
  <si>
    <t>LLAVE EXTERIOR CAPSULADA KALOP 1 TOMA 10A</t>
  </si>
  <si>
    <t>LLAVE EXTERIOR KALOP 1 PULSADOR</t>
  </si>
  <si>
    <t>LLAVE EXTERIOR KALOP 1 TOMA 10A</t>
  </si>
  <si>
    <t>LLAVE EXTERIOR KALOP 1 TOMA 20A</t>
  </si>
  <si>
    <t>LLAVE EXTERIOR KALOP 2 TOMAS 10A</t>
  </si>
  <si>
    <t>HORMIGONERA 400LTS VOLTEO 7HP 4T FEMA</t>
  </si>
  <si>
    <t>MANGUERA HIDROLAVADORA 3 METROS UNIVERSA</t>
  </si>
  <si>
    <t>MANGUERA HIDROLAVADORA 6 METROS UNIVERSA</t>
  </si>
  <si>
    <t>PIEDRA PARA AFILAR DE 6" RECTANGULAR DOBLE FAZ</t>
  </si>
  <si>
    <t>PISTOLA LANZA PARA HIDROLAVADORA UNIV.</t>
  </si>
  <si>
    <t>LLAVE PARA MANDRIL DE 10MM EN BLISTER</t>
  </si>
  <si>
    <t>LLAVE PARA MANDRIL DE 13MM EN BLISTER</t>
  </si>
  <si>
    <t>MANDRIL PARA TALADRO 13MM AUTOAJUSTABLE</t>
  </si>
  <si>
    <t>MANDRIL PARA TALADRO 13MM CON LLAVE</t>
  </si>
  <si>
    <t>PORTA HERRAMIENTAS CINTURA Nº3 ROTTWEILER</t>
  </si>
  <si>
    <t>RUEDA INFLABLE 4.00 - 8 LLANTA PLAST</t>
  </si>
  <si>
    <t>INTERRUPTOR DIFERENCIAL 2X25A ULTRA SENSIBLE SICA</t>
  </si>
  <si>
    <t>CERRADURA PRIVE 122 ELECTRICA 2 AGUJEROS</t>
  </si>
  <si>
    <t>LISTON 2 X 18W ESTANCO</t>
  </si>
  <si>
    <t>CAMISA DE TRABAJO BEIGE 1º CAL T 38 A 46</t>
  </si>
  <si>
    <t>CAMISA DE TRABAJO BEIGE 1º CAL T 48 A 54</t>
  </si>
  <si>
    <t>DISCO DURAMAC CONTINUO 115 MM</t>
  </si>
  <si>
    <t>DISCO DURAMAC DE CORTE 115 MM x 1.0MM</t>
  </si>
  <si>
    <t>DISCO DURAMAC DE CORTE 115 MM x 1.6MM</t>
  </si>
  <si>
    <t>DISCO DURAMAC DE CORTE 180 MM x 1.6MM</t>
  </si>
  <si>
    <t>DISCO DURAMAC DE CORTE 230 MM x 2MM</t>
  </si>
  <si>
    <t>DISCO DURAMAC DESBASTE 115 MM x 6MM</t>
  </si>
  <si>
    <t>DISCO DURAMAC DESBASTE 180 MM x 6MM</t>
  </si>
  <si>
    <t>DISCO DURAMAC FLAP 115 MM GRANO 40 OXIDO DE ZIRCONIO</t>
  </si>
  <si>
    <t>DISCO DURAMAC FLAP 115 MM GRANO 60 OXIDO DE ZIRCONIO</t>
  </si>
  <si>
    <t>DISCO DURAMAC FLAP 115 MM GRANO 80 OXIDO DE ZIRCONIO</t>
  </si>
  <si>
    <t>DISCO DURAMAC LASER 115 MM</t>
  </si>
  <si>
    <t>DISCO DURAMAC LASER 180 MM</t>
  </si>
  <si>
    <t>DISCO DURAMAC LASER 230 MM</t>
  </si>
  <si>
    <t>DISCO DURAMAC TURBO 115 MM</t>
  </si>
  <si>
    <t>DISCO DURAMAC TURBO 180 MM</t>
  </si>
  <si>
    <t>DISCO DURAMAC TURBO 230 MM</t>
  </si>
  <si>
    <t>DISCO DURAMAC TURBO FINO 115 MM x 1,2 MM (PORCELANATO)</t>
  </si>
  <si>
    <t>DISCO DURAMAC TURBO FINO 180 MM x 1,2 MM (PORCELANATO)</t>
  </si>
  <si>
    <t>ZAPATO CUERO FLOR PUNTERA ACERO</t>
  </si>
  <si>
    <t>LLAVE PARA ESTUFA ELECTRICA VERTICAL</t>
  </si>
  <si>
    <t>CAMPANA ALARMA DE .5,5 CM A 220V CROMADA</t>
  </si>
  <si>
    <t>CAMPANA ALARMA DE .7,5 CM A 220V CROMADA</t>
  </si>
  <si>
    <t>CAMPANA ALARMA DE 10CM A 220V CROMADA</t>
  </si>
  <si>
    <t>CAMPANA ALARMA DE 15CM A 220V BLANCA</t>
  </si>
  <si>
    <t>CAMPANA ALARMA DE 15CM A 220V CROMADA</t>
  </si>
  <si>
    <t>CAMPANA ALARMA DE 15CM A 220V ROJA</t>
  </si>
  <si>
    <t>GUANTE MOTEADO 1 CARA BLANCO GAMISOL</t>
  </si>
  <si>
    <t>REGULADOR GAS PAZ 45 KG DOBLE 2 FLEXIBLES</t>
  </si>
  <si>
    <t>REGULADOR GAS PAZ 45 KG SIMPLE 1 FLEXIBLE</t>
  </si>
  <si>
    <t>PRENSA F 120X300MM</t>
  </si>
  <si>
    <t>ANTEOJO IMPACT GRIS LIBUS</t>
  </si>
  <si>
    <t>LAPIZ CARPINTERO 24 X 1CM (PRECIO X 12 UNIDADES)</t>
  </si>
  <si>
    <t>LLAVE EMBUTIR TAAD VIKO BASTIDOR/TAPA 5X10</t>
  </si>
  <si>
    <t>GUANTE ACRILONITRILO VERDE T-10</t>
  </si>
  <si>
    <t>GUANTE BAÑADO DE PU NEGRO T-10 DE POLIESTER</t>
  </si>
  <si>
    <t>GUANTE BAÑADO PVC LARGO 40CM MORLEY DPS</t>
  </si>
  <si>
    <t>GUANTE BAÑADO PVC ROJO Y NEGRO REFORZADO T-10</t>
  </si>
  <si>
    <t>GUANTE BAÑADO PVC VENTILADO SIN COSTURAS</t>
  </si>
  <si>
    <t>MEDIA SOMBRA 90% PESADA NEGRA DE 4,20 X 50M (R)</t>
  </si>
  <si>
    <t>MEDIA SOMBRA 90% PESADA VERDE DE 4,20 X 50M (R)</t>
  </si>
  <si>
    <t>GANCHO HAMACA ZINCADO DE 65 X 45 X 25 MM</t>
  </si>
  <si>
    <t>LAMPARA LED AR111 GU10 12W CALIDA</t>
  </si>
  <si>
    <t>LAMPARA LED AR111 GU10 12W LUZ FRIA</t>
  </si>
  <si>
    <t>SEPARADOR CERAMICO 2mm BOLSA x  250UN.</t>
  </si>
  <si>
    <t>SEPARADOR CERAMICO 3mm BOLSA x  200UN.</t>
  </si>
  <si>
    <t>AEROSOL LUBRICANTE MULTIUSO 400CC</t>
  </si>
  <si>
    <t>ABRAZADERA EN BLISTER JUEGO X 10 PIEZAS</t>
  </si>
  <si>
    <t>ABRE BALDE ABRIDOR DE BALDE PLASTICO</t>
  </si>
  <si>
    <t>ACCESORIOS PARA MINI TORNO X 105 PCZ</t>
  </si>
  <si>
    <t>ACOPLE RAPIDO PARA COMPRESOR x 5 EN BLISTER</t>
  </si>
  <si>
    <t>ADAPTADOR UNIVERSAL VIAJERO</t>
  </si>
  <si>
    <t>AEROSOL LUBRICANTE MULTIUSO 225CC</t>
  </si>
  <si>
    <t>ANTIPARRA PARA SOLDAR RECTANGULAR VISOR LEVADIZO</t>
  </si>
  <si>
    <t>ANTIPARRA PARA SOLDAR REDONDA VISOR LEVADIZO</t>
  </si>
  <si>
    <t>ARCO DE SIERRA AJUSTABLE TRAMONTINA</t>
  </si>
  <si>
    <t>ASPERSOR ESTATICO CON BASE 1/2" TRAMONTINA</t>
  </si>
  <si>
    <t>AUTOMATICO PARA TANQUE Y CISTERNA 1,5m.</t>
  </si>
  <si>
    <t>BALDE ALBAÑIL PLASTICO Voss 2000 MANIJA INYECTADA</t>
  </si>
  <si>
    <t>BANDEJA PORTACABLE TAPA PARA BANDEJA PERFORADA .50 ESP. 0,7 ALA 50</t>
  </si>
  <si>
    <t>BANDEJA PORTACABLE TAPA PARA BANDEJA PERFORADA 150 ESP. 0,7 ALA 50</t>
  </si>
  <si>
    <t>BANDEJA PORTACABLE TAPA PARA BANDEJA PERFORADA 200 ESP. 0,7 ALA 50</t>
  </si>
  <si>
    <t>BARBIJO 200 GRS</t>
  </si>
  <si>
    <t>BARBIJO CON VALVULA</t>
  </si>
  <si>
    <t>BARBIJO N95 CON VALVULA LIBUS 1740</t>
  </si>
  <si>
    <t>BROCHE MEDIASOMBRA</t>
  </si>
  <si>
    <t>BUSCAPOLO DIGITAL SICA</t>
  </si>
  <si>
    <t>BUSCAPOLO LAPICERA 140mm SICA</t>
  </si>
  <si>
    <t>BUSCAPOLO LAPICERA 190mm SICA</t>
  </si>
  <si>
    <t>CABLE 250V 10A 3 PINES PARA PC</t>
  </si>
  <si>
    <t>CABLE COAXIL RG 6 BLANCO (ROLLO 100M)</t>
  </si>
  <si>
    <t>CABLE COAXIL RG 6 NEGRO (ROLLO 100M)</t>
  </si>
  <si>
    <t>CALENTADOR INMERSION LARGO A 220V CALORIITO</t>
  </si>
  <si>
    <t>CALENTADOR INMERSION PLASTICO A 220V CALORITO</t>
  </si>
  <si>
    <t>CALIBRE DIGITAL 150MM EN BLISTER</t>
  </si>
  <si>
    <t>CAMARA IP Movil Wi Fi</t>
  </si>
  <si>
    <t>CANILLA DE 1/2" CROMADA</t>
  </si>
  <si>
    <t>CANILLA LAVATORIO MONOCOMANDO ALTO</t>
  </si>
  <si>
    <t>CAÑO OVAL PARA PLACARD DE HIERRO CROMADO 0,6mm x 3m (precio por caño)</t>
  </si>
  <si>
    <t>CASCO LIBUS AMARILLO (SOLO CARCAZA)</t>
  </si>
  <si>
    <t>CASCO LIBUS AZUL (SOLO CARCAZA)</t>
  </si>
  <si>
    <t>CASCO LIBUS BLANCO (SOLO CARCAZA)</t>
  </si>
  <si>
    <t>CASCO LIBUS ROJO (SOLO CARCAZA)</t>
  </si>
  <si>
    <t>CINTA AISLADORA 10M 18 PLUS NEGRA TACSA</t>
  </si>
  <si>
    <t>CINTA AISLADORA 20M 18 PLUS NEGRA TACSA</t>
  </si>
  <si>
    <t>CINTA METRICA DE .3 M PLASTICA</t>
  </si>
  <si>
    <t>CINTA METRICA DE .5 M PLASTICA</t>
  </si>
  <si>
    <t>CONO VIAL .50CM REFLECTIVO BASE NEGRA</t>
  </si>
  <si>
    <t>CONO VIAL .70CM REFLECTIVO BASE NEGRA</t>
  </si>
  <si>
    <t>CONTROL REMOTO UNIVERSAL MINI PARA TV</t>
  </si>
  <si>
    <t>CONTROL REMOTO UNIVERSAL PARA AIRE ACONDICIONADO</t>
  </si>
  <si>
    <t>CORREDERA P/ CAJON TELESCOPICA 300MM x 35MM x PAR</t>
  </si>
  <si>
    <t>CORREDERA P/ CAJON TELESCOPICA 400MM x 35MM x PAR</t>
  </si>
  <si>
    <t>CUCHILLO 8" TRAMONTINA CARNICERO PREMIUM</t>
  </si>
  <si>
    <t>DESTORNILLADOR LIQUIDACION</t>
  </si>
  <si>
    <t>DESTORNILLADOR TRAMONTINA PRO CRUZ 5X075</t>
  </si>
  <si>
    <t>DESTORNILLADOR TRAMONTINA PRO CRUZ 5X100</t>
  </si>
  <si>
    <t>DESTORNILLADOR TRAMONTINA PRO CRUZ 5X125</t>
  </si>
  <si>
    <t>DESTORNILLADOR TRAMONTINA PRO CRUZ 5X150</t>
  </si>
  <si>
    <t>DESTORNILLADOR TRAMONTINA PRO CRUZ 6X100</t>
  </si>
  <si>
    <t>DESTORNILLADOR TRAMONTINA PRO CRUZ 6X150</t>
  </si>
  <si>
    <t>DESTORNILLADOR TRAMONTINA PRO CRUZ 6X38</t>
  </si>
  <si>
    <t>DESTORNILLADOR TRAMONTINA PROPLANO 5X075</t>
  </si>
  <si>
    <t>DESTORNILLADOR TRAMONTINA PROPLANO 5X100</t>
  </si>
  <si>
    <t>DESTORNILLADOR TRAMONTINA PROPLANO 5X125</t>
  </si>
  <si>
    <t>DESTORNILLADOR TRAMONTINA PROPLANO 5X150</t>
  </si>
  <si>
    <t>DESTORNILLADOR TRAMONTINA PROPLANO 6X100</t>
  </si>
  <si>
    <t>DESTORNILLADOR TRAMONTINA PROPLANO 6X150</t>
  </si>
  <si>
    <t>DETECTOR DE GAS SICA</t>
  </si>
  <si>
    <t>DETECTOR DE HUMO 9V SICA</t>
  </si>
  <si>
    <t>DETECTOR DE MOVIMIENTO 180º PARED SICA</t>
  </si>
  <si>
    <t>DETECTOR DE MOVIMIENTO 360º TECHO SICA</t>
  </si>
  <si>
    <t>DRIVER PARA LUMINARIA DE 06W</t>
  </si>
  <si>
    <t>DRIVER PARA LUMINARIA DE 12W</t>
  </si>
  <si>
    <t>DRIVER PARA LUMINARIA DE 18W</t>
  </si>
  <si>
    <t>DRIVER PARA LUMINARIA DE 24W</t>
  </si>
  <si>
    <t>ESCOFINA DE 10" BLISTER X 3 UNID.</t>
  </si>
  <si>
    <t>ESTUFA ELECTRICA INFRARROJA FIJA 2 VELAS 800W</t>
  </si>
  <si>
    <t>ESTUFA ELECTRICA INFRARROJA FIJA 3 VELAS 1200W</t>
  </si>
  <si>
    <t>ESTUFA ELECTRICA INFRARROJA FIJA 4 VELAS 1600W</t>
  </si>
  <si>
    <t>FAJA LUMBAR OMBU Nº1 TALLE S 4 BALLENAS 85CM A 100CM</t>
  </si>
  <si>
    <t>FAJA LUMBAR OMBU Nº2 TALLE M 4 BALLENAS 95CM A 110CM</t>
  </si>
  <si>
    <t>FAJA LUMBAR OMBU Nº3 TALLE L 4 BALLENAS 110CM A 130CM</t>
  </si>
  <si>
    <t>FAJA LUMBAR OMBU Nº4 TALLE XL 4 BALLENAS 120CM A 140CM</t>
  </si>
  <si>
    <t>FAJA LUMBAR OMBU Nº5 TALLE XXL 4 BALLENBAS 130CM A 150CM</t>
  </si>
  <si>
    <t>FICHA 220V HEMBRA 10A 2 PATAS REDONDAS REFORZADA</t>
  </si>
  <si>
    <t>FICHA 220V HEMBRA 10A KALOP HEAVY DUTY AZUL</t>
  </si>
  <si>
    <t>FICHA 220V HEMBRA PARA CALEFON ELECTRICO DE BAQUELITA</t>
  </si>
  <si>
    <t>FICHA 220V HEMBRA PARA CALEFON ELECTRICO PLASTICA</t>
  </si>
  <si>
    <t>FICHA 220V MACHO 10A 2 PATAS REDONDAS REFORZADA</t>
  </si>
  <si>
    <t>FICHA 220V MACHO 10A K KALOP HEAVY DUTY AZUL</t>
  </si>
  <si>
    <t>FICHA 220V MACHO S/LAT KALOP BLANCA PERNO CHATO</t>
  </si>
  <si>
    <t>FICHA 220V MACHO S/LAT KALOP NEGRA PERNO CHATO</t>
  </si>
  <si>
    <t>FOTOCONTROL KALOP 1200W 3 CABLES</t>
  </si>
  <si>
    <t>FRATACHO ACERO 300 x 120mm</t>
  </si>
  <si>
    <t>FRATACHO MADERA EUCA ROSTRATA 25CM (EX ALGARROBO)</t>
  </si>
  <si>
    <t>FRATACHO MADERA EUCA ROSTRATA 30CM (EX ALGARROBO)</t>
  </si>
  <si>
    <t>FRATACHO MADERA EUCA ROSTRATA 35CM (EX ALGARROBO)</t>
  </si>
  <si>
    <t>FRATACHO MADERA EUCA ROSTRATA 40CM (EX ALGARROBO)</t>
  </si>
  <si>
    <t>FRATACHO PLASTICO .12 X 20CM GOMA ESPUMA Voss 2000</t>
  </si>
  <si>
    <t>FRATACHO PLASTICO .12 X 25CM GOMA ESPUMA Voss 2000</t>
  </si>
  <si>
    <t>FRATACHO PLASTICO .12 X 30CM GOMA ESPUMA Voss 2000</t>
  </si>
  <si>
    <t>FRATACHO PLASTICO .12 X 35CM GOMA ESPUMA Voss 2000</t>
  </si>
  <si>
    <t>FRATACHO PLASTICO 12 X 30CM PARA GRUESO REFORZADO Voss 2000</t>
  </si>
  <si>
    <t>FRATACHO PLASTICO 12 X 35CM PARA GRUESO REFORZADO Voss 2000</t>
  </si>
  <si>
    <t>FRATACHO PLASTICO YESERO 300x135mm Voss 2000</t>
  </si>
  <si>
    <t>GRAMPA .3/4" Y 7/8" (20-22MM) PARA CAÑO PVC SICA</t>
  </si>
  <si>
    <t>GRAMPA 1,5" (40MM) PARA CAÑO PVC</t>
  </si>
  <si>
    <t>GRAMPA PRENSACABLE 25mm o 1"</t>
  </si>
  <si>
    <t>GRILLETE RECTO DE .5MM (3/16")</t>
  </si>
  <si>
    <t>GRILLETE RECTO DE .6MM (1/4")</t>
  </si>
  <si>
    <t>GRILLETE RECTO DE 10MM (3/8")</t>
  </si>
  <si>
    <t>GUANTE BAÑADO PVC LARGO 30CM DE MORLEY DPS</t>
  </si>
  <si>
    <t>GUANTE DESCARTABLE NITRILO LILA CAJA X 100 MANOS</t>
  </si>
  <si>
    <t>GUANTE DESCARTABLE NITRILO NEGRO CAJA X 100 MANOS</t>
  </si>
  <si>
    <t>GUIRNALDA ARMADA .5m 5 PORTALAMPARAS</t>
  </si>
  <si>
    <t>GUIRNALDA ARMADA 10m 10 PORTALAMPARAS</t>
  </si>
  <si>
    <t>HILO CHORICERO EN OVILLOS DE 40 GRS</t>
  </si>
  <si>
    <t>HILO DE ALGODÓN PARA ATAR 40GRS</t>
  </si>
  <si>
    <t>HORMIGONERA 130LTS. .3/4 LINCE CON MOTOR WEG REFORZADA</t>
  </si>
  <si>
    <t>HORMIGONERA 130LTS. .3/4 LINCE MasterMax</t>
  </si>
  <si>
    <t>HORMIGONERA 130LTS. .3/4 LINCE MIXER</t>
  </si>
  <si>
    <t>HORMIGONERA 200LTS VOLTEO 1HP</t>
  </si>
  <si>
    <t>IMAN RETEN MAGNETICO PARA PUERTA BLANCO 36MM</t>
  </si>
  <si>
    <t>IMAN RETEN MAGNETICO PARA PUERTA MARRON 36MM</t>
  </si>
  <si>
    <t>JABALINA DE 1,00M X 3/8" Ø 8,5MM C/TOMA INCLUIDO</t>
  </si>
  <si>
    <t>JABALINA: TOMACABLE PARA JABALINA (1/2) T2 IRAM</t>
  </si>
  <si>
    <t>JABALINA: TOMACABLE PARA JABALINA (3/4) T3 IRAM</t>
  </si>
  <si>
    <t>LAMPARA LED CLASICA SICA .7W E27 CALIDA</t>
  </si>
  <si>
    <t>LAMPARA LED CLASICA SICA .9W E27 CALIDA</t>
  </si>
  <si>
    <t>LAMPARA LED CLASICA SICA 13W E27 CALIDA</t>
  </si>
  <si>
    <t>LAMPARA LED CLASICA SICA 15W E27 CALIDA</t>
  </si>
  <si>
    <t>LAMPARA LED DE EMERGENCIA 30 LED CANDELA</t>
  </si>
  <si>
    <t>LAMPARA LED DICROICA CANDELA 5W GU10 FRIA</t>
  </si>
  <si>
    <t>LAMPARA LED DICROICA SICA 6W GU10 FRIA</t>
  </si>
  <si>
    <t>LAMPARA LED G9 BIPIN SICA 4W CALIDA</t>
  </si>
  <si>
    <t>LAMPARA LED G9 BIPIN SICA 4W FRIA</t>
  </si>
  <si>
    <t>LAMPARA LED GALPONERA SICA 100W E40 FRIA</t>
  </si>
  <si>
    <t>LAMPARA LED GALPONERA SICA 20W E27 CALIDA</t>
  </si>
  <si>
    <t>LAMPARA LED GALPONERA SICA 20W E27 FRIA</t>
  </si>
  <si>
    <t>LAMPARA LED GALPONERA SICA 30W E27 CALIDA</t>
  </si>
  <si>
    <t>LAMPARA LED GALPONERA SICA 30W E27 FRIA</t>
  </si>
  <si>
    <t>LAMPARA LED GALPONERA SICA 40W E27 CALIDA</t>
  </si>
  <si>
    <t>LAMPARA LED GALPONERA SICA 40W E27 FRIA</t>
  </si>
  <si>
    <t>LAMPARA LED GALPONERA SICA 50W E27 CALIDA</t>
  </si>
  <si>
    <t>LAMPARA LED GALPONERA SICA 50W E27 FRIA</t>
  </si>
  <si>
    <t>LAMPARA LED GOTA 5W E27 CALIDA ALIC</t>
  </si>
  <si>
    <t>LAMPARA LED GOTA 5W E27 CALIDA CANDELA</t>
  </si>
  <si>
    <t>LAMPARA LED GOTA 5W E27 FRIA CANDELA</t>
  </si>
  <si>
    <t>LAMPARA LED GOTA 5W LUZ FRIA ALIC</t>
  </si>
  <si>
    <t>LAMPARA LED GOTA FILAMENTO 4W E27</t>
  </si>
  <si>
    <t>LAMPARA LED GOTA SICA 4W E14 CALIDA</t>
  </si>
  <si>
    <t>LAMPARA LED GOTA SICA 4W E14 FRIA</t>
  </si>
  <si>
    <t>LAMPARA LED GOTA SICA 4W E27 CALIDA</t>
  </si>
  <si>
    <t>LAMPARA LED GOTA SICA 4W E27 FRIA</t>
  </si>
  <si>
    <t>LAMPARA LED PERFUME LUZ FRIA E14 2W ALIC</t>
  </si>
  <si>
    <t>LAMPARA LED VELA 5W E14 CALIDA CANDELA</t>
  </si>
  <si>
    <t>LAMPARA LED VELA 5W E14 FRIA CANDELA</t>
  </si>
  <si>
    <t>LAMPARA LED VELA 5W E27 CALIDA ALIC</t>
  </si>
  <si>
    <t>LAMPARA LED VELA 5W E27 FRIA ALIC</t>
  </si>
  <si>
    <t>LAMPARA LED VELA SICA 4W E14 CALIDA</t>
  </si>
  <si>
    <t>LAMPARA LED VELA SICA 4W E27 CALIDA</t>
  </si>
  <si>
    <t>LAMPARA PORTATIL CON CABLE 3m. 12V CON PINZAS</t>
  </si>
  <si>
    <t>LAMPARA PORTATIL D/METAL SIN CABLE</t>
  </si>
  <si>
    <t>LAMPARA PORTATIL METAL C/CABLE 5m. 220V</t>
  </si>
  <si>
    <t>LAMPARA TORTUGA OVALADA 18W LED BLANCA CANDELA</t>
  </si>
  <si>
    <t>LAMPARA TORTUGA OVALADA 18W LED NEGRA CANDELA</t>
  </si>
  <si>
    <t>LAMPARA TORTUGA OVALADA 24W LED BLANCA CANDELA</t>
  </si>
  <si>
    <t>LAMPARA TORTUGA OVALADA 24W LED NEGRA CANDELA</t>
  </si>
  <si>
    <t>LAMPARA TORTUGA OVALADA 8W LED BLANCA CANDELA</t>
  </si>
  <si>
    <t>LAMPARA TORTUGA OVALADA 8W LED NEGRA CANDELA</t>
  </si>
  <si>
    <t>LAMPARA TORTUGA REDONDA 18W LED BLANCA CANDELA</t>
  </si>
  <si>
    <t>LAMPARA TORTUGA REDONDA 18W LED NEGRA CANDELA</t>
  </si>
  <si>
    <t>LAMPARA TORTUGA REDONDA 24W LED BLANCA CANDELA</t>
  </si>
  <si>
    <t>LAMPARA TORTUGA REDONDA 24W LED NEGRA CANDELA</t>
  </si>
  <si>
    <t>LAMPARA TORTUGA REDONDA 8W LED BLANCA CANDELA</t>
  </si>
  <si>
    <t>LAMPARA TORTUGA REDONDA 8W LED NEGRA CANDELA</t>
  </si>
  <si>
    <t>LINGA PARA BICILETA DE 120CM</t>
  </si>
  <si>
    <t>LINTERNA LED COLORES SURTIDOS PILA AAA</t>
  </si>
  <si>
    <t>LINTERNA LED MINERA USB CON SENSOR RECARGABLE</t>
  </si>
  <si>
    <t>LINTERNA LED RECARGABLE USB</t>
  </si>
  <si>
    <t>LISTON LED INTERCONECTABLE .8W LUZ FRIA</t>
  </si>
  <si>
    <t>LISTON LED INTERCONECTABLE .8W LUZ NEUTRA</t>
  </si>
  <si>
    <t>LISTON LED INTERCONECTABLE 16W LUZ FRIA</t>
  </si>
  <si>
    <t>LISTON LED INTERCONECTABLE 16W LUZ NEUTRA</t>
  </si>
  <si>
    <t>LISTON LED SLIM 18W LUZ FRIA</t>
  </si>
  <si>
    <t>LISTON PARA TUBO LED 1X.9 60CM 1 LADO ALIC</t>
  </si>
  <si>
    <t>LISTON PARA TUBO LED 1X18 120CM CONEXION 1 LADO ALIC</t>
  </si>
  <si>
    <t>LISTON PARA TUBO LED 2X18 120CM CONEXION 1 LADO ALIC</t>
  </si>
  <si>
    <t>LLAVE EMBUTIR SICA LIFE MODULO VARIADOR UNIV 220V 100W</t>
  </si>
  <si>
    <t>LLAVE EXTERIOR CAPSULADA 2 TOMAS</t>
  </si>
  <si>
    <t>LLAVE SACABUJIAS 21MM</t>
  </si>
  <si>
    <t>LLAVE SACABUJIAS EN BLISTER 2 EN 1 16MM/21MM</t>
  </si>
  <si>
    <t>LLAVE T JUEGO X 21 CON PUNTAS Y TUBOS</t>
  </si>
  <si>
    <t>LLAVE TERMICA TRIPOLAR 3X40A SICA</t>
  </si>
  <si>
    <t>LLAVE TERMICA TRIPOLAR 3X50A SICA</t>
  </si>
  <si>
    <t>LLAVE TERMICA TRIPOLAR 3X63A SICA</t>
  </si>
  <si>
    <t>LUMINARIA LED 24W RED DE EMBUTIR FRIA</t>
  </si>
  <si>
    <t>MANGUERA P/RIEGO TRENZADA VERDE 1"X25M PSF</t>
  </si>
  <si>
    <t>MANIJON SANATORIO ALUMINIO PULIDO 245X45</t>
  </si>
  <si>
    <t>MARTILLO BOLITA 200GR. TRAMONTINA</t>
  </si>
  <si>
    <t>MARTILLO BOLITA 300GR. TRAMONTINA</t>
  </si>
  <si>
    <t>MECHA ESCALONADA P/METAL 4-20MM</t>
  </si>
  <si>
    <t>PANTALON TRABAJO  BEIGE T 56 AL T 62</t>
  </si>
  <si>
    <t>PANTALON TRABAJO BEIGE 1º CAL T 38 AL 54 PAMPERO</t>
  </si>
  <si>
    <t>PANTALON TRABAJO BEIGE 1º CAL T 56 AL T 62 PAMPERO</t>
  </si>
  <si>
    <t>PANTALON TRABAJO CARGO T 38 AL T 54 PAMPERO</t>
  </si>
  <si>
    <t>PANTALON TRABAJO CARGO T 56 AL T 62 PAMPERO</t>
  </si>
  <si>
    <t>PASADOR A RESORTE 35x38mm Nº1 BLANCO</t>
  </si>
  <si>
    <t>PASADOR A RESORTE 46x38mm Nº2 BLANCO</t>
  </si>
  <si>
    <t>PASADOR A RESORTE 58x40mm Nº3 BLANCO</t>
  </si>
  <si>
    <t>PASADOR CERROJO ZINCADO 30mm</t>
  </si>
  <si>
    <t>PASADOR CERROJO ZINCADO 50mm</t>
  </si>
  <si>
    <t>PERNO DE REPUESTO PARA BISAGRA DE 60mm.</t>
  </si>
  <si>
    <t>PERNO DE REPUESTO PARA BISAGRA DE 80mm.</t>
  </si>
  <si>
    <t>PESCA TUERCA MANITO 60CM</t>
  </si>
  <si>
    <t>PISTOLA APLICADORA DE SILICONA REFORZADA DURAMAC</t>
  </si>
  <si>
    <t>PISTOLA APLICADORA P/SILICONA METAL REFORZADA AMARILLA</t>
  </si>
  <si>
    <t>PISTON A GAS 10" 120 N</t>
  </si>
  <si>
    <t>PISTON A GAS 10" 80 N</t>
  </si>
  <si>
    <t>POLEA LAVARROPA MOTOR JM AGUJERO GRANDE-</t>
  </si>
  <si>
    <t>PORTA BASTIDOR PARA CABLE CANAL 100X50 KALOP</t>
  </si>
  <si>
    <t>PORTALAMPARA 2P PLASTICO BLANCO E27</t>
  </si>
  <si>
    <t>PORTALAMPARA 2P PLASTICO NEGRO E27</t>
  </si>
  <si>
    <t>PRENSA RAPIDA F 10"</t>
  </si>
  <si>
    <t>PRENSA RAPIDA F 12"</t>
  </si>
  <si>
    <t>PROLONGADOR 5 TOMAS 1.3MTS SICA NORMALIZADO</t>
  </si>
  <si>
    <t>PROTECTOR DE TENSION ENCHUFAR SICA</t>
  </si>
  <si>
    <t>PUNTAS FRESA X 5 PARA TALADRO</t>
  </si>
  <si>
    <t>RASTRILLO JARDIN METALICO 3 DIENTES TRAMONTINA</t>
  </si>
  <si>
    <t>REFLECTOR LED SICA 100W IP-65 LUZ FRIA</t>
  </si>
  <si>
    <t>REGLA DE ACERO DE .60 CM.</t>
  </si>
  <si>
    <t>RELOJ PROG DIGITAL 10A DIN SICA</t>
  </si>
  <si>
    <t>RIEL DIN PERFORADO POR 1 METRO</t>
  </si>
  <si>
    <t>RIEL DIN PERFORADO POR 10 CENTIMETROS</t>
  </si>
  <si>
    <t>RODILLO ESTABILIZADOR 40MMX44MM C/DOBLE RULEMAN PARA PORTON</t>
  </si>
  <si>
    <t>RUEDA GIRATORIA CON BASE GOMA GRIS .80MM</t>
  </si>
  <si>
    <t>RUEDA GIRATORIA CON BASE GOMA GRIS 100MM</t>
  </si>
  <si>
    <t>RUEDA GIRATORIA CON BASE PVC NEGRA .40MM</t>
  </si>
  <si>
    <t>RUEDA GIRATORIA CON BASE PVC NEGRA .50MM</t>
  </si>
  <si>
    <t>RUEDA GIRATORIA CON BASE PVC NEGRA .75MM</t>
  </si>
  <si>
    <t>RUEDA GIRATORIA CON BASE PVC NEGRA 100MM</t>
  </si>
  <si>
    <t>RUEDA NEGRA BASE FIJA 50MM</t>
  </si>
  <si>
    <t>RUEDA NEGRA BASE GRIATORIA 50mm CON FRENO</t>
  </si>
  <si>
    <t>RUEDA PARA PORTON ACERO .50 CANAL V  PARA ATORNILLAR CON SOPORTE</t>
  </si>
  <si>
    <t>RUEDA PARA PORTON ACERO .50 CANAL V C/SOPORTE PARA SOLDAR</t>
  </si>
  <si>
    <t>RUEDA PARA PORTON ACERO .60 CANAL V  PARA ATORNILLAR CON SOPORTE</t>
  </si>
  <si>
    <t>RUEDA PARA PORTON ACERO .60 CANAL V C/SOPORTE PARA SOLDAR</t>
  </si>
  <si>
    <t xml:space="preserve">RUEDA PARA PORTON ACERO .70 CANAL V  PARA ATORNILLAR CON SOPORTE
</t>
  </si>
  <si>
    <t xml:space="preserve">RUEDA PARA PORTON ACERO .70 CANAL V C/SOPORTE PARA SOLDAR
</t>
  </si>
  <si>
    <t>RUEDA PARA PORTON ACERO .80 CANAL V  PARA ATORNILLAR CON SOPORTE</t>
  </si>
  <si>
    <t>RUEDA PARA PORTON ACERO .80 CANAL V C/SOPORTE PARA SOLDAR</t>
  </si>
  <si>
    <t>RUEDA PARA PORTON ACERO .90 CANAL V  PARA ATORNILLAR CON SOPORTE</t>
  </si>
  <si>
    <t>RUEDA PARA PORTON ACERO .90 CANAL V C/SOPORTE PARA SOLDAR</t>
  </si>
  <si>
    <t>RUEDA PARA PORTON ACERO 100 CANAL V  PARA ATORNILLAR CON SOPORTE</t>
  </si>
  <si>
    <t>RUEDA PARA PORTON ACERO 100 CANAL V C/SOPORTE PARA SOLDAR</t>
  </si>
  <si>
    <t>RUEDA PLASTICA BASE REDONDA 35MM DOBLE</t>
  </si>
  <si>
    <t>SACA FILTRO CADENA 9"</t>
  </si>
  <si>
    <t>SERRUCHO PROFESIONAL 18" TRAMONTINA</t>
  </si>
  <si>
    <t>SILICONA ACETICA DURAMAC 300ML BLANCA</t>
  </si>
  <si>
    <t>SILICONA ACETICA DURAMAC 300ML NEGRA</t>
  </si>
  <si>
    <t>SILICONA ACETICA DURAMAC 300ML TRANSPARENTE</t>
  </si>
  <si>
    <t>SILICONA EN BARRAS FINAS POR 500 Grs. (7mm x 30mm)</t>
  </si>
  <si>
    <t>SILICONA NEUTRA DURAMAC 300ML BLANCA</t>
  </si>
  <si>
    <t>SILICONA NEUTRA DURAMAC 300ML NEGRA</t>
  </si>
  <si>
    <t>SILICONA NEUTRA DURAMAC 300ML TRANSPARENTE</t>
  </si>
  <si>
    <t>SOLDADOR PISTOLA DE 40W/80W</t>
  </si>
  <si>
    <t>SOLDADOR PUNTA CURVA 100W</t>
  </si>
  <si>
    <t>SOLDADOR PUNTA RECTA .30W CERAMICA</t>
  </si>
  <si>
    <t>SOLDADOR PUNTA RECTA .60W CERAMICA</t>
  </si>
  <si>
    <t>SOLDADOR PUNTA RECTA 100W PUNTA CERAMICA</t>
  </si>
  <si>
    <t>SOPORTE PARA TV FIJO DE 14" A 42"</t>
  </si>
  <si>
    <t>SOPORTE PARA TV FIJO DE 26" A 55" REFORZADO</t>
  </si>
  <si>
    <t>SOPORTE PARA TV FIJO DE 26" A 63"</t>
  </si>
  <si>
    <t>SOPORTE PARA TV MOVIL  CON BRAZO 14" A 55" REFORZADO</t>
  </si>
  <si>
    <t>SOPORTE PARA TV MOVIL CON BRAZO 14" A 32" REFORZADO</t>
  </si>
  <si>
    <t>SOPORTE PARA TV MOVIL CON BRAZO 14" A 42"</t>
  </si>
  <si>
    <t>SPOT PARA DICROICA FIJO EMBUTIR BLANCO</t>
  </si>
  <si>
    <t>SPOT PARA DICROICA FIJO EMBUTIR NEGRO</t>
  </si>
  <si>
    <t>SPOT PARA DICROICA MOVIL EMBUTIR NIQUEL</t>
  </si>
  <si>
    <t>TACHA CLAVO BRONCEADA CAJA x 100</t>
  </si>
  <si>
    <t>TACHA CLAVO CROMADA CAJA x 100</t>
  </si>
  <si>
    <t>TANZA ALBAÑIL 0,80mm. x 100m. NITANYL</t>
  </si>
  <si>
    <t>TANZA ALBAÑIL 1,00mm. x 100m. NITANYL</t>
  </si>
  <si>
    <t>TAPON DE TERMO A PRESION BOCA CHICA</t>
  </si>
  <si>
    <t>TAPON DE TERMO A PRESION BOCA GRANDE</t>
  </si>
  <si>
    <t>TAPON DE TERMO DE GOMA BOCA CHICA</t>
  </si>
  <si>
    <t>TAPON DE TERMO MATERO</t>
  </si>
  <si>
    <t>TAPON DE TERMO PARA STANLEY</t>
  </si>
  <si>
    <t xml:space="preserve">TARUGO PARA YESO DURLOCK AUTOPERFORANTE Nº5 DE 41mm BOLSA X250
</t>
  </si>
  <si>
    <t>TEJIDO MALLA HEXAG.13 X 0,80 X 25 M</t>
  </si>
  <si>
    <t>TEJIDO MALLA HEXAG.13 X 1,00 X 25 M</t>
  </si>
  <si>
    <t>TEJIDO MALLA HEXAG.13 X 1,20 X 25 M</t>
  </si>
  <si>
    <t>TEJIDO MALLA HEXAG.13 X 1,50 X 25 M DURAMAC</t>
  </si>
  <si>
    <t>TEJIDO MALLA HEXAG.19 X 0,80 X 25 M</t>
  </si>
  <si>
    <t>TEJIDO MALLA HEXAG.19 X 0,80 X 25 M DURAMAC</t>
  </si>
  <si>
    <t>TEJIDO MALLA HEXAG.19 X 1,00 X 25 M</t>
  </si>
  <si>
    <t>TEJIDO MALLA HEXAG.19 X 1,20 X 25 M DURAMAC</t>
  </si>
  <si>
    <t>TEJIDO MALLA HEXAG.19 X 1,50 X 25 M DURAMAC</t>
  </si>
  <si>
    <t>TEJIDO MALLA HEXAG.25 X 0,80 X 25 M</t>
  </si>
  <si>
    <t>TEJIDO MALLA HEXAG.25 X 0,80 X 25 M DURAMAC</t>
  </si>
  <si>
    <t>TEJIDO MALLA HEXAG.25 X 1,00 X 25 M</t>
  </si>
  <si>
    <t>TEJIDO MALLA HEXAG.25 X 1,00 X 25 M DURAMAC</t>
  </si>
  <si>
    <t>TEJIDO MALLA HEXAG.25 X 1,20 X 25 M</t>
  </si>
  <si>
    <t>TEJIDO MALLA HEXAG.25 X 1,20 X 25 M DURAMAC</t>
  </si>
  <si>
    <t>TEJIDO MALLA HEXAG.25 X 1,50 X 25 M</t>
  </si>
  <si>
    <t>TEJIDO MALLA HEXAG.25 X 1,50 X 25 M DURAMAC</t>
  </si>
  <si>
    <t>TERRAJA 1/2 . 3/4 Y 1" PARA CAÑO PLASTICO EN BOLSA</t>
  </si>
  <si>
    <t>TIJERA CORTA PERNO PROFESIONAL 18"</t>
  </si>
  <si>
    <t>TIJERA CORTA PERNO PROFESIONAL 24"</t>
  </si>
  <si>
    <t>TIJERA CORTA PERNOS PROFESIONAL 12" TRAMONTINA</t>
  </si>
  <si>
    <t>TIRA LED EXTERIOR 12V 24W CALIDA 5m. 300 LEDS IP65 CANDELA</t>
  </si>
  <si>
    <t>TIRA LED EXTERIOR 12V 24W FRIA 5m. 300 LEDS IP65 CANDELA</t>
  </si>
  <si>
    <t>TIRA LED FUENTE 12V 25W CANDELA</t>
  </si>
  <si>
    <t>TIRA LED INTERIOR 12V 24W CALIDA 5m. 300 LEDS IP20 CANDELA</t>
  </si>
  <si>
    <t>TIRA LED INTERIOR 12V 24W FRIA 5m. 300 LEDS IP20 CANDELA</t>
  </si>
  <si>
    <t>TIRA LED RGB EXTERIOR 12V 24W 5m. 300 LEDS IP65 CON FUENTE Y CONTROLADOR CANDELA</t>
  </si>
  <si>
    <t>TIRA LED RGB INTERIOR 12V 24W 5m. 300 LEDS IP65 CON FUENTE Y CONTROLADOR CANDELA</t>
  </si>
  <si>
    <t>TORTUGA DE ALUMINIO OVALADA BLANCA SICA + LAMPARA LED 9W FRIA SICA</t>
  </si>
  <si>
    <t>TORTUGA DE ALUMINIO OVALADA NEGRA SICA + LAMPARA LED 9W FRIA SICA</t>
  </si>
  <si>
    <t>TORTUGA DE ALUMINIO REDONDA NEGRA SICA + LAMPARA LED 9W FRIA SICA</t>
  </si>
  <si>
    <t>TUBO DE CUARZO PARA ESTUFA MODELO TRES TUBOS 22,1CM</t>
  </si>
  <si>
    <t>TUBO RECTO LED .9W LUZ FRIA 60CM CANDELA 1 LADO</t>
  </si>
  <si>
    <t>TUBO RECTO LED 18W LUZ FRIA 120CM CANDELA 1 LADO</t>
  </si>
  <si>
    <t>TUBO RECTO LED 24W LUZ FRIA SICA</t>
  </si>
  <si>
    <t>ZAPATO OMBU OZONO NEGRO PUNTERA ACERO</t>
  </si>
  <si>
    <t>ZOCALO PARA LAMPARA G5 BIPIN CON CABLE</t>
  </si>
  <si>
    <t>ZOCALO PARA LAMPARA G9 CERAMICO CON CABLE</t>
  </si>
  <si>
    <t>ZOCALO PARA LAMPARA GU10 DICROICA CON CABLE</t>
  </si>
  <si>
    <t xml:space="preserve"> $ 375.79 </t>
  </si>
  <si>
    <t>TERMO BREMEN ACERO INOX 1,2L</t>
  </si>
  <si>
    <t>FICHA 220V HEMBRA PARA CALEFON ELECTRICO BLANCA POLAMIDA</t>
  </si>
  <si>
    <t>RODILLO ANTIGOTA Nº17</t>
  </si>
  <si>
    <t>RODILLO ANTIGOTA Nº22</t>
  </si>
  <si>
    <t>RUEDA GIRATORIA CON BASE GOMA GRIS .50MM</t>
  </si>
  <si>
    <t>BISAGRA FICHA .80 MM CARPINTERO 3 AGUJEROS ZINCADA</t>
  </si>
  <si>
    <t>BISAGRA FICHA 120 MM CARPINTERO 3 AGUJEROS ZINCADA</t>
  </si>
  <si>
    <t>BISAGRA T DE HIERRO PULIDO .76MM (3")</t>
  </si>
  <si>
    <t>BISAGRA T DE HIERRO PULIDO 127MM (5")</t>
  </si>
  <si>
    <t>BISAGRA T DE HIERRO PULIDO 152MM (6")</t>
  </si>
  <si>
    <t>BISAGRA T DE HIERRO PULIDO 202MM  (8")</t>
  </si>
  <si>
    <t>CIERRE CENTRAL NEGRO FUNGIO</t>
  </si>
  <si>
    <t>BOLSA BASURA 45X60 REFORZADA (paquete x 25 unidades)</t>
  </si>
  <si>
    <t>HILO PLASTICO ROLLO X 100 GRS.</t>
  </si>
  <si>
    <t>SOPLETE 22MM .10K CON GATILLO</t>
  </si>
  <si>
    <t>SOPLETE 22MM .10K SIN GATILLO</t>
  </si>
  <si>
    <t>SOPLETE 22MM 10K CON MARTILLO CON GATILLO</t>
  </si>
  <si>
    <t>TERMINAL TIFF/PUNTERA .6MM VERDE GABEXEL</t>
  </si>
  <si>
    <t>TERMINAL TIFF/PUNTERA 0.75 MM CELESTE GABEXEL</t>
  </si>
  <si>
    <t>TERMINAL TIFF/PUNTERA 1.5MM NEGRO GABEXEL</t>
  </si>
  <si>
    <t>TERMINAL TIFF/PUNTERA 10MM MARRON GABEXE</t>
  </si>
  <si>
    <t>TERMINAL TIFF/PUNTERA 16MM MARFIL GABEXE</t>
  </si>
  <si>
    <t>TERMINAL TIFF/PUNTERA 1MM ROJO GABEXEL</t>
  </si>
  <si>
    <t>TERMINAL TIFF/PUNTERA 2.5MM GRIS GABEXEL</t>
  </si>
  <si>
    <t>TERMINAL TIFF/PUNTERA 4MM NARANJA GABEXEL</t>
  </si>
  <si>
    <t>BARRAL RECTO DE 20CM PARA GARRAFA 10KG</t>
  </si>
  <si>
    <t>BISAGRA FICHA 120 MM CARPINTERO 5 AGUJEROS ZINCADA</t>
  </si>
  <si>
    <t>CARRETILLA .50L ESTAMPADA TRAMONTINA</t>
  </si>
  <si>
    <t>MOSQUETON G CUADRADO 75MM X 25MM</t>
  </si>
  <si>
    <t>MOSQUETON G CUADRADO 75MM X 38MM</t>
  </si>
  <si>
    <t>SOPORTE PARA TV MOVIL CON BRAZO 14" A 52"</t>
  </si>
  <si>
    <t>TRAMPA PARA RATA (17x8CM) PRECIO POR UNIDAD</t>
  </si>
  <si>
    <t>CLORO PASTILLA TRIPLE ACCION x50KG</t>
  </si>
  <si>
    <t>MANIJA PARA CAJON PUENTE BRONCE PULIDO DE .85MM</t>
  </si>
  <si>
    <t>MANIJA PARA CAJON PUENTE BRONCE PULIDO DE 125MM</t>
  </si>
  <si>
    <t>MANIJA PARA CAJON PUENTE BRONCE PULIDO DE 153MM</t>
  </si>
  <si>
    <t>MANIJA PARA CAJON PUENTE DE .78MM ALUMINIO</t>
  </si>
  <si>
    <t>MANIJA PARA CAJON PUENTE DE 103MM ALUMINIO</t>
  </si>
  <si>
    <t>MANIJA PARA CAJON PUENTE DE 130MM ALUMINIO</t>
  </si>
  <si>
    <t>MANIJON BISELADO BRONCE PLATIL RECTO</t>
  </si>
  <si>
    <t>MANIJON BISELADO BRONCE PULIDO RECTO</t>
  </si>
  <si>
    <t>MOSQUETON G CUADRADO 100MM X 38MM</t>
  </si>
  <si>
    <t>PICAPORTE CENTAURO BRONCE PULIDO</t>
  </si>
  <si>
    <t>PICAPORTE HELICE BRONCE PLATIL</t>
  </si>
  <si>
    <t>PICAPORTE HELICE BRONCE PULIDO</t>
  </si>
  <si>
    <t>PICAPORTE MINISTERIO ALUMINIO CEPILLADO PERNO CORTO 5CM</t>
  </si>
  <si>
    <t>PICAPORTE MINISTERIO ALUMINIO CEPILLADO PERNO LARGO 7CM</t>
  </si>
  <si>
    <t>PICAPORTE MINISTERIO ALUMINIO CEPILLADO PERNO MEDIANO 6CM</t>
  </si>
  <si>
    <t>PICAPORTE MINISTERIO BRONCE PLATIL PERNO CORTO  5CM</t>
  </si>
  <si>
    <t>PICAPORTE POMO GIRATORIO CENTRADO LISO BRONCE PULIDO ROSETA ø 48</t>
  </si>
  <si>
    <t>PICAPORTE SANATORIO ALUMINIO</t>
  </si>
  <si>
    <t>TANZA BORDEADORA 2,50MM CUADRADA DUO NEGRA 1KG.</t>
  </si>
  <si>
    <t>TANZA BORDEADORA 3,00MM CUADRADA DUO NEGRA 1KG.</t>
  </si>
  <si>
    <t>ZARANDA DE 50x34 BORDE 7,5 TEJIDO ESPECIAL</t>
  </si>
  <si>
    <t>FUSIBLE ACR 00 63A</t>
  </si>
  <si>
    <t>PROLONGADOR 4 TOMAS 1.5MTS KALOP MULTINORMA</t>
  </si>
  <si>
    <t>PROLONGADOR 4 TOMAS 2.5 MTS KALOP MULTINORMA</t>
  </si>
  <si>
    <t>PROLONGADOR 4 TOMAS 5 MTS KALOP MULTINORMA</t>
  </si>
  <si>
    <t xml:space="preserve">DISCO DURAMAC FLAP 115 MM GRANO 120 OXIDO DE ZIRCONIO
</t>
  </si>
  <si>
    <t>PROLONGADOR 4 TOMAS 1.5 MTS KALOP</t>
  </si>
  <si>
    <t>PROLONGADOR 4 TOMAS 2.5 MTS KALOP</t>
  </si>
  <si>
    <t>PROLONGADOR 4 TOMAS 5 MTS KALOP</t>
  </si>
  <si>
    <t>TEJIDO MALLA GALLINERO HEXAGONAL13 X 0,80 X 25 M DURAMAC</t>
  </si>
  <si>
    <t>TEJIDO MALLA GALLINERO HEXAGONAL13 X 1,00 X 25 M DURAMAC</t>
  </si>
  <si>
    <t>TEJIDO MALLA GALLINERO HEXAGONAL13 X 1,20 X 25 M DURAMAC</t>
  </si>
  <si>
    <t xml:space="preserve">TEJIDO MALLA GALLINERO HEXAGONAL19 X 1,00 X 25 M DURAMAC
</t>
  </si>
  <si>
    <t>TEJIDO MALLA GALLINERO HEXAGONAL19 X 1,20 X 25 M DURAMAC</t>
  </si>
  <si>
    <t>DELANTAL DE JEANS 60x90</t>
  </si>
  <si>
    <t>GUBIAS BLISTER X 6 UNID.</t>
  </si>
  <si>
    <t>TARUGO DE NYLON COMUN Nº 08 BOLSA x 1000</t>
  </si>
  <si>
    <t>TARUGO DE NYLON COMUN Nº 10 BOLSA x 500</t>
  </si>
  <si>
    <t>TARUGO DE NYLON COMUN Nº 12 BOLSA x 250</t>
  </si>
  <si>
    <t>TARUGO DE NYLON CON TOPE Nº 08 BOLSA x 1000</t>
  </si>
  <si>
    <t>TARUGO DE NYLON CON TOPE Nº 10 BOLSA x 500</t>
  </si>
  <si>
    <t>TARUGO DE NYLON CON TOPE Nº 12 BOLSA x 250</t>
  </si>
  <si>
    <t>TARUGO DE NYLON CONTOPE Nº 05 BOLSA x 1000</t>
  </si>
  <si>
    <t>TARUGO DE NYLON UNIVERSAL Nº 06 BOLSA x 1000</t>
  </si>
  <si>
    <t>TARUGO DE NYLON UNIVERSAL Nº 08 BOLSA x 1000</t>
  </si>
  <si>
    <t>TARUGO DE NYLON UNIVERSAL Nº 10 BOLSA x 500</t>
  </si>
  <si>
    <t>TARUGO DE PPP COMUN Nº 05 BOLSA x 2000</t>
  </si>
  <si>
    <t>TARUGO DE PPP COMUN Nº 06 BOLSA x 2000</t>
  </si>
  <si>
    <t>TARUGO DE PPP COMUN Nº 08 BOLSA x 1000</t>
  </si>
  <si>
    <t>TARUGO DE PPP COMUN Nº 10 BOLSA x 500</t>
  </si>
  <si>
    <t>TARUGO DE PPP COMUN Nº 12 BOLSA x 250</t>
  </si>
  <si>
    <t>TARUGO DE PPP CON TOPE Nº 05 BOLSA x 2000</t>
  </si>
  <si>
    <t>TARUGO DE PPP CON TOPE Nº 06 BOLSA x 2000</t>
  </si>
  <si>
    <t>TARUGO DE PPP CON TOPE Nº 08 BOLSA x 1000</t>
  </si>
  <si>
    <t>TARUGO DE PPP CON TOPE Nº 10 BOLSA x 500</t>
  </si>
  <si>
    <t>TARUGO DE PPP CON TOPE Nº 12 BOLSA x 250</t>
  </si>
  <si>
    <t>TARUGO DE PPP UNIVERSAL Nº 06 BOLSA x 1000</t>
  </si>
  <si>
    <t>TARUGO DE PPP UNIVERSAL Nº 08 BOLSA x 500</t>
  </si>
  <si>
    <t>TARUGO DE PPP UNIVERSAL Nº 10 BOLSA x 250</t>
  </si>
  <si>
    <t>VENTILADOR 10" 3 PALETAS 1MTS 60W</t>
  </si>
  <si>
    <t>VENTILADOR 18" 3 PALETAS 1,70M 3 EN 1 80W</t>
  </si>
  <si>
    <t>VENTILADOR 20" 5 PALETAS 1,80M 3 EN 1 100W</t>
  </si>
  <si>
    <t>VENTILADOR INDUSTRIAL 28" 2 EN 1 (PIE Y PARED) 200W</t>
  </si>
  <si>
    <t>VENTILADOR INDUSTRIAL 30" 2 EN 1 (PIE Y PARED) 240W</t>
  </si>
  <si>
    <t>VENTILADOR TURBO 16" 5 PALETAS REFORZADO 90W</t>
  </si>
  <si>
    <t xml:space="preserve">VENTILADOR TURBO 20" 5 PALETAS REFORZADO 110W
</t>
  </si>
  <si>
    <t>PROLONGADOR 4 TOMAS C/TECLA 3 MTS.</t>
  </si>
  <si>
    <t>PROLONGADOR 4 TOMAS C/TECLA 5 MTS.</t>
  </si>
  <si>
    <t>MALLA SOLDADA FORRADA PVC NEGRO 13mm x 13mm ESPESOR 0,9mm ROLLO DE 1m x 20m</t>
  </si>
  <si>
    <t>SOPORTE PARA CAÑO OVAL CENTRAL</t>
  </si>
  <si>
    <t>SOPORTE PARA CAÑO OVAL LATERAL</t>
  </si>
  <si>
    <t>BORDEADORA DE CESPED 220V 1000W TRAMONTINA</t>
  </si>
  <si>
    <t>BORDEADORA DE CESPED 220V 1500W TRAMONTINA</t>
  </si>
  <si>
    <t>CAJA DE HERRAMIENTAS 13" CON BANDEJA TRAMONTINA</t>
  </si>
  <si>
    <t>CAJA DE HERRAMIENTAS 17" CON BANDEJA TRAMONTINA</t>
  </si>
  <si>
    <t>DESTORNILLADOR .CRUZ 3X 75 TRAMONTINA</t>
  </si>
  <si>
    <t>DESTORNILLADOR .CRUZ 3X100 TRAMONTINA</t>
  </si>
  <si>
    <t>DESTORNILLADOR .CRUZ 3X150 TRAMONTINA</t>
  </si>
  <si>
    <t>DESTORNILLADOR .CRUZ 5X 075 TRAMONTINA</t>
  </si>
  <si>
    <t>DESTORNILLADOR .CRUZ 5X100 TRAMONTINA</t>
  </si>
  <si>
    <t>DESTORNILLADOR .CRUZ 5X150 TRAMONTINA</t>
  </si>
  <si>
    <t>DESTORNILLADOR .CRUZ 6X100 TRAMONTINA</t>
  </si>
  <si>
    <t>DESTORNILLADOR .CRUZ 6X150 TRAMONTINA</t>
  </si>
  <si>
    <t>DESTORNILLADOR .PLANO 3X 75 TRAMONTINA</t>
  </si>
  <si>
    <t>DESTORNILLADOR .PLANO 3X150 TRAMONTINA</t>
  </si>
  <si>
    <t>DESTORNILLADOR .PLANO 5X100 TRAMONTINA</t>
  </si>
  <si>
    <t>DESTORNILLADOR .PLANO 5X150 TRAMONTINA</t>
  </si>
  <si>
    <t>DESTORNILLADOR .PLANO 6X100 TRAMONTINA</t>
  </si>
  <si>
    <t>DESTORNILLADOR .PLANO 6X150 TRAMONTINA</t>
  </si>
  <si>
    <t>DESTORNILLADOR TRAMONTINA PROPLANO 6X.38</t>
  </si>
  <si>
    <t>PINCELETA Nº40 CERDA BLANCA</t>
  </si>
  <si>
    <t>PINCELETA Nº40 CERDA GRIS</t>
  </si>
  <si>
    <t>CAPACITOR MONOFASICO 12,5MF 450V S/TORN</t>
  </si>
  <si>
    <t>CAPACITOR MONOFASICO 14MF 450V S/TORN</t>
  </si>
  <si>
    <t>CARRETEL BORDEADORA COMPLETO TRAMONTINA</t>
  </si>
  <si>
    <t>ESCARDILLO CORAZON DOS PUNTAS MANGO DE MADERA 120CM TRAMONTINA</t>
  </si>
  <si>
    <t>ESCARDILLO CORAZON MANGO DE MADERA 120CM TRAMONTINA</t>
  </si>
  <si>
    <t>ESCARDILLO DOS PUNTAS MANGO DE MADERA 120CM TRAMONTINA</t>
  </si>
  <si>
    <t>PICO PALA ANCHA Y HACHA CON CABO 90CM TRAMONTINA</t>
  </si>
  <si>
    <t>PICO PUNTA Y PALA CON CABO 90CM TRAMONTINA</t>
  </si>
  <si>
    <t>PODADOR DE RAMAS ALTAS CON SERRUCHO 150CM TRAMONTINA</t>
  </si>
  <si>
    <t>PODADOR DE RAMAS ALTAS CON SERRUCHO 300CM TRAMONTINA</t>
  </si>
  <si>
    <t>TENAZA CARPINTERO 6" TRAMONTINA</t>
  </si>
  <si>
    <t>TENAZA CARPINTERO 8" TRAMONTINA</t>
  </si>
  <si>
    <t>BARREHOJAS METAL 18 DIENTES SIN CABO REGULABLE NACIONAL</t>
  </si>
  <si>
    <t>CAPACITOR MONOFASICO 16MF 450V S/TORN</t>
  </si>
  <si>
    <t>CEPILLO COPA DE ACERO 3"  P/AMOLADORA</t>
  </si>
  <si>
    <t>CEPILLO COPA DE ACERO 4" P/AMOLADORA ROTTWEILER</t>
  </si>
  <si>
    <t>CEPILLO COPA DE ACERO 5" P/AMOLADORA ROTTWEILER</t>
  </si>
  <si>
    <t>CEPILLO COPA DE BRONCE 3" P/AMOLADORA ROTTWEILER</t>
  </si>
  <si>
    <t>CEPILLO COPA DE BRONCE 4" P/AMOLADORA ROTTWEILER</t>
  </si>
  <si>
    <t>CEPILLO COPA DE BRONCE 5" P/AMOLADORA ROTTWEILER</t>
  </si>
  <si>
    <t>CUCHARA ALBAÑIL DE 7" PUNTA REDONDA PESADA TRAMONTINA</t>
  </si>
  <si>
    <t>CUCHARA ALBAÑIL DE 7" PUNTA REDONDA TRAMONTINA</t>
  </si>
  <si>
    <t>JUEGO DESTORNILLADOR ELECTRICISTA 6 PIEZAS TRAMONTINA</t>
  </si>
  <si>
    <t>MARTILLO MAZA OCTAVADA 1000GR TRAMONTINA</t>
  </si>
  <si>
    <t>MARTILLO MAZA OCTAVADA 1500GR TRAMONTINA</t>
  </si>
  <si>
    <t>MARTILLO MAZA OCTAVADA 2000GR TRAMONTINA</t>
  </si>
  <si>
    <t>MECHA COPA X .6 PZ. 2 1/8"-2"-1 1/4"-1 1/2"</t>
  </si>
  <si>
    <t>MECHA COPA X .8 EN CAJA PLASTICA</t>
  </si>
  <si>
    <t>MECHA COPA X 11 CAJA PLASTICA(3/4-2-1/2)</t>
  </si>
  <si>
    <t>MECHA PALA JUEGO X 6 P/MADERA EN BLISTER</t>
  </si>
  <si>
    <t>RASTRILLO 14 DIENTES CON MANGO 120CM TRAMONTINA</t>
  </si>
  <si>
    <t>ARCO DE SIERRA 12" MANGO DE MADERA</t>
  </si>
  <si>
    <t>ACEITE LUBRICANTE 100CC</t>
  </si>
  <si>
    <t>RODILLO MINI .5 CM FORRADO MANGO METAL</t>
  </si>
  <si>
    <t>RODILLO MINI .8 CM FORRADO MANGO METAL</t>
  </si>
  <si>
    <t>RODILLO MINI 11 CM FORRADO MANGO METAL</t>
  </si>
  <si>
    <t>RODILLO EPOXI .5CM MINI MANGO METAL</t>
  </si>
  <si>
    <t>RODILLO EPOXI .5CM MINI MANGO PLASTICO</t>
  </si>
  <si>
    <t>RODILLO EPOXI .8 CM MINI MANGO METAL</t>
  </si>
  <si>
    <t>RODILLO EPOXI .8 CM MINI MANGO PLASTICO</t>
  </si>
  <si>
    <t>RODILLO EPOXI 11 CM MINI MANGO METAL</t>
  </si>
  <si>
    <t>RODILLO EPOXI 11 CM MINI MANGO PLASTICO</t>
  </si>
  <si>
    <t>BOCHA CROMADA 1-7/8" PARA TRAILER</t>
  </si>
  <si>
    <t>TANZA BORDEADORA 2,50MM REDONDA DUO NEGRA 1KG.</t>
  </si>
  <si>
    <t>TORTUGA 1-7/8" PARA BOCHA DE TRAILER</t>
  </si>
  <si>
    <t>TIJERA AVIACION CORTE RECTO 10"</t>
  </si>
  <si>
    <t>DISCO DE LANA DE 125MM P/LUSTRAR</t>
  </si>
  <si>
    <t>DISCO DE LANA DE 190MM P/LUSTRAR</t>
  </si>
  <si>
    <t>MARTILLO PARA CHAPISTA Y CALZADOS</t>
  </si>
  <si>
    <t>TARUGO DE NYLON COMUN Nº 06 BOLSA x 1000</t>
  </si>
  <si>
    <t>TARUGO DE NYLON CON TOPE Nº 06 BOLSA x 1000</t>
  </si>
  <si>
    <t>FLEXIBLE MONOCOMANDO 30CM MALLADO (PRECIO POR PAR)</t>
  </si>
  <si>
    <t>CORREA EN V P/HORMIGONERA A-27 ALESTEL</t>
  </si>
  <si>
    <t>CORTAVIDRIO TIPO JOBO</t>
  </si>
  <si>
    <t>SOGA ELASTICA C/GANCHOS PLASTICOS 2m x 0,80mm 1 UN. GRUESA</t>
  </si>
  <si>
    <t>LLAVE EMBUTIR SICA LIFE ARMADA USB X2</t>
  </si>
  <si>
    <t>LLAVE EMBUTIR SICA LIFE MODULO USB A + C</t>
  </si>
  <si>
    <t>TENAZA ARMADOR 11" MEDIO CORTE ROTTWEILER</t>
  </si>
  <si>
    <t>JABALINA TOMACABLE COMUN 1/2"</t>
  </si>
  <si>
    <t>JABALINA TOMACABLE COMUN 3/8"</t>
  </si>
  <si>
    <t>FOTOCONTROL KALOP 1200W 4 CABLES CON SEN</t>
  </si>
  <si>
    <t>LAMPARA LED DICROICA CANDELA 5W GU10 CAL</t>
  </si>
  <si>
    <t>LAMPARA LED DICROICA SICA 6W GU10 CAL.</t>
  </si>
  <si>
    <t>LAMPARA LED PERFUME LUZ CALIDA E14 2W AL</t>
  </si>
  <si>
    <t>LAMPARA MAQUINA DE COSER T20 15W E14 ALI</t>
  </si>
  <si>
    <t>LAMPARA TORTUGA CHAPA OVAL. BLANCA C/REJ</t>
  </si>
  <si>
    <t>LAMPARA TORTUGA CHAPA REDON. NEGRA C/REJ</t>
  </si>
  <si>
    <t>RESISTENCIA Y TERMOSTATO P/TERMOTANQUE 1</t>
  </si>
  <si>
    <t>RESISTENCIA Y TERMOSTATO P/TERMOTANQUE 2</t>
  </si>
  <si>
    <t>TERMOSTATO P/RESISTENCIA DE TERMOTANQUE</t>
  </si>
  <si>
    <t>TIMER DIGITAL PARA RIEL DIN DISPLAY LCD</t>
  </si>
  <si>
    <t>CINTA REFLECTIVA VEHICULAR CEBRADA 5CM x 1M VRP</t>
  </si>
  <si>
    <t>CINTA PASACABLE HOBISTA 10M  KALOP</t>
  </si>
  <si>
    <t>CINTA PASACABLE HOBISTA 15M  KALOP</t>
  </si>
  <si>
    <t>CINTA PASACABLE HOBISTA 20M  KALOP</t>
  </si>
  <si>
    <t>CINTA PASACABLE PROFESIONAL 10M KALOP</t>
  </si>
  <si>
    <t>CINTA PASACABLE PROFESIONAL 15M KALOP</t>
  </si>
  <si>
    <t>CINTA PASACABLE PROFESIONAL 20M KALOP</t>
  </si>
  <si>
    <t>CINTA PASACABLE PROFESIONAL 30M KALOP</t>
  </si>
  <si>
    <t>LLAVE EMBUTIR KALOP MODULO RJ11 TELEFONO</t>
  </si>
  <si>
    <t>LLAVE EMBUTIR KALOP TAPA CIVIL 10X5 NEGR</t>
  </si>
  <si>
    <t>LLAVE EMBUTIR KALOP TAPA CIVIL 5X5 BLANC</t>
  </si>
  <si>
    <t>LLAVE EMBUTIR KALOP TAPA IP55 EMBUTIR</t>
  </si>
  <si>
    <t>LLAVE EMBUTIR KALOP TAPA IP55 SOBREPONER</t>
  </si>
  <si>
    <t>LLAVE EMBUTIR KALOP TOMA 10A DOBLE BLANC</t>
  </si>
  <si>
    <t>LLAVE EMBUTIR KALOP TOMA 10A DOBLE NEGRO</t>
  </si>
  <si>
    <t>LLAVE EMBUTIR KALOP USB DOBLE NEGRO</t>
  </si>
  <si>
    <t>LLAVE EXTERIOR KALOP 1 INTERRUPTOR + 1 T</t>
  </si>
  <si>
    <t>LLAVE EXTERIOR KALOP 1 INTERRUPTOR BLANC</t>
  </si>
  <si>
    <t>LLAVE EXTERIOR KALOP 2 INTERRUPTOR BLANC</t>
  </si>
  <si>
    <t>PISO CANAL 48MM X 13MM GRIS X METRO SIN</t>
  </si>
  <si>
    <t>PISO CANAL 75MM X 17MM GRIS X METRO SIN</t>
  </si>
  <si>
    <t>CAJA DIN 02 POLOS EMBUTIR - EXT</t>
  </si>
  <si>
    <t>CAJA DIN 04 POLOS EMBUTIR - EXT L14</t>
  </si>
  <si>
    <t>CAJA DIN 04 POLOS EMBUTIR EMANAL L12 A16</t>
  </si>
  <si>
    <t>CAJA DIN 04 POLOS EXT. EMANAL L14.5 A22</t>
  </si>
  <si>
    <t>CAJA DIN 06 POLOS EMBUTIR EMANAL L17 A17</t>
  </si>
  <si>
    <t>CAJA DIN 06 POLOS EXT. EMANAL L20.5 A22</t>
  </si>
  <si>
    <t>CAJA DIN 08 POLOS EMBUTIR - EXT L14</t>
  </si>
  <si>
    <t>CAJA DIN 10 POLOS EMBUTIR EMANAL L22 A17</t>
  </si>
  <si>
    <t>CAJA DIN 10 POLOS EXT. EMANAL L25.5 A22</t>
  </si>
  <si>
    <t>CAJA DIN 12 POLOS EMBUTIR - EXT L14</t>
  </si>
  <si>
    <t>CAJA DIN 16 POLOS EMBUTIR EMANAL L33 A17</t>
  </si>
  <si>
    <t>CAJA DIN 16 POLOS EXT. EMANAL L36 A22 P9</t>
  </si>
  <si>
    <t>CAJA DIN 20 POLOS EMBUTIR EMANAL L22 A31</t>
  </si>
  <si>
    <t>CAJA DIN 20 POLOS EXT. EMANAL L25.5 A36</t>
  </si>
  <si>
    <t>CAJA DIN 30 POLOS EMBUTIR EMANAL L22 A47</t>
  </si>
  <si>
    <t>CAJA DIN 30 POLOS EXT. EMANAL L25.5 A51</t>
  </si>
  <si>
    <t>CAJA DIN 32 POLOS EMBUTIR EMANAL L33 A31</t>
  </si>
  <si>
    <t>CAJA DIN 32 POLOS EXT. EMANAL L36 A36 P9</t>
  </si>
  <si>
    <t>CAJA DIN 48 POLOS EMBUTIR EMANAL L33 A47</t>
  </si>
  <si>
    <t>CAJA DIN 48 POLOS EXT. EMANAL L36 A51 P9</t>
  </si>
  <si>
    <t>CANILLA 1 AGUA DE PVC ABS BLANCA P/MESAD</t>
  </si>
  <si>
    <t>CANILLA MESADA MEZCLADORA CIERRE CERAMIC</t>
  </si>
  <si>
    <t>DETECTOR DE MOVIMIENTO EMBUTIR 10X5 SICA</t>
  </si>
  <si>
    <t>EXTRACTOR DE AIRE 4 SICA</t>
  </si>
  <si>
    <t>EXTRACTOR DE AIRE 6 SICA</t>
  </si>
  <si>
    <t>FICHA 220V HEMBRA 10A 3 PATAS FRONTAL BINORMA REFORZADA CON PRENSACABLE</t>
  </si>
  <si>
    <t>FICHA 220V HEMBRA 10A 3 PATAS LATERAL REFORZADA</t>
  </si>
  <si>
    <t>FICHA 220V MACHO 10A 3 PATAS FRONTAL REFORZADA CON PRENSACABLE</t>
  </si>
  <si>
    <t>GUANTE VAQUETA 1/2 PASEO Nº10 CERTIFICADO</t>
  </si>
  <si>
    <t>LISTON LED INTERCONECTABLE con interruptor 16W LUZ FRIA</t>
  </si>
  <si>
    <t>LISTON LED INTERCONECTABLE con interruptor 16W LUZ NEUTRA</t>
  </si>
  <si>
    <t>LISTON LED INTERCONECTABLE con interruptor 8W LUZ FRIA</t>
  </si>
  <si>
    <t>LISTON LED INTERCONECTABLE con interruptor 8W LUZ NEUTRA</t>
  </si>
  <si>
    <t>LISTON LED SLIM 18W LUZ NEUTRA</t>
  </si>
  <si>
    <t>LISTON LED SLIM 36W LUZ FRIA</t>
  </si>
  <si>
    <t>LISTON LED SLIM 36W LUZ NEUTRA</t>
  </si>
  <si>
    <t>MULTIPLE EXTERIOR 4 TOMAS BL C/LLAVE VR</t>
  </si>
  <si>
    <t>MULTIPLE EXTERIOR 6 TOMAS BL C/LLAVE TOP</t>
  </si>
  <si>
    <t>PALETA MATA MOSCAS DE PLASTICO</t>
  </si>
  <si>
    <t>PINCEL ESTANDAR VIROLA 1 Nº 10 CERDA BLA</t>
  </si>
  <si>
    <t>PINCEL ESTANDAR VIROLA 1 Nº 15 CERDA BLA</t>
  </si>
  <si>
    <t>PINCEL ESTANDAR VIROLA 1 Nº 20 CERDA BLA</t>
  </si>
  <si>
    <t>PINCEL ESTANDAR VIROLA 1 Nº 25 CERDA BLA</t>
  </si>
  <si>
    <t>PINCEL ESTANDAR VIROLA 1 Nº 30 CERDA BLA</t>
  </si>
  <si>
    <t>PINCEL PROFESIONAL VIROLA 2 Nº 10 CERDA</t>
  </si>
  <si>
    <t>PINCEL PROFESIONAL VIROLA 2 Nº 15 CERDA</t>
  </si>
  <si>
    <t>PINCEL PROFESIONAL VIROLA 2 Nº 20 CERDA</t>
  </si>
  <si>
    <t>PINCEL PROFESIONAL VIROLA 2 Nº 25 CERDA</t>
  </si>
  <si>
    <t>PINCEL PROFESIONAL VIROLA 2 Nº 30 CERDA</t>
  </si>
  <si>
    <t>PORTALAMPARA ADAPTADOR HEMBRA E27 MACHO</t>
  </si>
  <si>
    <t>PORTALAMPARA ADAPTADOR HEMBRA E40 MACHO</t>
  </si>
  <si>
    <t>PORTALAMPARA DE PORCELANA C/ESCUADRA L E</t>
  </si>
  <si>
    <t>PORTALAMPARA PARA GUIRNALDA NEGRO</t>
  </si>
  <si>
    <t>PORTALAMPARA RECEPT CURVO MARFIL E27</t>
  </si>
  <si>
    <t>PORTALAMPARA RECEPT CURVO NEGRO E27</t>
  </si>
  <si>
    <t>PORTALAMPARA RECEPTACULO RECTO BLANCO C/</t>
  </si>
  <si>
    <t>PORTALAMPARA RECEPTACULO RECTO NEGRO C/F</t>
  </si>
  <si>
    <t>PORTERO ELECTRICO A 220V ANTIVANDALICO S</t>
  </si>
  <si>
    <t>PROLONGADOR 4 TOMAS C/TECLA 1.5 MTS.</t>
  </si>
  <si>
    <t>RODILLO MINI .5 CM FORRADO MANGO PLASTIC</t>
  </si>
  <si>
    <t>RODILLO MINI .8 CM FORRADO MANGO PLASTIC</t>
  </si>
  <si>
    <t>RODILLO MINI 11 CM FORRADO MANGO PLASTIC</t>
  </si>
  <si>
    <t>SOPORTE CAÑO CORTINA DE BAÑO DE GOMA</t>
  </si>
  <si>
    <t>SOPORTE PARA CAÑO CORTINA DE ALUM. (C/U)</t>
  </si>
  <si>
    <t>SOPORTE PVC A ROSCA P/CAÑO DE CORTINA BA</t>
  </si>
  <si>
    <t>TAPA PARA INODORO MADERA BLANCA CHICA</t>
  </si>
  <si>
    <t>ADHESIVO COLA VINILICA 125G TACSA</t>
  </si>
  <si>
    <t>ADHESIVO COLA VINILICA 1KG TACSA</t>
  </si>
  <si>
    <t>ADHESIVO COLA VINILICA 220KG TACSA</t>
  </si>
  <si>
    <t>ADHESIVO COLA VINILICA 24KG TACSA</t>
  </si>
  <si>
    <t>ADHESIVO COLA VINILICA 250G TACSA</t>
  </si>
  <si>
    <t>ADHESIVO COLA VINILICA 500G TACSA</t>
  </si>
  <si>
    <t>ADHESIVO COLA VINILICA C PICO 200G TACSA</t>
  </si>
  <si>
    <t>ADHESIVO COLA VINILICA C PICO 800G TACSA</t>
  </si>
  <si>
    <t>ADHESIVO COLA VINILICA USO GENERAL 5KG TACSA</t>
  </si>
  <si>
    <t>ADHESIVO COLA VINILICA USO GENERAL CON PICO 110G TACSA</t>
  </si>
  <si>
    <t>ADHESIVO COLA VINILICA USO GENERAL CON PICO 1KG TACSA</t>
  </si>
  <si>
    <t>ADHESIVO COLA VINILICA USO GENERAL CON PICO 220G TACSA</t>
  </si>
  <si>
    <t>ADHESIVO COLA VINILICA USO GENERAL CON PICO 500G TACSA</t>
  </si>
  <si>
    <t>ADHESIVO DOBLE CONTACTO 10LT / 8,6KG TACSA</t>
  </si>
  <si>
    <t>ADHESIVO DOBLE CONTACTO 125CC / 107,5G TACSA</t>
  </si>
  <si>
    <t>ADHESIVO DOBLE CONTACTO 18LT / 15,48KG TACSA</t>
  </si>
  <si>
    <t>ADHESIVO DOBLE CONTACTO 1LT / 860G TACSA</t>
  </si>
  <si>
    <t>ADHESIVO DOBLE CONTACTO 250CC / 215G TACSA</t>
  </si>
  <si>
    <t>ADHESIVO DOBLE CONTACTO 4LT / 3,44KG TACSA</t>
  </si>
  <si>
    <t>ADHESIVO DOBLE CONTACTO 500CC / 430G TACSA</t>
  </si>
  <si>
    <t>ADHESIVO DOBLE CONTACTO USO GENERAL 110G TACSA</t>
  </si>
  <si>
    <t>ADHESIVO DOBLE CONTACTO USO GENERAL 2.8KG TACSA</t>
  </si>
  <si>
    <t>ADHESIVO DOBLE CONTACTO USO GENERAL 200G TACSA</t>
  </si>
  <si>
    <t>ADHESIVO DOBLE CONTACTO USO GENERAL 400G TACSA</t>
  </si>
  <si>
    <t>ADHESIVO DOBLE CONTACTO USO GENERAL 750G TACSA</t>
  </si>
  <si>
    <t>ADHESIVO DOBLE CONTACTO USO GENERAL POMO 40G TACSA</t>
  </si>
  <si>
    <t>ANAFE ELECTRICO 1 HORNALLA 1200W IMPORTADO</t>
  </si>
  <si>
    <t>ANAFE ELECTRICO 1 HORNALLA 1200W NACIONAL</t>
  </si>
  <si>
    <t>ANAFE ELECTRICO 2 HORNALLA 2000W NACIONAL</t>
  </si>
  <si>
    <t>ANAFE GAS ENVASADO 1 HORNALLA ENLOZADO MECHERO ALUMINIO</t>
  </si>
  <si>
    <t>ANAFE GAS ENVASADO 1 HORNALLA NACIONAL</t>
  </si>
  <si>
    <t>ANAFE GAS ENVASADO 2 HORNALLA NACIONAL</t>
  </si>
  <si>
    <t>ANDAMIO TELESCOPICO ALTO 1,80 ANCHO 1,30 LARGO 2,5</t>
  </si>
  <si>
    <t>APLIQUE DIFUSOR ALUMINIO SEMICIRCULAR G9</t>
  </si>
  <si>
    <t>APRETACARGA CRIQUET 6MX5CM 5000KG GANCHO J</t>
  </si>
  <si>
    <t>APRETACARGA CRIQUET 9MX5CM 3000KG GANCHO J</t>
  </si>
  <si>
    <t>APRETACARGA CRIQUET 9MX5CM 5000KG GANCHO J</t>
  </si>
  <si>
    <t>ARCO DE SIERRA 12" TRAMONTINA</t>
  </si>
  <si>
    <t xml:space="preserve">ARCO DE SIERRA MINI MANGO PLASTICO </t>
  </si>
  <si>
    <t>AZADA 15CM SIN CABO TRAMONTINA</t>
  </si>
  <si>
    <t>AZADA 25CM CON CABO 145CM TRAMONTINA</t>
  </si>
  <si>
    <t>AZADA 25CM SIN CABO TRAMONTINA</t>
  </si>
  <si>
    <t>BANDEJA PORTACABLE CUPLA DE UNION CON BULONERÍA</t>
  </si>
  <si>
    <t>BANDEJA PORTACABLE CURVA PLANA 90º 100 ESP. 0.7 ALA 50</t>
  </si>
  <si>
    <t>BANDEJA PORTACABLE CURVA PLANA 90º 150 ESP. 0.7 ALA 50</t>
  </si>
  <si>
    <t>BANDEJA PORTACABLE CURVA PLANA 90º 300 ESP. 0.7 ALA 50</t>
  </si>
  <si>
    <t>BANDEJA PORTACABLE CURVA PLANA 90º 450 ESP. 0.9 ALA 50</t>
  </si>
  <si>
    <t>BANDEJA PORTACABLE CURVA PLANA 90º 50 ESP. 0.7 ALA 50</t>
  </si>
  <si>
    <t>BANDEJA PORTACABLE CURVA PLANA 90º 600 ESP. 0.9 ALA 50</t>
  </si>
  <si>
    <t>BANDEJA PORTACABLE CURVA VERTICAL ARTICULADA 100 ESP. 0.7 ALA 50 3 ESLABONES</t>
  </si>
  <si>
    <t>BANDEJA PORTACABLE CURVA VERTICAL ARTICULADA 200 ESP. 0.7 ALA 50 3 ESLABONES</t>
  </si>
  <si>
    <t>BANDEJA PORTACABLE CURVA VERTICAL ARTICULADA 300 ESP. 0.7 ALA 50 3 ESLABONES</t>
  </si>
  <si>
    <t>BANDEJA PORTACABLE CURVA VERTICAL ARTICULADA 450 ESP. 0.9 ALA 50 3 ESLABONES</t>
  </si>
  <si>
    <t>BANDEJA PORTACABLE CURVA VERTICAL ARTICULADA 600 ESP. 0.9 ALA 50 3 ESLABONES</t>
  </si>
  <si>
    <t>BANDEJA PORTACABLE SOPORTE MENSULA 130 SIMPLE ESP 1.6</t>
  </si>
  <si>
    <t>BANDEJA PORTACABLE SOPORTE MENSULA 180 SIMPLE ESP 1.6</t>
  </si>
  <si>
    <t>BANDEJA PORTACABLE SOPORTE MENSULA 230 SIMPLE ESP 1.6</t>
  </si>
  <si>
    <t>BANDEJA PORTACABLE SOPORTE MENSULA 280 SIMPLE ESP 2.1</t>
  </si>
  <si>
    <t>BANDEJA PORTACABLE SOPORTE MENSULA 330 SIMPLE ESP 2.1</t>
  </si>
  <si>
    <t>BANDEJA PORTACABLE SOPORTE MENSULA 480 SIMPLE ESP 2.1</t>
  </si>
  <si>
    <t>BANDEJA PORTACABLE SOPORTE MENSULA 80 SIMPLE ESP 1.6</t>
  </si>
  <si>
    <t>BANDEJA PORTACABLE SOPORTE TRAPECIO 100 DOBLE VARILLA ESP 1.6</t>
  </si>
  <si>
    <t>BANDEJA PORTACABLE SOPORTE TRAPECIO 150 DOBLE VARILLA ESP 1.6</t>
  </si>
  <si>
    <t>BANDEJA PORTACABLE SOPORTE TRAPECIO 200 DOBLE VARILLA ESP 1.6</t>
  </si>
  <si>
    <t>BANDEJA PORTACABLE SOPORTE TRAPECIO 250 DOBLE VARILLA ESP 1.6</t>
  </si>
  <si>
    <t>BANDEJA PORTACABLE SOPORTE TRAPECIO 300 DOBLE VARILLA ESP 1.6</t>
  </si>
  <si>
    <t>BANDEJA PORTACABLE SOPORTE TRAPECIO 450 DOBLE VARILLA ESP 1.6</t>
  </si>
  <si>
    <t>BANDEJA PORTACABLE SOPORTE TRAPECIO 50 DOBLE VARILLA ESP 1.6</t>
  </si>
  <si>
    <t>BANDEJA PORTACABLE SOPORTE TRAPECIO 600 DOBLE VARILLA ESP 1.6</t>
  </si>
  <si>
    <t>BANDEJA PORTACABLE TAPA PARA BANDEJA PERFORADA 100 ESP. 0,7 ALA 50</t>
  </si>
  <si>
    <t>BANDEJA PORTACABLE TAPA PARA BANDEJA PERFORADA 250 ESP. 0,7 ALA 50</t>
  </si>
  <si>
    <t>BANDEJA PORTACABLE TAPA PARA BANDEJA PERFORADA 300 ESP. 0,7 ALA 50</t>
  </si>
  <si>
    <t>BANDEJA PORTACABLE TAPA PARA BANDEJA PERFORADA 450 ESP 0,9 ALA 50</t>
  </si>
  <si>
    <t>BANDEJA PORTACABLE TAPA PARA BANDEJA PERFORADA 600 ESP 0,9 ALA 50</t>
  </si>
  <si>
    <t>BANDEJA PORTACABLE UNION T 100 ESP. 0.7 ALA 50</t>
  </si>
  <si>
    <t>BANDEJA PORTACABLE UNION T 150 ESP. 0.7 ALA 50</t>
  </si>
  <si>
    <t>BANDEJA PORTACABLE UNION T 250 ESP. 0.7 ALA 50</t>
  </si>
  <si>
    <t>BANDEJA PORTACABLE UNION T 300 ESP. 0.7 ALA 50</t>
  </si>
  <si>
    <t>BANDEJA PORTACABLE UNION T 450 ESP. 0.9 ALA 50</t>
  </si>
  <si>
    <t>BANDEJA PORTACABLE UNION T 50 ESP. 0.7 ALA 50</t>
  </si>
  <si>
    <t>BANDEJA PORTACABLE UNION T 600 ESP. 0.9 ALA 50</t>
  </si>
  <si>
    <t>BANDEJA PORTACABLE VARILLA ROSCADA 1/2" SIN BULONERIA</t>
  </si>
  <si>
    <t>BANDEJA PORTACABLE VARILLA ROSCADA 1/4" SIN BULONERIA</t>
  </si>
  <si>
    <t>BARREHOJAS METAL 18 DIENTES FIJOS CON CABO 120CM TRAMONTINA</t>
  </si>
  <si>
    <t>BARREHOJAS METAL 22 DIENTES REGULABLESCON CON CABO 120CM TRAMONTINA</t>
  </si>
  <si>
    <t>BARREHOJAS PVC 18 DIENTES CON CABO 120CM TRAMONTINA</t>
  </si>
  <si>
    <t>BARREHOJAS PVC 22 DIENTES CON CABO 120CM TRAMONTINA</t>
  </si>
  <si>
    <t xml:space="preserve">BARREHOJAS PVC 23 DIENTES SIN CABP SOPORTE A ROSCA </t>
  </si>
  <si>
    <t>BARREHOJAS PVC 26 DIENTES CON CABO 120CM TRAMONTINA</t>
  </si>
  <si>
    <t>BARREHOJAS PVC 26 DIENTES SIN CABO EXTRA GRANDE SOPROTE A ROSCA</t>
  </si>
  <si>
    <t xml:space="preserve">BISAGRA CAZOLETA 26MM CON CODO </t>
  </si>
  <si>
    <t xml:space="preserve">BISAGRA CAZOLETA 26MM RECTA </t>
  </si>
  <si>
    <t xml:space="preserve">BISAGRA CAZOLETA 35MM CON CODO </t>
  </si>
  <si>
    <t>BISAGRA CAZOLETA 35MM RECTA</t>
  </si>
  <si>
    <t>BISAGRA DE 100 MM 2 ALA CORTA REVERSIBLE REFORZADA</t>
  </si>
  <si>
    <t>BISAGRA DE 100 MM 2 ALA LARGA REVERSIBLE REFORZADA</t>
  </si>
  <si>
    <t>BISAGRA DE 120 MM 2 ALA CORTA REVERSIBLE REFORZADA</t>
  </si>
  <si>
    <t>BISAGRA DE 50 MM 2 ALA CORTA REVERSIBLE  REFORZADA</t>
  </si>
  <si>
    <t>BISAGRA DE 50 MM 2 ALA LARGA REVERSIBLE REFORZADA</t>
  </si>
  <si>
    <t>BISAGRA DE 60 MM 2 ALA CORTA REVERSIBLE REFORZADA</t>
  </si>
  <si>
    <t>BISAGRA DE 60 MM 2 ALA LARGA REVERSIBLE</t>
  </si>
  <si>
    <t>BISAGRA DE 60 MM 2 ALA LARGA REVERSIBLE REFORZADA</t>
  </si>
  <si>
    <t xml:space="preserve">BISAGRA DE 80 MM 2 ALA CORTA REVERSIBLE </t>
  </si>
  <si>
    <t>BISAGRA DE 80 MM 2 ALA CORTA REVERSIBLE REFORZADA</t>
  </si>
  <si>
    <t xml:space="preserve">BISAGRA DE 80 MM 2 ALA LARGA REVERSIBLE </t>
  </si>
  <si>
    <t>BISAGRA DE 80 MM 2 ALA LARGA REVERSIBLE REFORZADA</t>
  </si>
  <si>
    <t xml:space="preserve">BISAGRA DE 90 MM 2 ALA LARGA REVERSIBLE </t>
  </si>
  <si>
    <t>BISAGRA DOBLE ACCION ALUMINIO 100X50 NEGRO FUMACA</t>
  </si>
  <si>
    <t>BISAGRA FICHA 100MM CARPINTERO 3 AGUJEROS AMAR REV GRANEL</t>
  </si>
  <si>
    <t>BISAGRA LIBRO 5005 25MM REFORZADA ZINCADA</t>
  </si>
  <si>
    <t>BISAGRA LIBRO 5005 38MM REFORZADA ZINCADA</t>
  </si>
  <si>
    <t>BISAGRA LIBRO 5005 51MM REFORZADA ZINCADA</t>
  </si>
  <si>
    <t>BISAGRA LIBRO 5005 63MM REFORZADA ZINCADA</t>
  </si>
  <si>
    <t>BISAGRA LIBRO 5005 75MM REFORZADA ZINCADA</t>
  </si>
  <si>
    <t>BISAGRA MUNICION DE 100 MM 2 ALA LARGA REFORZADA SOLDAR</t>
  </si>
  <si>
    <t>BISAGRA MUNICION DE 100 MM PARA MADERA REFORZADA ZINCADA</t>
  </si>
  <si>
    <t>BISAGRA POMELA M/M DE 075MM IZQUIERDA ZINC. AMARILLO</t>
  </si>
  <si>
    <t>BISAGRA POMELA M/M DE 110MM IZQUIERDA ZINC. AMARILLO</t>
  </si>
  <si>
    <t>BISAGRA POMELA M/M DE 140MM IZQUIERDA ZINC. AMARILLO</t>
  </si>
  <si>
    <t>BISAGRA POMELA M/M DE 160MM IZQUIERDA ZINC. AMARILLO</t>
  </si>
  <si>
    <t>BISAGRA POMELA MIXTA DE 160MM DERECHA PULIDA</t>
  </si>
  <si>
    <t>BISAGRA POMELA MIXTA DE 160MM IZQUIERDA PULIDA</t>
  </si>
  <si>
    <t>BISAGRA POSTIGO PARA ATORNILL 5/32 X 15CM</t>
  </si>
  <si>
    <t>BISAGRA POSTIGO PARA ATORNILL 5/32 X 25CM</t>
  </si>
  <si>
    <t>BISAGRA POSTIGO PARA ATORNILL 5/32 X 30CM</t>
  </si>
  <si>
    <t>BISAGRA POSTIGO PARA TORNILL 5/32 X 20CM</t>
  </si>
  <si>
    <t>BOLSA CONSORCIO 60X90 (paquete x 10 unidades)</t>
  </si>
  <si>
    <t>BOLSA CONSORCIO 60x90 REFORZADA (paquete x 10 unidades)</t>
  </si>
  <si>
    <t>BOTA PVC BLANCA FRIGORIFICA SIN PUNTERA 37 A 47</t>
  </si>
  <si>
    <t>BOTA PVC NEGRA CON PUNTERA DE ACERO TALLE 37 AL 47.</t>
  </si>
  <si>
    <t>CABLE BAFLE 2X0,50MM (ROLLO 100M)</t>
  </si>
  <si>
    <t>CABLE BAFLE 2X0,75MM (ROLLO 100M)</t>
  </si>
  <si>
    <t>CABLE BAFLE 2X1,5MM (ROLLO 100M)</t>
  </si>
  <si>
    <t>CABLE BAFLE 2X1MM (ROLLO 100M)</t>
  </si>
  <si>
    <t>CABLE CANAL 14X7 CON ADHESIVO 1 METRO</t>
  </si>
  <si>
    <t>CABLE CANAL 18X21 CON ADHESIVO 1 METRO</t>
  </si>
  <si>
    <t>CABLE CANAL 20X10 CON ADHESIVO 1 METRO</t>
  </si>
  <si>
    <t>CABLE CANAL 27X30 CON ADHESIVO 1 METRO</t>
  </si>
  <si>
    <t>CABLE CANAL MADERA 20X10 CON ADHESIVO 1 METRO</t>
  </si>
  <si>
    <t>CABLE PARALELO 2X1,5MM BOBINA 500M</t>
  </si>
  <si>
    <t>CABLE PARALELO 2X1MM (BOBINA 500M)</t>
  </si>
  <si>
    <t>CABLE PARALELO 2X1MM (ROLLO 100M)</t>
  </si>
  <si>
    <t>CABLE PARALELO 2X2,5MM (BOBINA 400M)</t>
  </si>
  <si>
    <t>CABLE PARALELO 2X2,5MM (ROLLO 100M)</t>
  </si>
  <si>
    <t>CABLE PARALELO CRISTAL 2X0,75 (ROLLO 100M)</t>
  </si>
  <si>
    <t>CABLE SUBTERRANEO 1X10MM (X METRO)</t>
  </si>
  <si>
    <t>CABLE SUBTERRANEO 1X120MM KALOP (X METRO)</t>
  </si>
  <si>
    <t>CABLE SUBTERRANEO 1X150MM KALOP (X METRO)</t>
  </si>
  <si>
    <t>CABLE SUBTERRANEO 1X16MM KALOP (X METRO)</t>
  </si>
  <si>
    <t>CABLE SUBTERRANEO 1X185MM KALOP (X METRO)</t>
  </si>
  <si>
    <t>CABLE SUBTERRANEO 1X2,50MM (X METRO)</t>
  </si>
  <si>
    <t>CABLE SUBTERRANEO 1X240MM KALOP (X METRO)</t>
  </si>
  <si>
    <t>CABLE SUBTERRANEO 1X25MM KALOP (X METRO)</t>
  </si>
  <si>
    <t>CABLE SUBTERRANEO 1X35MM KALOP (X METRO)</t>
  </si>
  <si>
    <t>CABLE SUBTERRANEO 1X4MM (X METRO)</t>
  </si>
  <si>
    <t>CABLE SUBTERRANEO 1X50MM KALOP (X METRO)</t>
  </si>
  <si>
    <t>CABLE SUBTERRANEO 1X6MM (X METRO)</t>
  </si>
  <si>
    <t>CABLE SUBTERRANEO 1X70MM KALOP (X METRO)</t>
  </si>
  <si>
    <t>CABLE SUBTERRANEO 1X95MM KALOP (X METRO)</t>
  </si>
  <si>
    <t>CABLE SUBTERRANEO 2X1,50 KALOP (X METRO)</t>
  </si>
  <si>
    <t>CABLE SUBTERRANEO 2X1,50 REFLEX (X METRO)</t>
  </si>
  <si>
    <t>CABLE SUBTERRANEO 2X10 KALOP (X METRO)</t>
  </si>
  <si>
    <t>CABLE SUBTERRANEO 2X16 KALOP (X METRO)</t>
  </si>
  <si>
    <t>CABLE SUBTERRANEO 2X2,50 KALOP (X METRO)</t>
  </si>
  <si>
    <t>CABLE SUBTERRANEO 2X2,50 REFLEX (X METRO)</t>
  </si>
  <si>
    <t>CABLE SUBTERRANEO 2X4 KALOP (X METRO)</t>
  </si>
  <si>
    <t>CABLE SUBTERRANEO 2X4 REFLEX (X METRO)</t>
  </si>
  <si>
    <t>CABLE SUBTERRANEO 2X6 KALOP (X METRO)</t>
  </si>
  <si>
    <t>CABLE SUBTERRANEO 2X6 REFLEX (X METRO)</t>
  </si>
  <si>
    <t>CABLE SUBTERRANEO 3X1,50 RE-FLEX</t>
  </si>
  <si>
    <t>CABLE SUBTERRANEO 3X10 KALOP (X METRO)</t>
  </si>
  <si>
    <t>CABLE SUBTERRANEO 3X16 KALOP (X METRO)</t>
  </si>
  <si>
    <t>CABLE SUBTERRANEO 3X2,50 KALOP (X METRO)</t>
  </si>
  <si>
    <t>CABLE SUBTERRANEO 3X2,50 RE-FLEX</t>
  </si>
  <si>
    <t>CABLE SUBTERRANEO 3X25 (X METRO)</t>
  </si>
  <si>
    <t>CABLE SUBTERRANEO 3X25+1X16 KALOP (X METRO)</t>
  </si>
  <si>
    <t>CABLE SUBTERRANEO 3X35+1X16 KALOP (X METRO)</t>
  </si>
  <si>
    <t>CABLE SUBTERRANEO 3X4 KALOP (X METRO)</t>
  </si>
  <si>
    <t>CABLE SUBTERRANEO 3X4 RE-FLEX</t>
  </si>
  <si>
    <t>CABLE SUBTERRANEO 3X50+1X25 KALOP (X METRO)</t>
  </si>
  <si>
    <t>CABLE SUBTERRANEO 3X6  KALOP (X METRO)</t>
  </si>
  <si>
    <t>CABLE SUBTERRANEO 3X6 RE-FLEX</t>
  </si>
  <si>
    <t>CABLE SUBTERRANEO 3X70+1X35 KALOP (X METRO)</t>
  </si>
  <si>
    <t>CABLE SUBTERRANEO 3X95+1X50 KALOP (X METRO)</t>
  </si>
  <si>
    <t>CABLE SUBTERRANEO 4X1,50  KALOP (X METRO)</t>
  </si>
  <si>
    <t>CABLE SUBTERRANEO 4X10 KALOP (X METRO)</t>
  </si>
  <si>
    <t>CABLE SUBTERRANEO 4X16 KALOP (X METRO)</t>
  </si>
  <si>
    <t>CABLE SUBTERRANEO 4X2,50 KALOP (X METRO)</t>
  </si>
  <si>
    <t>CABLE SUBTERRANEO 4X4 KALOP (X METRO)</t>
  </si>
  <si>
    <t>CABLE SUBTERRANEO 4X6  KALOP (X METRO)</t>
  </si>
  <si>
    <t>CABLE SUBTERRANEO 5X1,5 KALOP (X METRO)</t>
  </si>
  <si>
    <t>CABLE SUBTERRANEO 5X10 (X METRO)</t>
  </si>
  <si>
    <t>CABLE SUBTERRANEO 5X2,5 KALOP (X METRO)</t>
  </si>
  <si>
    <t>CABLE SUBTERRANEO 5X4 KALOP (X METRO)</t>
  </si>
  <si>
    <t>CABLE SUBTERRANEO 5X6 KALOP (X METRO)</t>
  </si>
  <si>
    <t>CABLE TALLER 2X0,50 REFLEX (ROLLO 100M)</t>
  </si>
  <si>
    <t>CABLE TALLER 2X1 BLANCO REFLEX (ROLLO 100M)</t>
  </si>
  <si>
    <t>CABLE TALLER 2X1 REFLEX (ROLLO 100M)</t>
  </si>
  <si>
    <t>CABLE TALLER 2X1,5 REFLEX (BOBINA 1000M)</t>
  </si>
  <si>
    <t>CABLE TALLER 2X2,5 REFLEX (ROLLO 100M)</t>
  </si>
  <si>
    <t>CABLE TALLER 2X4 REFLEX (ROLLO 100M)</t>
  </si>
  <si>
    <t>CABLE TALLER 3X1 REFLEX (ROLLO 100M)</t>
  </si>
  <si>
    <t>CABLE TALLER 3X2,5 REFLEX (ROLLO 100M)</t>
  </si>
  <si>
    <t>CABLE TALLER 3X4 REFLEX (ROLLO 100M)</t>
  </si>
  <si>
    <t>CABLE TALLER 3X6 KALOP (ROLLO 100M)</t>
  </si>
  <si>
    <t>CABLE TELEFONICO 2 PARES EXTERIOR NORM 782 (ROLLO 200M)</t>
  </si>
  <si>
    <t>CABLE UNIPOLAR 1X1 BLANCO KALOP C4 (ROLLO 100M)</t>
  </si>
  <si>
    <t>CABLE UNIPOLAR 1X1 BLANCO KALOP C5 (ROLLO 100M)</t>
  </si>
  <si>
    <t>CABLE UNIPOLAR 1X1 BLANCO REFLEX (ROLLO 100M)</t>
  </si>
  <si>
    <t>CABLE UNIPOLAR 1X1 CELESTE KALOP C4 (ROLLO 100M)</t>
  </si>
  <si>
    <t>CABLE UNIPOLAR 1X1 CELESTE KALOP C5 (ROLLO 100M)</t>
  </si>
  <si>
    <t>CABLE UNIPOLAR 1X1 CELESTE REFLEX (ROLLO 100M)</t>
  </si>
  <si>
    <t>CABLE UNIPOLAR 1X1 MARRON KALOP C4 (ROLLO 100M)</t>
  </si>
  <si>
    <t>CABLE UNIPOLAR 1X1 MARRON KALOP C5 (ROLLO 100M)</t>
  </si>
  <si>
    <t>CABLE UNIPOLAR 1X1 MARRON REFLEX (ROLLO 100M)</t>
  </si>
  <si>
    <t>CABLE UNIPOLAR 1X1 NEGRO KALOP C4 (ROLLO 100M)</t>
  </si>
  <si>
    <t>CABLE UNIPOLAR 1X1 NEGRO KALOP C5 (ROLLO 100M)</t>
  </si>
  <si>
    <t>CABLE UNIPOLAR 1X1 NEGRO REFLEX (ROLLO 100M)</t>
  </si>
  <si>
    <t>CABLE UNIPOLAR 1X1 ROJO KALOP C4 (ROLLO 100M)</t>
  </si>
  <si>
    <t>CABLE UNIPOLAR 1X1 ROJO KALOP C5 (ROLLO 100M)</t>
  </si>
  <si>
    <t>CABLE UNIPOLAR 1X1 ROJO REFLEX (ROLLO 100M)</t>
  </si>
  <si>
    <t>CABLE UNIPOLAR 1X1 VERDE / AMARILLO KALOP C4 (ROLLO 100M)</t>
  </si>
  <si>
    <t>CABLE UNIPOLAR 1X1 VERDE / AMARILLO KALOP C5 (ROLLO 100M)</t>
  </si>
  <si>
    <t>CABLE UNIPOLAR 1X1 VERDE / AMARILLO REFLEX (ROLLO 100M)</t>
  </si>
  <si>
    <t>CABLE UNIPOLAR 1X1,5 BLANCO KALOP C4 (ROLLO 100M)</t>
  </si>
  <si>
    <t>CABLE UNIPOLAR 1X1,5 BLANCO KALOP C5 (ROLLO 100M)</t>
  </si>
  <si>
    <t>CABLE UNIPOLAR 1X1,5 BLANCO REFLEX (BOBINA 500M)</t>
  </si>
  <si>
    <t>CABLE UNIPOLAR 1X1,5 BLANCO REFLEX (ROLLO 100M)</t>
  </si>
  <si>
    <t>CABLE UNIPOLAR 1X1,5 CELESTE KALOP C4 (ROLLO 100M)</t>
  </si>
  <si>
    <t>CABLE UNIPOLAR 1X1,5 CELESTE KALOP C5 (ROLLO 100M)</t>
  </si>
  <si>
    <t>CABLE UNIPOLAR 1X1,5 CELESTE REFLEX (BOBINA 500M)</t>
  </si>
  <si>
    <t>CABLE UNIPOLAR 1X1,5 CELESTE REFLEX (ROLLO 100M)</t>
  </si>
  <si>
    <t>CABLE UNIPOLAR 1X1,5 MARRON KALOP C4 (ROLLO 100M)</t>
  </si>
  <si>
    <t>CABLE UNIPOLAR 1X1,5 MARRON KALOP C5 (ROLLO 100M)</t>
  </si>
  <si>
    <t>CABLE UNIPOLAR 1X1,5 MARRON REFLEX (BOBINA 500M)</t>
  </si>
  <si>
    <t>CABLE UNIPOLAR 1X1,5 MARRON REFLEX (ROLLO 100M)</t>
  </si>
  <si>
    <t>CABLE UNIPOLAR 1X1,5 NEGRO KALOP C4 (ROLLO 100M)</t>
  </si>
  <si>
    <t>CABLE UNIPOLAR 1X1,5 NEGRO KALOP C5 (ROLLO 100M)</t>
  </si>
  <si>
    <t>CABLE UNIPOLAR 1X1,5 NEGRO REFLEX (BOBINA 500M)</t>
  </si>
  <si>
    <t>CABLE UNIPOLAR 1X1,5 NEGRO REFLEX (ROLLO 100M)</t>
  </si>
  <si>
    <t>CABLE UNIPOLAR 1X1,5 ROJO KALOP C4 (ROLLO 100M)</t>
  </si>
  <si>
    <t>CABLE UNIPOLAR 1X1,5 ROJO KALOP C5 (ROLLO 100M)</t>
  </si>
  <si>
    <t>CABLE UNIPOLAR 1X1,5 ROJO REFLEX (BOBINA 500M)</t>
  </si>
  <si>
    <t>CABLE UNIPOLAR 1X1,5 ROJO REFLEX (ROLLO 100M)</t>
  </si>
  <si>
    <t>CABLE UNIPOLAR 1X1,5 VERDE / AMARILLO KALOP C4 (ROLLO 100M)</t>
  </si>
  <si>
    <t>CABLE UNIPOLAR 1X1,5 VERDE / AMARILLO KALOP C5 (ROLLO 100M)</t>
  </si>
  <si>
    <t>CABLE UNIPOLAR 1X1,5 VERDE / AMARILLO REFLEX (BOBINA 500M)</t>
  </si>
  <si>
    <t>CABLE UNIPOLAR 1X1,5 VERDE / AMARILLO REFLEX (ROLLO 100M)</t>
  </si>
  <si>
    <t>CABLE UNIPOLAR 1X10 CELESTE KALOP (X METRO)</t>
  </si>
  <si>
    <t>CABLE UNIPOLAR 1X10 MARRON KALOP (X METRO)</t>
  </si>
  <si>
    <t>CABLE UNIPOLAR 1X10 NEGRO KALOP (X METRO)</t>
  </si>
  <si>
    <t>CABLE UNIPOLAR 1X10 ROJO KALOP (X METRO)</t>
  </si>
  <si>
    <t>CABLE UNIPOLAR 1X10 VERDE / AMARILLO (X METRO)</t>
  </si>
  <si>
    <t>CABLE UNIPOLAR 1X10 VERDE / AMARILLO KALOP (X METRO)</t>
  </si>
  <si>
    <t>CABLE UNIPOLAR 1X16 CELESTE KALOP (X METRO)</t>
  </si>
  <si>
    <t>CABLE UNIPOLAR 1X16 MARRON KALOP (X METRO)</t>
  </si>
  <si>
    <t>CABLE UNIPOLAR 1X16 NEGRO KALOP (X METRO)</t>
  </si>
  <si>
    <t>CABLE UNIPOLAR 1X16 ROJO KALOP (X METRO)</t>
  </si>
  <si>
    <t>CABLE UNIPOLAR 1X16 VERDE / AMARILLO KALOP (X METRO)</t>
  </si>
  <si>
    <t>CABLE UNIPOLAR 1X2,5 BLANCO KALOP C4 (ROLLO 100M)</t>
  </si>
  <si>
    <t>CABLE UNIPOLAR 1X2,5 BLANCO KALOP C5 (ROLLO 100M)</t>
  </si>
  <si>
    <t>CABLE UNIPOLAR 1X2,5 BLANCO REFLEX (BOBINA 500M)</t>
  </si>
  <si>
    <t>CABLE UNIPOLAR 1X2,5 BLANCO REFLEX (ROLLO 100M)</t>
  </si>
  <si>
    <t>CABLE UNIPOLAR 1X2,5 CELESTE KALOP C4 (ROLLO 100M)</t>
  </si>
  <si>
    <t>CABLE UNIPOLAR 1X2,5 CELESTE KALOP C5 (ROLLO 100M)</t>
  </si>
  <si>
    <t>CABLE UNIPOLAR 1X2,5 CELESTE REFLEX (BOBINA 500M)</t>
  </si>
  <si>
    <t>CABLE UNIPOLAR 1X2,5 CELESTE REFLEX (ROLLO 100M)</t>
  </si>
  <si>
    <t>CABLE UNIPOLAR 1X2,5 MARRON KALOP C4 (ROLLO 100M)</t>
  </si>
  <si>
    <t>CABLE UNIPOLAR 1X2,5 MARRON KALOP C5 (ROLLO 100M)</t>
  </si>
  <si>
    <t>CABLE UNIPOLAR 1X2,5 MARRON REFLEX (BOBINA 500M)</t>
  </si>
  <si>
    <t>CABLE UNIPOLAR 1X2,5 MARRON REFLEX (ROLLO 100M)</t>
  </si>
  <si>
    <t>CABLE UNIPOLAR 1X2,5 NEGRO KALOP C4 (ROLLO 100M)</t>
  </si>
  <si>
    <t>CABLE UNIPOLAR 1X2,5 NEGRO KALOP C5 (ROLLO 100M)</t>
  </si>
  <si>
    <t>CABLE UNIPOLAR 1X2,5 NEGRO REFLEX (BOBINA 500M)</t>
  </si>
  <si>
    <t>CABLE UNIPOLAR 1X2,5 NEGRO REFLEX (ROLLO 100M)</t>
  </si>
  <si>
    <t>CABLE UNIPOLAR 1X2,5 ROJO KALOP C4 (ROLLO 100M)</t>
  </si>
  <si>
    <t>CABLE UNIPOLAR 1X2,5 ROJO KALOP C5 (ROLLO 100M)</t>
  </si>
  <si>
    <t>CABLE UNIPOLAR 1X2,5 ROJO REFLEX (BOBINA 500M)</t>
  </si>
  <si>
    <t>CABLE UNIPOLAR 1X2,5 ROJO REFLEX (ROLLO 100M)</t>
  </si>
  <si>
    <t>CABLE UNIPOLAR 1X2,5 VERDE / AMARILLO KALOP C4 (ROLLO 100M)</t>
  </si>
  <si>
    <t>CABLE UNIPOLAR 1X2,5 VERDE / AMARILLO KALOP C5 (ROLLO 100M)</t>
  </si>
  <si>
    <t>CABLE UNIPOLAR 1X2,5 VERDE / AMARILLO REFLEX (BOBINA 500M)</t>
  </si>
  <si>
    <t>CABLE UNIPOLAR 1X2,5 VERDE / AMARILLO REFLEX (ROLLO 100M)</t>
  </si>
  <si>
    <t>CABLE UNIPOLAR 1X25 CELESTE KALOP (X METRO)</t>
  </si>
  <si>
    <t>CABLE UNIPOLAR 1X25 MARRON KALOP (X METRO)</t>
  </si>
  <si>
    <t>CABLE UNIPOLAR 1X25 NEGRO KALOP (X METRO)</t>
  </si>
  <si>
    <t>CABLE UNIPOLAR 1X25 ROJO KALOP (X METRO)</t>
  </si>
  <si>
    <t>CABLE UNIPOLAR 1X25 VERDE / AMARILLO KALOP (X METRO)</t>
  </si>
  <si>
    <t>CABLE UNIPOLAR 1X4 BLANCO KALOP C4 (ROLLO 100M)</t>
  </si>
  <si>
    <t>CABLE UNIPOLAR 1X4 BLANCO KALOP C5 (ROLLO 100M)</t>
  </si>
  <si>
    <t>CABLE UNIPOLAR 1X4 BLANCO REFLEX (BOBINA 500M)</t>
  </si>
  <si>
    <t>CABLE UNIPOLAR 1X4 BLANCO REFLEX (ROLLO 100M)</t>
  </si>
  <si>
    <t>CABLE UNIPOLAR 1X4 CELESTE KALOP C4 (ROLLO 100M)</t>
  </si>
  <si>
    <t>CABLE UNIPOLAR 1X4 CELESTE KALOP C5 (ROLLO 100M)</t>
  </si>
  <si>
    <t>CABLE UNIPOLAR 1X4 CELESTE REFLEX (BOBINA 500M)</t>
  </si>
  <si>
    <t>CABLE UNIPOLAR 1X4 CELESTE REFLEX (ROLLO 100M)</t>
  </si>
  <si>
    <t>CABLE UNIPOLAR 1X4 MARRON KALOP C4 (ROLLO 100M)</t>
  </si>
  <si>
    <t>CABLE UNIPOLAR 1X4 MARRON KALOP C5 (ROLLO 100M)</t>
  </si>
  <si>
    <t>CABLE UNIPOLAR 1X4 MARRON REFLEX (BOBINA 500M)</t>
  </si>
  <si>
    <t>CABLE UNIPOLAR 1X4 MARRON REFLEX (ROLLO 100M)</t>
  </si>
  <si>
    <t>CABLE UNIPOLAR 1X4 NEGRO KALOP C4 (ROLLO 100M)</t>
  </si>
  <si>
    <t>CABLE UNIPOLAR 1X4 NEGRO KALOP C5 (ROLLO 100M)</t>
  </si>
  <si>
    <t>CABLE UNIPOLAR 1X4 NEGRO REFLEX (BOBINA 500M)</t>
  </si>
  <si>
    <t>CABLE UNIPOLAR 1X4 NEGRO REFLEX (ROLLO 100M)</t>
  </si>
  <si>
    <t>CABLE UNIPOLAR 1X4 ROJO KALOP C4 (ROLLO 100M)</t>
  </si>
  <si>
    <t>CABLE UNIPOLAR 1X4 ROJO KALOP C5 (ROLLO 100M)</t>
  </si>
  <si>
    <t>CABLE UNIPOLAR 1X4 ROJO REFLEX (BOBINA 500M)</t>
  </si>
  <si>
    <t>CABLE UNIPOLAR 1X4 ROJO REFLEX (ROLLO 100M)</t>
  </si>
  <si>
    <t>CABLE UNIPOLAR 1X4 VERDE / AMARILLO KALOP C4 (ROLLO 100M)</t>
  </si>
  <si>
    <t>CABLE UNIPOLAR 1X4 VERDE / AMARILLO KALOP C5 (ROLLO 100M)</t>
  </si>
  <si>
    <t>CABLE UNIPOLAR 1X4 VERDE / AMARILLO REFLEX (BOBINA 500M)</t>
  </si>
  <si>
    <t>CABLE UNIPOLAR 1X4 VERDE / AMARILLO REFLEX (ROLLO 100M)</t>
  </si>
  <si>
    <t>CABLE UNIPOLAR 1X50MM CELESTE (X METRO)</t>
  </si>
  <si>
    <t>CABLE UNIPOLAR 1X50MM MARRON (X METRO)</t>
  </si>
  <si>
    <t>CABLE UNIPOLAR 1X50MM NEGRO (X METRO)</t>
  </si>
  <si>
    <t>CABLE UNIPOLAR 1X50MM ROJO (X METRO)</t>
  </si>
  <si>
    <t>CABLE UNIPOLAR 1X6 BLANCO KALOP C4 (ROLLO 100M)</t>
  </si>
  <si>
    <t>CABLE UNIPOLAR 1X6 BLANCO KALOP C5 (ROLLO 100M)</t>
  </si>
  <si>
    <t>CABLE UNIPOLAR 1X6 BLANCO REFLEX (BOBINA 400M)</t>
  </si>
  <si>
    <t>CABLE UNIPOLAR 1X6 BLANCO REFLEX (ROLLO 100M)</t>
  </si>
  <si>
    <t>CABLE UNIPOLAR 1X6 CELESTE KALOP C4 (ROLLO 100M)</t>
  </si>
  <si>
    <t>CABLE UNIPOLAR 1X6 CELESTE KALOP C5 (ROLLO 100M)</t>
  </si>
  <si>
    <t>CABLE UNIPOLAR 1X6 CELESTE REFLEX (BOBINA 400M)</t>
  </si>
  <si>
    <t>CABLE UNIPOLAR 1X6 CELESTE REFLEX (ROLLO 100M)</t>
  </si>
  <si>
    <t>CABLE UNIPOLAR 1X6 MARRON KALOP C4 (ROLLO 100M)</t>
  </si>
  <si>
    <t>CABLE UNIPOLAR 1X6 MARRON KALOP C5 (ROLLO 100M)</t>
  </si>
  <si>
    <t>CABLE UNIPOLAR 1X6 MARRON REFLEX (BOBINA 400M)</t>
  </si>
  <si>
    <t>CABLE UNIPOLAR 1X6 MARRON REFLEX (ROLLO 100M)</t>
  </si>
  <si>
    <t>CABLE UNIPOLAR 1X6 NEGRO KALOP C4 (ROLLO 100M)</t>
  </si>
  <si>
    <t>CABLE UNIPOLAR 1X6 NEGRO KALOP C5 (ROLLO 100M)</t>
  </si>
  <si>
    <t>CABLE UNIPOLAR 1X6 NEGRO REFLEX (BOBINA 400M)</t>
  </si>
  <si>
    <t>CABLE UNIPOLAR 1X6 NEGRO REFLEX (ROLLO 100M)</t>
  </si>
  <si>
    <t>CABLE UNIPOLAR 1X6 ROJO KALOP C4 (ROLLO 100M)</t>
  </si>
  <si>
    <t>CABLE UNIPOLAR 1X6 ROJO KALOP C5 (ROLLO 100M)</t>
  </si>
  <si>
    <t>CABLE UNIPOLAR 1X6 ROJO REFLEX (BOBINA 400M)</t>
  </si>
  <si>
    <t>CABLE UNIPOLAR 1X6 ROJO REFLEX (ROLLO 100M)</t>
  </si>
  <si>
    <t>CABLE UNIPOLAR 1X6 VERDE / AMARILLO KALOP C4 (ROLLO 100M)</t>
  </si>
  <si>
    <t>CABLE UNIPOLAR 1X6 VERDE / AMARILLO KALOP C5 (ROLLO 100M)</t>
  </si>
  <si>
    <t>CABLE UNIPOLAR 1X6 VERDE / AMARILLO REFLEX (BOBINA 400M)</t>
  </si>
  <si>
    <t>CABLE UNIPOLAR 1X6 VERDE / AMARILLO REFLEX (ROLLO 100M)</t>
  </si>
  <si>
    <t>CABO PARA AZADA 120CM</t>
  </si>
  <si>
    <t>CABO PARA BARREHOJAS Y RASTRILLO TRAMONTINA</t>
  </si>
  <si>
    <t>CABO PARA HACHA 90CM</t>
  </si>
  <si>
    <t>CABO PARA HACHA 90CM TRAMONTINA</t>
  </si>
  <si>
    <t>CABO PARA MAZA 30CM</t>
  </si>
  <si>
    <t>CABO PARA PALA CABO LARGO 120CM TRAMONTINA</t>
  </si>
  <si>
    <t>CABO PARA PALA LARGO 120CM</t>
  </si>
  <si>
    <t>CABO PARA PALA PUÑO METAL 74CM TRAMONTINA</t>
  </si>
  <si>
    <t>CABO PARA PALA PUÑO PLASTICO 71CM TRAMONTINA</t>
  </si>
  <si>
    <t>CABO PARA PALA PUÑO PLASTICO 74CM</t>
  </si>
  <si>
    <t>CABO PARA PICO 90CM</t>
  </si>
  <si>
    <t>CABO PARA PICO 90CM TRAMONTINA</t>
  </si>
  <si>
    <t>CABO PARA RASTRILLO 135CM</t>
  </si>
  <si>
    <t>CADENA NUDO Nº 17 HIERRO GALVANIZADO (ROLLO X25)</t>
  </si>
  <si>
    <t>LLAVE EMBUTIR SICA LIFE ADAPTADOR RIEL DIN 1M</t>
  </si>
  <si>
    <t>LLAVE EMBUTIR SICA LIFE ADAPTADOR RIEL DIN 2M</t>
  </si>
  <si>
    <t>ADAPTADOR  2 PATAS CHATAS A 1 TOMA UNIV</t>
  </si>
  <si>
    <t>ADAPTADOR  2 PATAS REDONDAS A 1 TOMA</t>
  </si>
  <si>
    <t>ADAPTADOR  2 PATAS REDONDAS A 1 TOMA UNI</t>
  </si>
  <si>
    <t>ADAPTADOR  2 PATAS REDONDAS A 2 TOMAS</t>
  </si>
  <si>
    <t>ADAPTADOR  2 PATAS REDONDAS A 3 TOMAS</t>
  </si>
  <si>
    <t>ADAPTADOR  3 PATAS CHATAS A 2 TOMAS</t>
  </si>
  <si>
    <t>ADAPTADOR  3 PATAS CHATAS A 3 TOMAS</t>
  </si>
  <si>
    <t>ADAPTADOR TRIPLE PARA CORRIENTE</t>
  </si>
  <si>
    <t xml:space="preserve">ALDABA CON BASE + ENGANCHE DERECHA </t>
  </si>
  <si>
    <t xml:space="preserve">ALDABA CON BASE + ENGANCHE IZQUIERDA </t>
  </si>
  <si>
    <t>ANAFE GAS BUTANO 1 HORNALLA</t>
  </si>
  <si>
    <t>APLIQUE DIFUSOR ALUMINIO CUADRADO G9</t>
  </si>
  <si>
    <t xml:space="preserve">APLIQUE DIFUSOR CHAPA CUADRADO G9 </t>
  </si>
  <si>
    <t>APLIQUE DIFUSOR CHAPA SEMICIRCULAR E27</t>
  </si>
  <si>
    <t xml:space="preserve">ARNES CON 1 COLA DE 2MTS </t>
  </si>
  <si>
    <t xml:space="preserve">ARNES CON 2 COLAS DE 2MTS </t>
  </si>
  <si>
    <t>AZADILLA CON CABO 120CM TRAMONTIA</t>
  </si>
  <si>
    <t xml:space="preserve">BANDEJA PORTACABLE 300MM X 3M ALA 50 </t>
  </si>
  <si>
    <t xml:space="preserve">BOCALLAVE CUADRADA DE BRONCE PULIDO </t>
  </si>
  <si>
    <t>BURLETE DE 5MTS X 10MM ALTO X 10MM ANCHO</t>
  </si>
  <si>
    <t>BURLETE DE 5MTS X 10MM ALTO X 5MM ANCHO</t>
  </si>
  <si>
    <t xml:space="preserve">BUSCAPOLO POR INDUCCION C/LUZ </t>
  </si>
  <si>
    <t>CABLE PARALELO 2X0,50MM (ROLLO 100M)</t>
  </si>
  <si>
    <t>CABLE PARALELO 2X1,5MM (ROLLO 100M)</t>
  </si>
  <si>
    <t>CABLE PARALELO CRISTAL 2X1 (ROLLO 100M)</t>
  </si>
  <si>
    <t>CABLE PARALELO CRISTAL 2X1,5 (ROLLO 100)</t>
  </si>
  <si>
    <t>CABLE PARALELO CRISTAL 2X2,5 (ROLLO 100)</t>
  </si>
  <si>
    <t>CABLE TALLER 2X1 KALOP (ROLLO 100M)</t>
  </si>
  <si>
    <t>CABLE TALLER 2X1,5 KALOP (ROLLO 100M)</t>
  </si>
  <si>
    <t>CABLE TALLER 2X1,5 REFLEX (BOBINA 200M)</t>
  </si>
  <si>
    <t>CABLE TALLER 2X1,5 REFLEX (BOBINA 500M)</t>
  </si>
  <si>
    <t>CABLE TALLER 2X1,5 REFLEX (ROLLO 100M)</t>
  </si>
  <si>
    <t>CABLE TALLER 2X2,5 KALOP (ROLLO 100M)</t>
  </si>
  <si>
    <t>CABLE TALLER 2X2,5 REFLEX (BOBINA 100M)</t>
  </si>
  <si>
    <t>CABLE TALLER 2X2,5 REFLEX (BOBINA 500M)</t>
  </si>
  <si>
    <t>CABLE TALLER 2X4 KALOP (ROLLO 100M)</t>
  </si>
  <si>
    <t>CABLE TALLER 2X4 REFLEX (BOBINA 500M)</t>
  </si>
  <si>
    <t>CABLE TALLER 2X6 KALOP (ROLLO 100M)</t>
  </si>
  <si>
    <t>CABLE TALLER 3X1 KALOP (ROLLO 100M)</t>
  </si>
  <si>
    <t>CABLE TALLER 3X1,5 KALOP (ROLLO 100M)</t>
  </si>
  <si>
    <t>CABLE TALLER 3X1,5 REFLEX (ROLLO 100M)</t>
  </si>
  <si>
    <t>CABLE TALLER 3X2,5 KALOP (ROLLO 100M)</t>
  </si>
  <si>
    <t>CABLE TALLER 3X4 KALOP (ROLLO 100M)</t>
  </si>
  <si>
    <t>CABLE TALLER 4X1 KALOP (ROLLO 100M)</t>
  </si>
  <si>
    <t>CABLE TALLER 4X1,50 KALOP (ROLLO 100M)</t>
  </si>
  <si>
    <t>CABLE TALLER 4X2,5 KALOP (ROLLO 100M)</t>
  </si>
  <si>
    <t>CABLE TALLER 4X4 KALOP (ROLLO 100M)</t>
  </si>
  <si>
    <t>CABLE TALLER 4X6 KALOP (ROLLO 100M)</t>
  </si>
  <si>
    <t>CABLE TALLER 5X1 KALOP (ROLLO 100M)</t>
  </si>
  <si>
    <t>CABLE TALLER 5X1,5 KALOP (ROLLO 100M)</t>
  </si>
  <si>
    <t>CABLE TELEFONO ESPIRALADO 2m NEGRO</t>
  </si>
  <si>
    <t>CABLE UTP CAT 5 EXTERIOR ROLLO 305mts</t>
  </si>
  <si>
    <t>CABLE UTP CAT 5 INTERIOR ROLLO 305mts</t>
  </si>
  <si>
    <t>CABLE UTP CAT 6 EXTERIOR ROLLO 305mts</t>
  </si>
  <si>
    <t>CAJA DE BAJADA MONOFASICA PVC CON TAPA</t>
  </si>
  <si>
    <t>CAJA DE BAJADA TRIFASICA PVC CON TAPA</t>
  </si>
  <si>
    <t xml:space="preserve">CAJA DE CHAPA 5X5 MIGNON </t>
  </si>
  <si>
    <t>CAJA DE CHAPA 7X7 OCTOGONAL CHICA</t>
  </si>
  <si>
    <t>CAJA DE DERIVACION CHAPA 20X20X10</t>
  </si>
  <si>
    <t>CAJA DE DERIVACION CHAPA 25X25X10</t>
  </si>
  <si>
    <t>CAJA DE HERRAMIENTAS 13" CON BAND KASSE</t>
  </si>
  <si>
    <t>CAJA DE HERRAMIENTAS 13" SIN BANDEJA KASSE</t>
  </si>
  <si>
    <t>CAJA DE HERRAMIENTAS 16,5" CON BANDEJA KASSE</t>
  </si>
  <si>
    <t>CAJA DE HERRAMIENTAS 16,5" SIN BANDEJA KASSE</t>
  </si>
  <si>
    <t>CAJA DE HERRAMIENTAS 19,7" CON BANDEJA KASSE</t>
  </si>
  <si>
    <t>CAJA DE HERRAMIENTAS 19,7" SIN BANDEJA KASSE</t>
  </si>
  <si>
    <t xml:space="preserve">CAJA DE PVC 5X10 EMBUTIR EMANAL </t>
  </si>
  <si>
    <t xml:space="preserve">CAJA DE PVC 5X10 PARA CABLE CANAL </t>
  </si>
  <si>
    <t xml:space="preserve">CAJA DE PVC 7X7 EMBUTIR EMANAL </t>
  </si>
  <si>
    <t>CAJA DERIVACION STANCO CIRCULAR Ø90xP50</t>
  </si>
  <si>
    <t>CAJA DERIVACION STANCO L075xA075xP035</t>
  </si>
  <si>
    <t>CAJA DERIVACION STANCO L075xA075xP055</t>
  </si>
  <si>
    <t>CAJA DERIVACION STANCO L090xA090xP055</t>
  </si>
  <si>
    <t>CAJA DERIVACION STANCO L090xA090xP075</t>
  </si>
  <si>
    <t>CAJA DERIVACION STANCO L115xA115xP050</t>
  </si>
  <si>
    <t>CAJA DERIVACION STANCO L115xA115xP075</t>
  </si>
  <si>
    <t>CAJA DERIVACION STANCO L115xA115xP110</t>
  </si>
  <si>
    <t>CAJA DERIVACION STANCO L150xA110xP070</t>
  </si>
  <si>
    <t>CAJA DERIVACION STANCO L150xA200xP076</t>
  </si>
  <si>
    <t>CAJA DERIVACION STANCO L165xA125xP080</t>
  </si>
  <si>
    <t>CAJA DERIVACION STANCO L200xA200xP100</t>
  </si>
  <si>
    <t>CAJA DERIVACION STANCO L240xA190xP100</t>
  </si>
  <si>
    <t>CAJA DERIVACION STANCO L250xA250xP100</t>
  </si>
  <si>
    <t>CAJA DERIVACION STANCO L300xA220xP120</t>
  </si>
  <si>
    <t>CAJA DERIVACION STANCO L300xA300xP100</t>
  </si>
  <si>
    <t>CAJA ORGANIZADORA 01 L18,7xA11,7xP4</t>
  </si>
  <si>
    <t>CAJA ORGANIZADORA 02 L22,5xA15xP5</t>
  </si>
  <si>
    <t>CAJA ORGANIZADORA 03 L27xA15,8xP5,5</t>
  </si>
  <si>
    <t>CAJA ORGANIZADORA 05  L24xA19,5xP5,5</t>
  </si>
  <si>
    <t>CAJA ORGANIZADORA PROF L21xA33,8xP6</t>
  </si>
  <si>
    <t>CAJA PARA INSPECCION DE JABALINA 15X15 PVC</t>
  </si>
  <si>
    <t xml:space="preserve">CALEFON ELECTRICO DE LOZA </t>
  </si>
  <si>
    <t>CALENTADOR ELECTRICO CERAMICO COLORES 850w</t>
  </si>
  <si>
    <t>CALENTADOR ELECTRICO CERAMICO Nº 14</t>
  </si>
  <si>
    <t>CALENTADOR ELECTRICO CERAMICO Nº 17</t>
  </si>
  <si>
    <t>CALENTADOR ELECTRICO CERAMICO Nº 22</t>
  </si>
  <si>
    <t>CALENTADOR INMERSION CORTO A 220V</t>
  </si>
  <si>
    <t xml:space="preserve">CALENTADOR INMERSION RULO A 12V </t>
  </si>
  <si>
    <t>CALENTADOR P/GARRAFA 10KG HORNALLA ABRA-SOL</t>
  </si>
  <si>
    <t>CALENTADOR PARA GARRAFA 3KG ENLOZADO HORNALLA 18cm BROGAS</t>
  </si>
  <si>
    <t>CALENTADOR PARA GARRAFA 3KG GALVANIZADO HORNALLA 18cm BROGAS</t>
  </si>
  <si>
    <t>CAMISA DE TRABAJO BEIGE T 38 AL 46</t>
  </si>
  <si>
    <t>CAMISA DE TRABAJO BEIGE T 48 AL 60</t>
  </si>
  <si>
    <t>CAMPANA ALARMA DE 20CM A 220V CROMADA</t>
  </si>
  <si>
    <t>CAMPANA ALARMA DE 25CM A 220V CROMADA</t>
  </si>
  <si>
    <t>CAMPANA DE ALUMINIO 45CM E27 CON SOPORTE</t>
  </si>
  <si>
    <t>CAMPANA DE ALUMINIO 45CM E40 CON SOPORTE</t>
  </si>
  <si>
    <t>CAMPANA DE POLICARBONATO E27 30CM</t>
  </si>
  <si>
    <t>CAMPANA DE POLICARBONATO E27/E40 40CM</t>
  </si>
  <si>
    <t>CAMPANA DE POLICARBONATO E27/E40 56CM</t>
  </si>
  <si>
    <t>CANDADO BRONCEADO DUBAI ARO CORTO 20MM</t>
  </si>
  <si>
    <t>CANDADO BRONCEADO DUBAI ARO CORTO 25MM</t>
  </si>
  <si>
    <t>CANDADO BRONCEADO DUBAI ARO CORTO 32MM</t>
  </si>
  <si>
    <t>CANDADO BRONCEADO DUBAI ARO CORTO 38MM</t>
  </si>
  <si>
    <t>CANDADO BRONCEADO DUBAI ARO CORTO 50MM</t>
  </si>
  <si>
    <t>CANDADO BRONCEADO DUBAI ARO CORTO 63MM</t>
  </si>
  <si>
    <t>CANDADO BRONCEADO DUBAI ARO LARGO 32MM</t>
  </si>
  <si>
    <t>CANDADO BRONCEADO DUBAI ARO LARGO 38MM</t>
  </si>
  <si>
    <t>CANDADO BRONCEADO DUBAI ARO LARGO 50MM</t>
  </si>
  <si>
    <t>CANDADO BRONCEADO DURAMAC ARO CORTO 25MM</t>
  </si>
  <si>
    <t>CANDADO BRONCEADO DURAMAC ARO CORTO 32MM</t>
  </si>
  <si>
    <t>CANDADO BRONCEADO DURAMAC ARO CORTO 38MM</t>
  </si>
  <si>
    <t>CANDADO BRONCEADO DURAMAC ARO CORTO 50MM</t>
  </si>
  <si>
    <t>CANDADO BRONCEADO DURAMAC ARO CORTO 63MM</t>
  </si>
  <si>
    <t>CANDADO DE HIERRO DORADO 70mm</t>
  </si>
  <si>
    <t>CANDADO ESPEJADO DUBAI ARO CORTO 20MM</t>
  </si>
  <si>
    <t>CANDADO ESPEJADO DUBAI ARO CORTO 25MM</t>
  </si>
  <si>
    <t>CANDADO ESPEJADO DUBAI ARO CORTO 32MM</t>
  </si>
  <si>
    <t>CANDADO ESPEJADO DUBAI ARO CORTO 38MM</t>
  </si>
  <si>
    <t>CANDADO ESPEJADO DUBAI ARO CORTO 50MM</t>
  </si>
  <si>
    <t>CANDADO ESPEJADO DUBAI ARO CORTO 63MM</t>
  </si>
  <si>
    <t>CANILLA 1 AGUA DE METAL PARA MESADA</t>
  </si>
  <si>
    <t>CANILLA 1 AGUA DE METAL PARA PARED</t>
  </si>
  <si>
    <t>CANILLA DE 1/2" BRONCEADA CON CUERITO</t>
  </si>
  <si>
    <t xml:space="preserve">CANILLA LAVATORIO MONOCOMANDO STANDART </t>
  </si>
  <si>
    <t>CANILLA MESADA MONOCOMANDO CISNE</t>
  </si>
  <si>
    <t>CANILLA MESADA MONOCOMANDO CISNE ECO</t>
  </si>
  <si>
    <t>CAÑO ALUMINIO CORTINA BAÑO CURVO 100x100cm</t>
  </si>
  <si>
    <t>CAÑO ALUMINIO CORTINA BAÑO CURVO 75x175cm</t>
  </si>
  <si>
    <t>CAÑO ALUMINIO CORTINA BAÑO CURVO 75x75cm</t>
  </si>
  <si>
    <t>CAÑO ALUMINIO CORTINA BAÑO EXTENSIBLE 1,3mts</t>
  </si>
  <si>
    <t>CAÑO ALUMINIO CORTINA BAÑO EXTENSIBLE 2mts</t>
  </si>
  <si>
    <t>CAÑO ALUMINIO CORTINA BAÑO EXTENSIBLE BLANCO 2mts</t>
  </si>
  <si>
    <t>CAÑO ALUMINIO CORTINA DE BAÑO CURVO U 90x90x90cm</t>
  </si>
  <si>
    <t>CAÑO DE BAJADA 1 1/4" DOBLE AISLACION 0,9mm 3mts</t>
  </si>
  <si>
    <t>CAÑO DE BAJADA 1 1/4" DOBLE AISLACION 1,25mm 3mts</t>
  </si>
  <si>
    <t>CAÑO DE BAJADA 1 1/4" DOBLE AISLACION 2,0mm 3mts</t>
  </si>
  <si>
    <t>CAÑO DE BAJADA 1 1/4" ZINCADO 0,9mm 3mts</t>
  </si>
  <si>
    <t>CAÑO DE BAJADA 1 1/4" ZINCADO AISLACION INTERNA 0,9mm 3mts</t>
  </si>
  <si>
    <t>CAÑO DE HIERRO .60CM. PARA LUMINARIAS</t>
  </si>
  <si>
    <t>CAÑO DE HIERRO 120CM. PARA LUMINARIAS</t>
  </si>
  <si>
    <t>CAÑO PARA CORTINA DORADO 4mts 1/2" BARRAL</t>
  </si>
  <si>
    <t>CAÑO PARA CORTINA DORADO 4mts 5/8" BARRAL</t>
  </si>
  <si>
    <t>CAÑO PARA DUCHA DE 15 CM 45 GRADOS</t>
  </si>
  <si>
    <t>CAÑO PARA DUCHA DE 35 CM 90 GRADOS</t>
  </si>
  <si>
    <t>CAÑO PARA DUCHA DE 50 CM 90 GRADOS</t>
  </si>
  <si>
    <t>CAÑO PVC SICA RIGIDO .3/4" (20MM) (x mts)</t>
  </si>
  <si>
    <t>CAÑO PVC SICA RIGIDO .7/8" (22MM) (x mts)</t>
  </si>
  <si>
    <t>CAÑO PVC SICA RIGIDO 1" (25MM) (x mts)</t>
  </si>
  <si>
    <t>CAÑO PVC SICA RIGIDO 1,5" (40MM) (x mts)</t>
  </si>
  <si>
    <t>CARETA PARA SOLDAR CON VIDRIO LEVADIZO</t>
  </si>
  <si>
    <t>CARETA PARA SOLDAR FOTOSENSIBLE LIBUS</t>
  </si>
  <si>
    <t>CARETA PARA SOLDAR PLASTICA</t>
  </si>
  <si>
    <t>CARRETEL BORDEADORA 3 PIEZAS UNIVERSAL</t>
  </si>
  <si>
    <t>CARRETEL MOTOGUADAÑA UNIVERSAL 10X1,25 NARANJA</t>
  </si>
  <si>
    <t>CARRETEL MOTOGUADAÑA UNIVERSAL 10X1,50 NEGRO</t>
  </si>
  <si>
    <t>CARRETILLA .55L PLASTICA RUEDA NEUMATICA TRAMONTINA</t>
  </si>
  <si>
    <t>CARRETILLA .65L CAJON RUEDA MACIZA TRAMONTINA</t>
  </si>
  <si>
    <t>CARRETILLA .65L CAJON RUEDA NEUMARICA TRAMONTINA</t>
  </si>
  <si>
    <t>CARRETILLA 100L RUEDA NEUMATICA ELEVACION LINCE</t>
  </si>
  <si>
    <t>CARRETILLA 140L RUEDA NEUMATICA PARA HORMIGONERA</t>
  </si>
  <si>
    <t>CEPILLO DE ACERO CON MANGO DE MADERA</t>
  </si>
  <si>
    <t>CEPILLO DE BRONCE CON MANGO PLASTICO 10"</t>
  </si>
  <si>
    <t>CEPILLO DE BRONCE CON MANGO PLASTICO CURVO</t>
  </si>
  <si>
    <t>CEPILLO DE BRONCE PARA TALADRO X3</t>
  </si>
  <si>
    <t>CEPILLO DE BRONCE PARA TALADRO X6</t>
  </si>
  <si>
    <t>CEPILLO PLANO DE ACERO .4" CON TUERCA</t>
  </si>
  <si>
    <t>CEPILLO PLANO DE ACERO .4" SIN TUERCA</t>
  </si>
  <si>
    <t>CEPILLO PLANO DE BRONCE .4" CON TUERCA ROTTWEILER</t>
  </si>
  <si>
    <t>CEPILLO PLANO DE BRONCE 4" SIN TUERCA ROTTWEILER</t>
  </si>
  <si>
    <t>CEPILLO PLANO DE BRONCE 5" SIN TUERCA ROTTWEILER</t>
  </si>
  <si>
    <t>CEPILLO PLANO DE BRONCE 6" SIN TUERCA ROTTWEILER</t>
  </si>
  <si>
    <t>CERRADURA CANOA PUERTA PLACA FTE. ANCHO REVERSIBLE</t>
  </si>
  <si>
    <t>CERRADURA CANOA PUERTA PLACA FTE. ANGOSTO REVERSIBLE</t>
  </si>
  <si>
    <t>CERRADURA DUTTO DOBLE PALETA 2000 ZAMAC</t>
  </si>
  <si>
    <t>CERRADURA DUTTO DOBLE PALETA 2001 ZAMAC</t>
  </si>
  <si>
    <t>CERRADURA DUTTO DOBLE PALETA 2002 ZAMAC</t>
  </si>
  <si>
    <t>CERRADURA POMO TUBULAR 570 ACERO INOX</t>
  </si>
  <si>
    <t>CERRADURA PRIVE 101 PUERTA PLACA FRENTE ANGOSTO</t>
  </si>
  <si>
    <t>CERRADURA PRIVE 102 PUERTA PLACA FRENTE ANCHO</t>
  </si>
  <si>
    <t>CERRADURA PRIVE 120 PUERTA CORREDIZA</t>
  </si>
  <si>
    <t>CERRADURA PRIVE 200 EN BOLSA SIN CONTRAFRENTE</t>
  </si>
  <si>
    <t>CERRADURA PRIVE 200 EN CAJA</t>
  </si>
  <si>
    <t>CERRADURA PRIVE 2001 DOBLE PERNO GIRATORIO</t>
  </si>
  <si>
    <t>CERRADURA PRIVE 205 DOBLE PERNO</t>
  </si>
  <si>
    <t>CERRADURA PRIVE 206 ANGOSTA PERNO RECTO</t>
  </si>
  <si>
    <t>CERRADURA PRIVE 207 PERNO RECTO</t>
  </si>
  <si>
    <t>CERRADURA PRIVE 208 PERNO RECTO</t>
  </si>
  <si>
    <t>CERRADURA PRIVE 210 CERROJO DOBLE PERNO</t>
  </si>
  <si>
    <t xml:space="preserve">CERRADURA VAN 2000 ANGOSTA 4CM </t>
  </si>
  <si>
    <t xml:space="preserve">CERRADURA VAN 2000 DE PERNO RECTO </t>
  </si>
  <si>
    <t>CHALECO VIAL POLIESTER AMARILLO REFLECTIVO</t>
  </si>
  <si>
    <t>CHALECO VIAL POLIESTER NARANJA REFLECTIVO</t>
  </si>
  <si>
    <t>CINTA DE EMBALAR MARRON x41mts</t>
  </si>
  <si>
    <t>CINTA DE EMBALAR TRANSPARENTE 48mm x100mts</t>
  </si>
  <si>
    <t>CINTA DE EMBALAR TRANSPARENTE 48mm x41mts</t>
  </si>
  <si>
    <t>CINTA DE EMBALAR TRANSPARENTE 48mm x50M 3M</t>
  </si>
  <si>
    <t>CINTA DE EMBALAR TRANSPARENTE 48mm x92M 3M</t>
  </si>
  <si>
    <t>CINTA DE TEFLON 1/2" x10mts</t>
  </si>
  <si>
    <t>CINTA DE TEFLON 1/2" x20mts</t>
  </si>
  <si>
    <t>CINTA DE TEFLON 3/4 x10mts</t>
  </si>
  <si>
    <t>CINTA DE TEFLON 3/4" x20mts</t>
  </si>
  <si>
    <t>CINTA DOBLE FAZ TACSA 18MM x2mts</t>
  </si>
  <si>
    <t>CINTA METRICA AGRIMENSORA DE .30mts</t>
  </si>
  <si>
    <t>CINTA METRICA AGRIMENSORA DE .50mts</t>
  </si>
  <si>
    <t>CINTA METRICA AGRIMENSORA DE 100mts</t>
  </si>
  <si>
    <t>ESPUMA DE POLIURETANO TACSA 300ML</t>
  </si>
  <si>
    <t>ESPUMA DE POLIURETANO TACSA 500ML</t>
  </si>
  <si>
    <t xml:space="preserve">GAS BUTANO PARA CAMPING CARTUCHO 227GR </t>
  </si>
  <si>
    <t>GAS PARA ENCENDEDOR LLAMITA 160CC</t>
  </si>
  <si>
    <t>LUMINARIA ALUBRADO PUBLICO BURBUJA E40</t>
  </si>
  <si>
    <t>LUMINARIA ALUMBRADO PUBL LED 100W CANDEL</t>
  </si>
  <si>
    <t>LUMINARIA ALUMBRADO PUBL LED 150W CANDEL</t>
  </si>
  <si>
    <t>LUMINARIA ALUMBRADO PUBL LED 50W CANDELA</t>
  </si>
  <si>
    <t>LUMINARIA ALUMBRADO PUBLICO LED 100W</t>
  </si>
  <si>
    <t>LUMINARIA ALUMBRADO PUBLICO LED 150W</t>
  </si>
  <si>
    <t>LUMINARIA ALUMBRADO PUBLICO LED 20W</t>
  </si>
  <si>
    <t>LUMINARIA ALUMBRADO PUBLICO LED 50W</t>
  </si>
  <si>
    <t>LUMINARIA LED ACCESORIO APLICAR 60X60</t>
  </si>
  <si>
    <t>LUMINARIA LED BACKLIGHT DE EMBUTIR 06w CALIDA CUADRADA</t>
  </si>
  <si>
    <t>LUMINARIA LED BACKLIGHT DE EMBUTIR 06w CALIDA REDONDA</t>
  </si>
  <si>
    <t>LUMINARIA LED BACKLIGHT DE EMBUTIR 06w FRIA CUADRADA</t>
  </si>
  <si>
    <t>LUMINARIA LED BACKLIGHT DE EMBUTIR 12w CALIDA CUADRADA</t>
  </si>
  <si>
    <t>LUMINARIA LED BACKLIGHT DE EMBUTIR 12w CALIDA REDONDA</t>
  </si>
  <si>
    <t>LUMINARIA LED BACKLIGHT DE EMBUTIR 12w FRIA CUADRADA</t>
  </si>
  <si>
    <t>LUMINARIA LED BACKLIGHT DE EMBUTIR 12w FRIA REDONDA</t>
  </si>
  <si>
    <t>LUMINARIA LED BACKLIGHT DE EMBUTIR 18w CALIDA CUADRADA</t>
  </si>
  <si>
    <t>LUMINARIA LED BACKLIGHT DE EMBUTIR 18w CALIDA REDONDA</t>
  </si>
  <si>
    <t>LUMINARIA LED BACKLIGHT DE EMBUTIR 18w FRIA CUADRADA</t>
  </si>
  <si>
    <t>LUMINARIA LED BACKLIGHT DE EMBUTIR 18w FRIA REDONDA</t>
  </si>
  <si>
    <t>LUMINARIA LED BACKLIGHT DE EMBUTIR 24w CALIDA CUADRADA</t>
  </si>
  <si>
    <t>LUMINARIA LED BACKLIGHT DE EMBUTIR 24w CALIDA REDONDA</t>
  </si>
  <si>
    <t>LUMINARIA LED BACKLIGHT DE EMBUTIR 24w FRIA CUADRADA</t>
  </si>
  <si>
    <t>LUMINARIA LED BACKLIGHT DE EMBUTIR 24w FRIA REDONDA</t>
  </si>
  <si>
    <t>LUMINARIA LED BACKLIGHT DE SOBREPONER 06w CALIDA CUADRADA</t>
  </si>
  <si>
    <t>LUMINARIA LED BACKLIGHT DE SOBREPONER 06w CALIDA REDONDA</t>
  </si>
  <si>
    <t>LUMINARIA LED BACKLIGHT DE SOBREPONER 06w FRIA CUADRADA</t>
  </si>
  <si>
    <t>LUMINARIA LED BACKLIGHT DE SOBREPONER 06w FRIA REDONDA</t>
  </si>
  <si>
    <t>LUMINARIA LED BACKLIGHT DE SOBREPONER 12w CALIDA CUADRADA</t>
  </si>
  <si>
    <t>LUMINARIA LED BACKLIGHT DE SOBREPONER 12w CALIDA REDONDA</t>
  </si>
  <si>
    <t>LUMINARIA LED BACKLIGHT DE SOBREPONER 12w FRIA CUADRADA</t>
  </si>
  <si>
    <t>LUMINARIA LED BACKLIGHT DE SOBREPONER 12w FRIA REDONDA</t>
  </si>
  <si>
    <t>LUMINARIA LED BACKLIGHT DE SOBREPONER 18w CALIDA CUADRADA</t>
  </si>
  <si>
    <t>LUMINARIA LED BACKLIGHT DE SOBREPONER 18w CALIDA REDONDA</t>
  </si>
  <si>
    <t>LUMINARIA LED BACKLIGHT DE SOBREPONER 18w FRIA CUADRADA</t>
  </si>
  <si>
    <t>LUMINARIA LED BACKLIGHT DE SOBREPONER 18w FRIA REDONDA</t>
  </si>
  <si>
    <t>LUMINARIA LED BACKLIGHT DE SOBREPONER 24w CALIDA CUADRADA</t>
  </si>
  <si>
    <t>LUMINARIA LED BACKLIGHT DE SOBREPONER 24w CALIDA REDONDA</t>
  </si>
  <si>
    <t>LUMINARIA LED BACKLIGHT DE SOBREPONER 24w FRIA CUADRADA</t>
  </si>
  <si>
    <t>LUMINARIA LED BACKLIGHT DE SOBREPONER 24w FRIA REDONDA</t>
  </si>
  <si>
    <t>LUMINARIA LED CANDELA DE EMBUTIR 06w CALIDA CUADRADA</t>
  </si>
  <si>
    <t>LUMINARIA LED CANDELA DE EMBUTIR 06w FRIA CUADRADA</t>
  </si>
  <si>
    <t>LUMINARIA LED CANDELA DE EMBUTIR 06w FRIA REDONDA</t>
  </si>
  <si>
    <t>LUMINARIA LED CANDELA DE EMBUTIR 12w CALIDA CUADRADA</t>
  </si>
  <si>
    <t>LUMINARIA LED CANDELA DE EMBUTIR 12w CALIDA REDONDA</t>
  </si>
  <si>
    <t>LUMINARIA LED CANDELA DE EMBUTIR 12w FRIA CUADRADA</t>
  </si>
  <si>
    <t>LUMINARIA LED CANDELA DE EMBUTIR 12w FRIA REDONDA</t>
  </si>
  <si>
    <t>LUMINARIA LED CANDELA DE EMBUTIR 18w CALIDA CUADRADA</t>
  </si>
  <si>
    <t>LUMINARIA LED CANDELA DE EMBUTIR 18w CALIDA REDONDA</t>
  </si>
  <si>
    <t>LUMINARIA LED CANDELA DE EMBUTIR 18w FRIA CUADRADA</t>
  </si>
  <si>
    <t>LUMINARIA LED CANDELA DE EMBUTIR 18w FRIA REDONDA</t>
  </si>
  <si>
    <t>LUMINARIA LED CANDELA DE EMBUTIR 24w CALIDA CUADRADA</t>
  </si>
  <si>
    <t>LUMINARIA LED CANDELA DE EMBUTIR 24w CALIDA REDONDA</t>
  </si>
  <si>
    <t>LUMINARIA LED CANDELA DE EMBUTIR 24w FRIA CUADRADA</t>
  </si>
  <si>
    <t>LUMINARIA LED CANDELA DE EMBUTIR 24w FRIA REDONDA</t>
  </si>
  <si>
    <t>LUMINARIA LED CANDELA DE EMBUTIR 60X60 40w FRIA CUADRADA</t>
  </si>
  <si>
    <t>LUMINARIA LED CANDELA DE EMBUTIR 60X60 40w NEUTRA CUADRADA</t>
  </si>
  <si>
    <t>LUMINARIA LED CANDELA DE SOBREPONER 06w CALIDA CUADRADA</t>
  </si>
  <si>
    <t>LUMINARIA LED CANDELA DE SOBREPONER 06w CALIDA REDONDA</t>
  </si>
  <si>
    <t>LUMINARIA LED CANDELA DE SOBREPONER 06w FRIA CUADRADA</t>
  </si>
  <si>
    <t>LUMINARIA LED CANDELA DE SOBREPONER 06w FRIA REDONDA</t>
  </si>
  <si>
    <t>LUMINARIA LED CANDELA DE SOBREPONER 12w CALIDA CUADRADA</t>
  </si>
  <si>
    <t>LUMINARIA LED CANDELA DE SOBREPONER 12w CALIDA REDONDA</t>
  </si>
  <si>
    <t>LUMINARIA LED CANDELA DE SOBREPONER 12w FRIA CUADRADA</t>
  </si>
  <si>
    <t>LUMINARIA LED CANDELA DE SOBREPONER 12w FRIA REDONDA</t>
  </si>
  <si>
    <t>LUMINARIA LED CANDELA DE SOBREPONER 18w CALIDA CUADRADA</t>
  </si>
  <si>
    <t>LUMINARIA LED CANDELA DE SOBREPONER 18w CALIDA REDONDA</t>
  </si>
  <si>
    <t>LUMINARIA LED CANDELA DE SOBREPONER 18w FRIA CUADRADA</t>
  </si>
  <si>
    <t>LUMINARIA LED CANDELA DE SOBREPONER 18w FRIA REDONDA</t>
  </si>
  <si>
    <t>LUMINARIA LED CANDELA DE SOBREPONER 24w CALIDA CUADRADA</t>
  </si>
  <si>
    <t>LUMINARIA LED CANDELA DE SOBREPONER 24w CALIDA REDONDA</t>
  </si>
  <si>
    <t>LUMINARIA LED CANDELA DE SOBREPONER 24w FRIA CUADRADA</t>
  </si>
  <si>
    <t>LUMINARIA LED CANDELA DE SOBREPONER 24w FRIA REDONDA</t>
  </si>
  <si>
    <t>LUMINARIA LED SICA DE EMBUTIR 06w CALIDA CUADRADA</t>
  </si>
  <si>
    <t>LUMINARIA LED SICA DE EMBUTIR 06w CALIDA REDONDA</t>
  </si>
  <si>
    <t>LUMINARIA LED SICA DE EMBUTIR 06w FRIA CUADRADA</t>
  </si>
  <si>
    <t>LUMINARIA LED SICA DE EMBUTIR 06w FRIA REDONDA</t>
  </si>
  <si>
    <t>LUMINARIA LED SICA DE EMBUTIR 12w CALIDA CUADRADA</t>
  </si>
  <si>
    <t>LUMINARIA LED SICA DE EMBUTIR 12w CALIDA REDONDA</t>
  </si>
  <si>
    <t>LUMINARIA LED SICA DE EMBUTIR 12w FRIA CUADRADA</t>
  </si>
  <si>
    <t>LUMINARIA LED SICA DE EMBUTIR 12w FRIA REDONDA</t>
  </si>
  <si>
    <t>LUMINARIA LED SICA DE EMBUTIR 18w CALIDA CUADRADA</t>
  </si>
  <si>
    <t>LUMINARIA LED SICA DE EMBUTIR 18w CALIDA REDONDA</t>
  </si>
  <si>
    <t>LUMINARIA LED SICA DE EMBUTIR 18w FRIA CUADRADA</t>
  </si>
  <si>
    <t>LUMINARIA LED SICA DE EMBUTIR 18w FRIA REDONDA</t>
  </si>
  <si>
    <t>LUMINARIA LED SICA DE EMBUTIR 24w CALIDA CUADRADA</t>
  </si>
  <si>
    <t>LUMINARIA LED SICA DE EMBUTIR 24w CALIDA REDONDA</t>
  </si>
  <si>
    <t>LUMINARIA LED SICA DE EMBUTIR 24w FRIA CUADRADA</t>
  </si>
  <si>
    <t>LUMINARIA LED SICA DE EMBUTIR 24w FRIA REDONDA</t>
  </si>
  <si>
    <t>LUMINARIA LED SICA DE EMBUTIR 40w 60X60 FRIA CUADRADA</t>
  </si>
  <si>
    <t>LUMINARIA LED SICA DE SOBREPONER 06w CALIDA CUADRADA</t>
  </si>
  <si>
    <t>LUMINARIA LED SICA DE SOBREPONER 06w CALIDA REDONDA</t>
  </si>
  <si>
    <t>LUMINARIA LED SICA DE SOBREPONER 06w FRIA CUADRADA</t>
  </si>
  <si>
    <t>LUMINARIA LED SICA DE SOBREPONER 06w FRIA REDONDA</t>
  </si>
  <si>
    <t>LUMINARIA LED SICA DE SOBREPONER 12w CALIDA CUADRADA</t>
  </si>
  <si>
    <t>LUMINARIA LED SICA DE SOBREPONER 12w CALIDA REDONDA</t>
  </si>
  <si>
    <t>LUMINARIA LED SICA DE SOBREPONER 12w FRIA CUADRADA</t>
  </si>
  <si>
    <t>LUMINARIA LED SICA DE SOBREPONER 12w FRIA REDONDA</t>
  </si>
  <si>
    <t>LUMINARIA LED SICA DE SOBREPONER 18w CALIDA CUADRADA</t>
  </si>
  <si>
    <t>LUMINARIA LED SICA DE SOBREPONER 18w CALIDA REDONDA</t>
  </si>
  <si>
    <t>LUMINARIA LED SICA DE SOBREPONER 18w FRIA CUADRADA</t>
  </si>
  <si>
    <t>LUMINARIA LED SICA DE SOBREPONER 18w FRIA REDONDA</t>
  </si>
  <si>
    <t>LUMINARIA LED SICA DE SOBREPONER 24w CALIDA CUADRADA</t>
  </si>
  <si>
    <t>LUMINARIA LED SICA DE SOBREPONER 24w CALIDA REDONDA</t>
  </si>
  <si>
    <t>LUMINARIA LED SICA DE SOBREPONER 24w FRIA CUADRADA</t>
  </si>
  <si>
    <t>LUMINARIA LED SICA DE SOBREPONER 24w FRIA REDONDA</t>
  </si>
  <si>
    <t>LUMINARIA LED UFO 100W LUZ DIA</t>
  </si>
  <si>
    <t>LUMINARIA LED UFO 100W LUZ DIA SICA</t>
  </si>
  <si>
    <t>LUMINARIA LED UFO 150W LUZ DIA</t>
  </si>
  <si>
    <t>LUMINARIA LED UFO 200W LUZ DIA</t>
  </si>
  <si>
    <t xml:space="preserve">TERMINAL DE LATON CILINDRICO HEMBRA 18x4
</t>
  </si>
  <si>
    <t xml:space="preserve">TERMINAL DE LATON CILINDRICO MACHO 21x3
</t>
  </si>
  <si>
    <t xml:space="preserve">TERMINAL DE LATON HORQUILLA 20x7
</t>
  </si>
  <si>
    <t xml:space="preserve">TERMINAL DE LATON OJAL 23x5
</t>
  </si>
  <si>
    <t xml:space="preserve">TERMINAL DE LATON PALA HEMBRA 20x8
</t>
  </si>
  <si>
    <t xml:space="preserve">TERMINAL DE LATON PALA MACHO 20x6,5
</t>
  </si>
  <si>
    <t>CAJA DE HERRAMIENTAS 20" CON BANDEJA TRAMONTINA</t>
  </si>
  <si>
    <t xml:space="preserve">CAÑO DE BAJADA TUBO PVC DE INTERNO 1 1/4" 3mts
</t>
  </si>
  <si>
    <t>PILA CANDELA ALCALINA BATERIA 9V.</t>
  </si>
  <si>
    <t>PILA SICA ALCALINA BATERIA 9 V</t>
  </si>
  <si>
    <t>PISTOLA P/BARRA SILICONA 10W CANDELA</t>
  </si>
  <si>
    <t>PISTOLA PARA BARRA DE SILICONA 40W GRANDE CANDELA</t>
  </si>
  <si>
    <t>PISTOLA PARA BARRA SILICONA CHICA 10W ECONOMICA</t>
  </si>
  <si>
    <t xml:space="preserve">PISTOLA PARA BARRA SILICONA GRANDE 40W ECONOMICA
</t>
  </si>
  <si>
    <t>CABLE SUBTERRANEO 3X1,50 KALOP (X METRO)</t>
  </si>
  <si>
    <t>TERMINAL DE COBRE ESTAÑADO DE .2mm C/U</t>
  </si>
  <si>
    <t>TERMINAL DE COBRE ESTAÑADO DE .4mm C/U</t>
  </si>
  <si>
    <t>TERMINAL DE COBRE ESTAÑADO DE .6mm C/U</t>
  </si>
  <si>
    <t>TERMINAL DE COBRE ESTAÑADO DE 10mm C/U</t>
  </si>
  <si>
    <t>TERMINAL DE COBRE ESTAÑADO DE 16mm C/U</t>
  </si>
  <si>
    <t>TERMINAL DE COBRE ESTAÑADO DE 25mm C/U</t>
  </si>
  <si>
    <t>MEDIA SOMBRA 80% FERREETERA VERDE DE 4,20 X 50M (A)</t>
  </si>
  <si>
    <t>MEDIA SOMBRA 80% FERRETERA NEGRA DE 4,20 X 50M (A)</t>
  </si>
  <si>
    <t>PANTALON TRABAJO  BEIGE T 36 AL T 56</t>
  </si>
  <si>
    <t>PROLONGADOR 5 TOMAS 1.3MTS SICA BINORMA (986133)</t>
  </si>
  <si>
    <t>LLAVE EMBUTIR KALOP USB DOBLE BLANCO</t>
  </si>
  <si>
    <t>ZOCALO PORTA TUBO RECTO</t>
  </si>
  <si>
    <t>ZOCALO PORTA TUBO RECTO FLEX. PARA CARTEL</t>
  </si>
  <si>
    <t>PORTALAMPARA 3P PLAST. NEGRO MIGNON E14</t>
  </si>
  <si>
    <t>CINTA DE PAPEL .CANDELA 24mm X 50m AZUL</t>
  </si>
  <si>
    <t>CINTA DE PAPEL CANDELA 12mm X 50m BLANCA</t>
  </si>
  <si>
    <t>CINTA DE PAPEL CANDELA 18mm X 50m BLANCA</t>
  </si>
  <si>
    <t>CINTA DE PAPEL CANDELA 24mm X 50m BLANCA</t>
  </si>
  <si>
    <t>CINTA DE PAPEL TACSA 12mm X 50m BLANCA</t>
  </si>
  <si>
    <t>CINTA DE PAPEL TACSA 18mm X 50m BLANCA</t>
  </si>
  <si>
    <t>CINTA DE PAPEL TACSA 24mm X 50m BLANCA</t>
  </si>
  <si>
    <t>CINTA DE PAPEL TACSA 36mm X 50m BLANCA</t>
  </si>
  <si>
    <t>CINTA DE PAPEL TACSA 48mm X 50m BLANCA</t>
  </si>
  <si>
    <t>ESTOPA BLANCA 300 GRS</t>
  </si>
  <si>
    <t>HOJA DE LIJA AL AGUA GRANO .80 MARCA 3M</t>
  </si>
  <si>
    <t>HOJA DE LIJA AL AGUA GRANO 100 MARCA 3M</t>
  </si>
  <si>
    <t>HOJA DE LIJA AL AGUA GRANO 120 MARCA 3M</t>
  </si>
  <si>
    <t>HOJA DE LIJA AL AGUA GRANO 150 MARCA 3M</t>
  </si>
  <si>
    <t>HOJA DE LIJA AL AGUA GRANO 180 MARCA 3M</t>
  </si>
  <si>
    <t>HOJA DE LIJA AL AGUA GRANO 220 MARCA 3M</t>
  </si>
  <si>
    <t>LUZ P/BICI DELANTERA 5 LED</t>
  </si>
  <si>
    <t>TIJERA PARA PODAR 8" PUNTA CURVA PRUNER</t>
  </si>
  <si>
    <t>TIJERA PARA PODAR 8" PUNTA CURVA ROTTWEILER</t>
  </si>
  <si>
    <t>TIJERA PARA PODAR 8" PUNTA RECTA</t>
  </si>
  <si>
    <t>TIJERA PARA PODAR CURVA, BYPASS TRAMONTINA</t>
  </si>
  <si>
    <t>TIJERON PARA PODAR MANGO DE 52CM ROTTWEILER</t>
  </si>
  <si>
    <t>TIJERON PARA PODAR MANGO DE 60CM CABO DE MADERA TRAMONTINA</t>
  </si>
  <si>
    <t>TIJERON PARA PODAR MANGO DE 95CM TELESCOPICA</t>
  </si>
  <si>
    <t>CANDADO VIAJERO CON COMBINACION RECTANGULAR</t>
  </si>
  <si>
    <t>CANDADO VIAJERO CON COMBINACION REDONDO</t>
  </si>
  <si>
    <t>CAPACITOR PARA VENTILADOR 1,5UF 450V</t>
  </si>
  <si>
    <t>CAPACITOR PARA VENTILADOR 2 UF 450V</t>
  </si>
  <si>
    <t>CAPACITOR PARA VENTILADOR 2,5UF 450V</t>
  </si>
  <si>
    <t>CAPACITOR PARA VENTILADOR 3UF 450V</t>
  </si>
  <si>
    <t>CINTA METRICA DE .3 M AZUL</t>
  </si>
  <si>
    <t>CINTA METRICA DE .5 M AZUL</t>
  </si>
  <si>
    <t>CINTA METRICA DE 7,5 M AZUL</t>
  </si>
  <si>
    <t>CONTROL REMOTO UNIVERSAL SAMART TV</t>
  </si>
  <si>
    <t>HILO DE ALGODÓN PARA ALBAÑIL  X 100GRS</t>
  </si>
  <si>
    <t>HILO DE ALGODÓN PARA ALBAÑIL  X 500GRS</t>
  </si>
  <si>
    <t>LISTON LED SLIM 45W LUZ FRIA</t>
  </si>
  <si>
    <t>LUMINARIA LED BACKLIGHT DE EMBUTIR 06w FRIA REDONDA</t>
  </si>
  <si>
    <t>MANGUERA COMPRESOR 1/4" x 15m</t>
  </si>
  <si>
    <t>MANGUERA COMPRESOR 1/4" x 5m</t>
  </si>
  <si>
    <t>PRECINTO PLASTICO 400MM-7,5MM X 100 NEGR</t>
  </si>
  <si>
    <t>RETORCEDOR 1 1/8 PARA CADENA</t>
  </si>
  <si>
    <t>RETORCEDOR 1/2 PARA CADENA</t>
  </si>
  <si>
    <t>RETORCEDOR 3/4 PARA CADENA</t>
  </si>
  <si>
    <t>SILICONA EN BARRAS GRUESAS POR 500 Grs</t>
  </si>
  <si>
    <t>BISAGRA DE 60 MM 2 ALA CORTA REVERSIBLE</t>
  </si>
  <si>
    <t>BISAGRA LIBRO 5005 21MM</t>
  </si>
  <si>
    <t>BISAGRA MUNICION DE 75 MM 2 ALA LARGA REFORZADA SOLDAR</t>
  </si>
  <si>
    <t>BISAGRA MUNICION DE 75 MM PARA MADERA REFORZADA ZINCADA</t>
  </si>
  <si>
    <t>BISAGRA MUNICION DE 100 MM 2 ALA CORTA DERECHA</t>
  </si>
  <si>
    <t>BISAGRA MUNICION DE 100 MM 2 ALA CORTA IZQUIERDA</t>
  </si>
  <si>
    <t>BISAGRA MUNICION DE 75 MM 2 ALA CORTA DERECHA</t>
  </si>
  <si>
    <t>BISAGRA MUNICION DE 75 MM 2 ALA CORTA IZQUIERDA</t>
  </si>
  <si>
    <t>CALEFON ELECTRICO DE PVC 20L DILUVIO BLACK</t>
  </si>
  <si>
    <t>PILA BOTON AG 1 (PRECIO POR BLISTER DE 10 PILAS)</t>
  </si>
  <si>
    <t>PILA BOTON AG 10 (PRECIO POR BLISTER DE 10 PILAS)</t>
  </si>
  <si>
    <t>PILA BOTON AG 13 (PRECIO POR BLISTER DE 10 PILAS)</t>
  </si>
  <si>
    <t>PILA BOTON AG 4 (PRECIO POR BLISTER DE 10 PILAS)</t>
  </si>
  <si>
    <t>PILA BOTON CR2016 (PRECIO POR BLISTER DE 5 PILAS)</t>
  </si>
  <si>
    <t>PILA BOTON CR2025 (PRECIO POR BLISTER DE 5 PILAS)</t>
  </si>
  <si>
    <t>PILA BOTON CR2032 (PRECIO POR BLISTER DE 5 PILAS)</t>
  </si>
  <si>
    <t>PILA CANDELA ALCALINA AA (PRECIO POR BLISTER DE 4 PILAS)</t>
  </si>
  <si>
    <t>PILA CANDELA ALCALINA AA TROQUELADO (PRECIO POR BLISTER DE 10 PILAS)</t>
  </si>
  <si>
    <t>PILA CANDELA ALCALINA AAA (PRECIO POR BLISTER DE 4 PILAS)</t>
  </si>
  <si>
    <t>PILA CANDELA ALCALINA AAA TROQUELADO (PRECIO POR BLISTER DE 10 PILAS)</t>
  </si>
  <si>
    <t>PILA CANDELA ALCALINA C MEDIANA (PRECIO POR BLISTER DE 2 PILAS)</t>
  </si>
  <si>
    <t>PILA CANDELA ALCALINA D GRANDE (PRECIO POR BLISTER DE 2 PILAS)</t>
  </si>
  <si>
    <t>PILA SICA ALCALINA 12V A23 (PRECIO DE BLISTER  X 4 PILAS)</t>
  </si>
  <si>
    <t>PILA SICA ALCALINA AA  (PRECIO DE BLISTER x 4 PILAS)</t>
  </si>
  <si>
    <t>PILA SICA ALCALINA AAA (PRECIO DE BLISTER x 4 PILAS)</t>
  </si>
  <si>
    <t>PILA SICA ALCALINA C MEDIANA (PRECIO DE BLISTER x 2 PILAS)</t>
  </si>
  <si>
    <t>PILA SICA ALCALINA D GRANDE (PRECIO DE BLISTER x 2 PILAS)</t>
  </si>
  <si>
    <t>CALEFON ELECTRICO DE PVC 20LTS MIR RESISTENCIA HIERRO</t>
  </si>
  <si>
    <t>CANDADO BRONCEADO 32MM A/LARGO DURAMAC</t>
  </si>
  <si>
    <t>CANDADO BRONCEADO 38MM A/LARGO DURAMAC</t>
  </si>
  <si>
    <t>CANDADO BRONCEADO 50MM A/LARGO DURAMAC</t>
  </si>
  <si>
    <t xml:space="preserve">DISCO DURAMAC MADERA 24 DIENTES 180 MM
</t>
  </si>
  <si>
    <t>DISCO DURAMAC MADERA 36 DIENTES 180 MM</t>
  </si>
  <si>
    <t>ESCALERA PLEGABLE 4X3 ALUMINIO REFORZADA DURAMAC</t>
  </si>
  <si>
    <t>ESCALERA PLEGABLE 4X4 ALUMINIO REFORZADA DURAMAC</t>
  </si>
  <si>
    <t>LANZA HIDROLAVADORA UNIVERSAL DURAMAC</t>
  </si>
  <si>
    <t>MANGUERA HIDROLAVADORA UNIVERSAL 3 MTS. DURAMAC</t>
  </si>
  <si>
    <t>MANGUERA HIDROLAVADORA UNIVERSAL 6 MTS. DURAMAC</t>
  </si>
  <si>
    <t>PASADOR PORTACANDADO T/TRANQUERA 100MM CROMATIZADO</t>
  </si>
  <si>
    <t xml:space="preserve">PASADOR PORTACANDADO T/TRANQUERA 140MM CROMATIZADO
</t>
  </si>
  <si>
    <t>RUEDA P/PORTON ACERO 100MM CANAL V C/SOPORTE DURAMAC</t>
  </si>
  <si>
    <t>RUEDA P/PORTON ACERO 100MM CANAL V DURAMAC</t>
  </si>
  <si>
    <t>RUEDA P/PORTON ACERO 50MM CANAL V C/SOPORTE DURAMAC</t>
  </si>
  <si>
    <t>RUEDA P/PORTON ACERO 50MM CANAL V DURAMAC</t>
  </si>
  <si>
    <t>RUEDA P/PORTON ACERO 60MM CANAL V C/SOPORTE DURAMAC</t>
  </si>
  <si>
    <t>RUEDA P/PORTON ACERO 60MM CANAL V DURAMAC</t>
  </si>
  <si>
    <t>RUEDA P/PORTON ACERO 70MM CANAL V C/SOPORTE DURAMAC</t>
  </si>
  <si>
    <t>RUEDA P/PORTON ACERO 70MM CANAL V DURAMAC</t>
  </si>
  <si>
    <t>RUEDA P/PORTON ACERO 80MM CANAL V C/SOPORTE DURAMAC</t>
  </si>
  <si>
    <t>RUEDA P/PORTON ACERO 80MM CANAL V DURAMAC</t>
  </si>
  <si>
    <t>RUEDA P/PORTON ACERO 90MM CANAL V C/SOPORTE DURAMAC</t>
  </si>
  <si>
    <t>RUEDA P/PORTON ACERO 90MM CANAL V DURAMAC</t>
  </si>
  <si>
    <t>CARTEL DE SALIDA DE EMERGENCIA LUM. SICA</t>
  </si>
  <si>
    <t>CARTEL DE SALIDA LUMINOSO SICA</t>
  </si>
  <si>
    <t>SOPORTE PARA TV FIJO DE 23" A 43" REFORZADO</t>
  </si>
  <si>
    <t>SOPORTE PARA TV PIVOTANTE FIJO DE 23" A 43"</t>
  </si>
  <si>
    <t>SOPORTE PARA TV PIVOTANTE FIJO DE 32"A 70"</t>
  </si>
  <si>
    <t xml:space="preserve">DISCO DURAMAC MADERA 24 DIENTES 115 MM 
</t>
  </si>
  <si>
    <t>DESTAPACAÑERIA DE 3 M</t>
  </si>
  <si>
    <t>PESCA TUERCA CON ESPEJO</t>
  </si>
  <si>
    <t>ESCALERA TIJERA DE ALUMINIO 04 ESC. 1 MTS</t>
  </si>
  <si>
    <t>BORDEADORA DE CESPED 220V 350W LINCE</t>
  </si>
  <si>
    <t xml:space="preserve">DISCO DURAMAC MADERA 36 DIENTES 115 MM PACK X10 UNIDADES
</t>
  </si>
  <si>
    <t xml:space="preserve">04 DE ABRIL DE 2025 / LISTA MAYORISTA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</si>
</sst>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 &quot;#,##0.00"/>
    <numFmt numFmtId="165" formatCode="0.0%"/>
    <numFmt numFmtId="166" formatCode="_-[$$-2C0A]\ * #,##0.00_-;\-[$$-2C0A]\ * #,##0.00_-;_-[$$-2C0A]\ * &quot;-&quot;??_-;_-@_-"/>
  </numFmts>
  <fonts count="7" x14ac:knownFonts="1">
    <font>
      <sz val="10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66FF33"/>
        <bgColor rgb="FF00FF0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9900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Border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2" fillId="0" borderId="4" xfId="0" applyFont="1" applyBorder="1" applyAlignment="1">
      <alignment horizontal="center" vertical="center" wrapText="1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6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/>
    <xf numFmtId="164" fontId="0" fillId="2" borderId="4" xfId="0" applyNumberFormat="1" applyFill="1" applyBorder="1" applyProtection="1">
      <protection locked="0"/>
    </xf>
    <xf numFmtId="0" fontId="3" fillId="6" borderId="5" xfId="0" applyFont="1" applyFill="1" applyBorder="1" applyAlignment="1">
      <alignment horizontal="center" vertical="center"/>
    </xf>
    <xf numFmtId="164" fontId="0" fillId="0" borderId="7" xfId="0" applyNumberFormat="1" applyBorder="1"/>
    <xf numFmtId="0" fontId="0" fillId="3" borderId="8" xfId="0" applyFill="1" applyBorder="1"/>
    <xf numFmtId="0" fontId="0" fillId="0" borderId="8" xfId="0" applyBorder="1"/>
    <xf numFmtId="1" fontId="0" fillId="3" borderId="1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44" fontId="2" fillId="9" borderId="4" xfId="2" applyNumberFormat="1" applyFont="1" applyFill="1" applyBorder="1" applyAlignment="1" applyProtection="1">
      <alignment horizontal="center" vertical="center"/>
    </xf>
    <xf numFmtId="44" fontId="5" fillId="7" borderId="0" xfId="0" applyNumberFormat="1" applyFont="1" applyFill="1"/>
    <xf numFmtId="44" fontId="0" fillId="0" borderId="0" xfId="0" applyNumberFormat="1"/>
    <xf numFmtId="0" fontId="2" fillId="9" borderId="4" xfId="0" applyFont="1" applyFill="1" applyBorder="1" applyAlignment="1">
      <alignment horizontal="center" vertical="center" wrapText="1"/>
    </xf>
    <xf numFmtId="0" fontId="5" fillId="8" borderId="4" xfId="0" applyFont="1" applyFill="1" applyBorder="1"/>
    <xf numFmtId="0" fontId="5" fillId="0" borderId="0" xfId="0" applyFont="1"/>
    <xf numFmtId="44" fontId="5" fillId="0" borderId="0" xfId="0" applyNumberFormat="1" applyFont="1"/>
    <xf numFmtId="0" fontId="5" fillId="0" borderId="9" xfId="0" applyFont="1" applyBorder="1"/>
    <xf numFmtId="44" fontId="5" fillId="0" borderId="9" xfId="0" applyNumberFormat="1" applyFont="1" applyBorder="1"/>
    <xf numFmtId="0" fontId="5" fillId="7" borderId="0" xfId="0" applyFont="1" applyFill="1"/>
    <xf numFmtId="4" fontId="2" fillId="9" borderId="4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44" fontId="5" fillId="7" borderId="0" xfId="0" applyNumberFormat="1" applyFont="1" applyFill="1" applyProtection="1">
      <protection locked="0"/>
    </xf>
    <xf numFmtId="44" fontId="0" fillId="0" borderId="0" xfId="0" applyNumberFormat="1" applyProtection="1">
      <protection locked="0"/>
    </xf>
    <xf numFmtId="1" fontId="2" fillId="0" borderId="4" xfId="0" applyNumberFormat="1" applyFont="1" applyBorder="1" applyAlignment="1">
      <alignment horizontal="left" vertical="center"/>
    </xf>
    <xf numFmtId="1" fontId="2" fillId="6" borderId="5" xfId="0" applyNumberFormat="1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left"/>
    </xf>
    <xf numFmtId="0" fontId="6" fillId="0" borderId="4" xfId="0" applyFont="1" applyBorder="1"/>
    <xf numFmtId="166" fontId="4" fillId="3" borderId="1" xfId="3" applyNumberFormat="1" applyFill="1" applyBorder="1" applyAlignment="1" applyProtection="1">
      <alignment horizontal="right"/>
    </xf>
    <xf numFmtId="166" fontId="4" fillId="3" borderId="0" xfId="3" applyNumberFormat="1" applyFill="1" applyBorder="1" applyAlignment="1" applyProtection="1">
      <alignment horizontal="right"/>
    </xf>
    <xf numFmtId="166" fontId="2" fillId="5" borderId="4" xfId="3" applyNumberFormat="1" applyFont="1" applyFill="1" applyBorder="1" applyAlignment="1" applyProtection="1">
      <alignment horizontal="right" vertical="center"/>
    </xf>
    <xf numFmtId="166" fontId="2" fillId="6" borderId="5" xfId="3" applyNumberFormat="1" applyFont="1" applyFill="1" applyBorder="1" applyAlignment="1" applyProtection="1">
      <alignment horizontal="right" vertical="center"/>
    </xf>
    <xf numFmtId="166" fontId="4" fillId="0" borderId="0" xfId="3" applyNumberFormat="1" applyBorder="1" applyAlignment="1" applyProtection="1">
      <alignment horizontal="right"/>
    </xf>
    <xf numFmtId="0" fontId="6" fillId="0" borderId="7" xfId="0" applyFont="1" applyBorder="1" applyAlignment="1">
      <alignment horizontal="left"/>
    </xf>
    <xf numFmtId="44" fontId="6" fillId="0" borderId="8" xfId="3" applyFont="1" applyBorder="1"/>
    <xf numFmtId="0" fontId="6" fillId="0" borderId="10" xfId="0" applyFont="1" applyBorder="1" applyAlignment="1">
      <alignment horizontal="left"/>
    </xf>
    <xf numFmtId="0" fontId="6" fillId="0" borderId="11" xfId="0" applyFont="1" applyBorder="1"/>
    <xf numFmtId="44" fontId="6" fillId="0" borderId="12" xfId="3" applyFont="1" applyBorder="1"/>
    <xf numFmtId="0" fontId="6" fillId="0" borderId="14" xfId="0" applyFont="1" applyBorder="1" applyAlignment="1">
      <alignment horizontal="left"/>
    </xf>
    <xf numFmtId="0" fontId="6" fillId="0" borderId="5" xfId="0" applyFont="1" applyBorder="1"/>
    <xf numFmtId="44" fontId="6" fillId="0" borderId="13" xfId="3" applyFont="1" applyBorder="1"/>
    <xf numFmtId="1" fontId="0" fillId="3" borderId="3" xfId="0" applyNumberFormat="1" applyFill="1" applyBorder="1" applyAlignment="1">
      <alignment horizontal="center"/>
    </xf>
    <xf numFmtId="0" fontId="1" fillId="3" borderId="3" xfId="1" applyFill="1" applyBorder="1" applyAlignment="1" applyProtection="1">
      <alignment horizontal="center"/>
    </xf>
    <xf numFmtId="0" fontId="2" fillId="4" borderId="3" xfId="0" applyFont="1" applyFill="1" applyBorder="1" applyAlignment="1">
      <alignment horizontal="left"/>
    </xf>
    <xf numFmtId="0" fontId="5" fillId="7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6">
    <dxf>
      <font>
        <color theme="1"/>
        <name val="Ar`"/>
      </font>
      <numFmt numFmtId="166" formatCode="_-[$$-2C0A]\ * #,##0.00_-;\-[$$-2C0A]\ * #,##0.00_-;_-[$$-2C0A]\ * &quot;-&quot;??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`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  <name val="Ar`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4178497</xdr:colOff>
      <xdr:row>0</xdr:row>
      <xdr:rowOff>106560</xdr:rowOff>
    </xdr:from>
    <xdr:to>
      <xdr:col>4</xdr:col>
      <xdr:colOff>421830</xdr:colOff>
      <xdr:row>6</xdr:row>
      <xdr:rowOff>99000</xdr:rowOff>
    </xdr:to>
    <xdr:pic>
      <xdr:nvPicPr>
        <xdr:cNvPr id="3" name="Picture 8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2400" y="106560"/>
          <a:ext cx="1838880" cy="96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901611</xdr:colOff>
      <xdr:row>0</xdr:row>
      <xdr:rowOff>164411</xdr:rowOff>
    </xdr:from>
    <xdr:to>
      <xdr:col>2</xdr:col>
      <xdr:colOff>2190751</xdr:colOff>
      <xdr:row>7</xdr:row>
      <xdr:rowOff>38101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991CA0-02BE-4173-83B9-2857E95C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611" y="164411"/>
          <a:ext cx="2800440" cy="10293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" displayName="__Anonymous_Sheet_DB__1" ref="B13:D3349" totalsRowShown="0" headerRowBorderDxfId="5" tableBorderDxfId="4" totalsRowBorderDxfId="3">
  <sortState xmlns:xlrd2="http://schemas.microsoft.com/office/spreadsheetml/2017/richdata2" ref="B14:D2711">
    <sortCondition ref="D2:D2700"/>
  </sortState>
  <tableColumns count="3">
    <tableColumn id="1" xr3:uid="{00000000-0010-0000-0000-000001000000}" name="2074" dataDxfId="2"/>
    <tableColumn id="2" xr3:uid="{00000000-0010-0000-0000-000002000000}" name="ABRAZADERA .9mm .8-12 ACERO INOXIDABLE" dataDxfId="1"/>
    <tableColumn id="3" xr3:uid="{00000000-0010-0000-0000-000003000000}" name=" $ 375.79 " dataDxfId="0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349"/>
  <sheetViews>
    <sheetView tabSelected="1" zoomScale="120" zoomScaleNormal="120" workbookViewId="0">
      <selection activeCell="A12" sqref="A12:XFD12"/>
    </sheetView>
  </sheetViews>
  <sheetFormatPr baseColWidth="10" defaultColWidth="9.1328125" defaultRowHeight="12.75" x14ac:dyDescent="0.35"/>
  <cols>
    <col min="1" max="1" width="14.265625" customWidth="1"/>
    <col min="2" max="2" width="7.73046875" style="39" bestFit="1" customWidth="1"/>
    <col min="3" max="3" width="67.265625" customWidth="1"/>
    <col min="4" max="4" width="15.1328125" style="45" bestFit="1" customWidth="1"/>
    <col min="5" max="5" width="13.73046875" bestFit="1" customWidth="1"/>
    <col min="6" max="6" width="10.265625" bestFit="1" customWidth="1"/>
    <col min="7" max="7" width="13.73046875" style="1" bestFit="1" customWidth="1"/>
    <col min="8" max="21" width="9.1328125" style="2"/>
  </cols>
  <sheetData>
    <row r="1" spans="1:1024" x14ac:dyDescent="0.35">
      <c r="A1" s="3" t="s">
        <v>1029</v>
      </c>
      <c r="B1" s="20"/>
      <c r="C1" s="3"/>
      <c r="D1" s="41"/>
      <c r="E1" s="3"/>
      <c r="F1" s="3"/>
      <c r="G1" s="4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1024" x14ac:dyDescent="0.35">
      <c r="A2" s="2"/>
      <c r="B2" s="21"/>
      <c r="C2" s="2"/>
      <c r="D2" s="42"/>
      <c r="E2" s="2"/>
      <c r="F2" s="2"/>
      <c r="G2" s="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1024" x14ac:dyDescent="0.35">
      <c r="A3" s="2"/>
      <c r="B3" s="21"/>
      <c r="C3" s="2"/>
      <c r="D3" s="42"/>
      <c r="E3" s="2"/>
      <c r="F3" s="2"/>
      <c r="G3" s="5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1024" x14ac:dyDescent="0.35">
      <c r="A4" s="2"/>
      <c r="B4" s="21"/>
      <c r="C4" s="2"/>
      <c r="D4" s="42"/>
      <c r="E4" s="2"/>
      <c r="F4" s="2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1024" x14ac:dyDescent="0.35">
      <c r="A5" s="2"/>
      <c r="B5" s="21"/>
      <c r="C5" s="2"/>
      <c r="D5" s="42"/>
      <c r="E5" s="2"/>
      <c r="F5" s="2"/>
      <c r="G5" s="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1024" x14ac:dyDescent="0.35">
      <c r="A6" s="2"/>
      <c r="B6" s="21"/>
      <c r="C6" s="2"/>
      <c r="D6" s="42"/>
      <c r="E6" s="2"/>
      <c r="F6" s="2"/>
      <c r="G6" s="5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1024" x14ac:dyDescent="0.35">
      <c r="A7" s="2"/>
      <c r="B7" s="21"/>
      <c r="C7" s="2"/>
      <c r="D7" s="42"/>
      <c r="E7" s="2"/>
      <c r="F7" s="2"/>
      <c r="G7" s="5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1024" x14ac:dyDescent="0.35">
      <c r="A8" s="2"/>
      <c r="B8" s="54"/>
      <c r="C8" s="54"/>
      <c r="D8" s="54"/>
      <c r="E8" s="54"/>
      <c r="F8" s="54"/>
      <c r="G8" s="54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1024" x14ac:dyDescent="0.35">
      <c r="A9" s="55"/>
      <c r="B9" s="55"/>
      <c r="C9" s="55"/>
      <c r="D9" s="55"/>
      <c r="E9" s="55"/>
      <c r="F9" s="55"/>
      <c r="G9" s="55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1024" ht="13.15" x14ac:dyDescent="0.4">
      <c r="A10" s="56" t="s">
        <v>1589</v>
      </c>
      <c r="B10" s="56"/>
      <c r="C10" s="56"/>
      <c r="D10" s="56"/>
      <c r="E10" s="56"/>
      <c r="F10" s="56"/>
      <c r="G10" s="56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1024" ht="20.25" customHeight="1" x14ac:dyDescent="0.35">
      <c r="A11" s="2"/>
      <c r="B11" s="37" t="s">
        <v>0</v>
      </c>
      <c r="C11" s="6" t="s">
        <v>3351</v>
      </c>
      <c r="D11" s="43" t="s">
        <v>1</v>
      </c>
      <c r="E11" s="7">
        <v>0</v>
      </c>
      <c r="F11" s="8" t="s">
        <v>2</v>
      </c>
      <c r="G11" s="9">
        <v>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1024" s="10" customFormat="1" ht="26.25" x14ac:dyDescent="0.4">
      <c r="A12" s="16" t="s">
        <v>3</v>
      </c>
      <c r="B12" s="38" t="s">
        <v>4</v>
      </c>
      <c r="C12" s="11" t="s">
        <v>5</v>
      </c>
      <c r="D12" s="44" t="s">
        <v>6</v>
      </c>
      <c r="E12" s="11" t="s">
        <v>7</v>
      </c>
      <c r="F12" s="12"/>
      <c r="G12" s="13" t="s">
        <v>8</v>
      </c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5">
      <c r="A13" s="18"/>
      <c r="B13" s="48" t="s">
        <v>1771</v>
      </c>
      <c r="C13" s="49" t="s">
        <v>1755</v>
      </c>
      <c r="D13" s="50" t="s">
        <v>2244</v>
      </c>
      <c r="E13" s="17">
        <f t="shared" ref="E13:E76" si="0">D13-(D13*$E$11)</f>
        <v>375.79</v>
      </c>
      <c r="F13" s="14"/>
      <c r="G13" s="15">
        <f t="shared" ref="G13:G76" si="1">E13*$G$11+E13</f>
        <v>375.79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1024" x14ac:dyDescent="0.35">
      <c r="A14" s="18"/>
      <c r="B14" s="46">
        <v>2075</v>
      </c>
      <c r="C14" s="40" t="s">
        <v>1756</v>
      </c>
      <c r="D14" s="47">
        <v>401.58</v>
      </c>
      <c r="E14" s="17">
        <f t="shared" si="0"/>
        <v>401.58</v>
      </c>
      <c r="F14" s="14"/>
      <c r="G14" s="15">
        <f t="shared" si="1"/>
        <v>401.58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1024" x14ac:dyDescent="0.35">
      <c r="A15" s="18"/>
      <c r="B15" s="46">
        <v>2076</v>
      </c>
      <c r="C15" s="40" t="s">
        <v>1757</v>
      </c>
      <c r="D15" s="47">
        <v>401.58</v>
      </c>
      <c r="E15" s="17">
        <f t="shared" si="0"/>
        <v>401.58</v>
      </c>
      <c r="F15" s="14"/>
      <c r="G15" s="15">
        <f t="shared" si="1"/>
        <v>401.58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1024" x14ac:dyDescent="0.35">
      <c r="A16" s="18"/>
      <c r="B16" s="46">
        <v>2077</v>
      </c>
      <c r="C16" s="40" t="s">
        <v>1758</v>
      </c>
      <c r="D16" s="47">
        <v>408.16</v>
      </c>
      <c r="E16" s="17">
        <f t="shared" si="0"/>
        <v>408.16</v>
      </c>
      <c r="F16" s="14"/>
      <c r="G16" s="15">
        <f t="shared" si="1"/>
        <v>408.16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35">
      <c r="A17" s="18"/>
      <c r="B17" s="46">
        <v>2078</v>
      </c>
      <c r="C17" s="40" t="s">
        <v>1759</v>
      </c>
      <c r="D17" s="47">
        <v>417.52</v>
      </c>
      <c r="E17" s="17">
        <f t="shared" si="0"/>
        <v>417.52</v>
      </c>
      <c r="F17" s="14"/>
      <c r="G17" s="15">
        <f t="shared" si="1"/>
        <v>417.52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35">
      <c r="A18" s="18"/>
      <c r="B18" s="46">
        <v>2079</v>
      </c>
      <c r="C18" s="40" t="s">
        <v>1760</v>
      </c>
      <c r="D18" s="47">
        <v>446.06</v>
      </c>
      <c r="E18" s="17">
        <f t="shared" si="0"/>
        <v>446.06</v>
      </c>
      <c r="F18" s="14"/>
      <c r="G18" s="15">
        <f t="shared" si="1"/>
        <v>446.06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35">
      <c r="A19" s="18"/>
      <c r="B19" s="46">
        <v>2080</v>
      </c>
      <c r="C19" s="40" t="s">
        <v>1761</v>
      </c>
      <c r="D19" s="47">
        <v>480.15</v>
      </c>
      <c r="E19" s="17">
        <f t="shared" si="0"/>
        <v>480.15</v>
      </c>
      <c r="F19" s="14"/>
      <c r="G19" s="15">
        <f t="shared" si="1"/>
        <v>480.15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 s="18"/>
      <c r="B20" s="46">
        <v>2081</v>
      </c>
      <c r="C20" s="40" t="s">
        <v>1762</v>
      </c>
      <c r="D20" s="47">
        <v>514.16</v>
      </c>
      <c r="E20" s="17">
        <f t="shared" si="0"/>
        <v>514.16</v>
      </c>
      <c r="F20" s="14"/>
      <c r="G20" s="15">
        <f t="shared" si="1"/>
        <v>514.16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 s="18"/>
      <c r="B21" s="46">
        <v>2082</v>
      </c>
      <c r="C21" s="40" t="s">
        <v>1763</v>
      </c>
      <c r="D21" s="47">
        <v>559.21</v>
      </c>
      <c r="E21" s="17">
        <f t="shared" si="0"/>
        <v>559.21</v>
      </c>
      <c r="F21" s="14"/>
      <c r="G21" s="15">
        <f t="shared" si="1"/>
        <v>559.21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 s="18"/>
      <c r="B22" s="46">
        <v>2083</v>
      </c>
      <c r="C22" s="40" t="s">
        <v>1764</v>
      </c>
      <c r="D22" s="47">
        <v>584.57000000000005</v>
      </c>
      <c r="E22" s="17">
        <f t="shared" si="0"/>
        <v>584.57000000000005</v>
      </c>
      <c r="F22" s="14"/>
      <c r="G22" s="15">
        <f t="shared" si="1"/>
        <v>584.57000000000005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 s="18"/>
      <c r="B23" s="46">
        <v>2084</v>
      </c>
      <c r="C23" s="40" t="s">
        <v>1765</v>
      </c>
      <c r="D23" s="47">
        <v>742.7</v>
      </c>
      <c r="E23" s="17">
        <f t="shared" si="0"/>
        <v>742.7</v>
      </c>
      <c r="F23" s="14"/>
      <c r="G23" s="15">
        <f t="shared" si="1"/>
        <v>742.7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 s="18"/>
      <c r="B24" s="46">
        <v>2085</v>
      </c>
      <c r="C24" s="40" t="s">
        <v>1766</v>
      </c>
      <c r="D24" s="47">
        <v>786.68</v>
      </c>
      <c r="E24" s="17">
        <f t="shared" si="0"/>
        <v>786.68</v>
      </c>
      <c r="F24" s="14"/>
      <c r="G24" s="15">
        <f t="shared" si="1"/>
        <v>786.68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 s="18"/>
      <c r="B25" s="46">
        <v>2086</v>
      </c>
      <c r="C25" s="40" t="s">
        <v>1767</v>
      </c>
      <c r="D25" s="47">
        <v>831.7</v>
      </c>
      <c r="E25" s="17">
        <f t="shared" si="0"/>
        <v>831.7</v>
      </c>
      <c r="F25" s="14"/>
      <c r="G25" s="15">
        <f t="shared" si="1"/>
        <v>831.7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 s="18"/>
      <c r="B26" s="46">
        <v>2087</v>
      </c>
      <c r="C26" s="40" t="s">
        <v>1768</v>
      </c>
      <c r="D26" s="47">
        <v>865.7</v>
      </c>
      <c r="E26" s="17">
        <f t="shared" si="0"/>
        <v>865.7</v>
      </c>
      <c r="F26" s="14"/>
      <c r="G26" s="15">
        <f t="shared" si="1"/>
        <v>865.7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35">
      <c r="A27" s="18"/>
      <c r="B27" s="46">
        <v>121</v>
      </c>
      <c r="C27" s="40" t="s">
        <v>1922</v>
      </c>
      <c r="D27" s="47">
        <v>2035.95</v>
      </c>
      <c r="E27" s="17">
        <f t="shared" si="0"/>
        <v>2035.95</v>
      </c>
      <c r="F27" s="14"/>
      <c r="G27" s="15">
        <f t="shared" si="1"/>
        <v>2035.95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35">
      <c r="A28" s="18"/>
      <c r="B28" s="46">
        <v>34</v>
      </c>
      <c r="C28" s="40" t="s">
        <v>1923</v>
      </c>
      <c r="D28" s="47">
        <v>386.32</v>
      </c>
      <c r="E28" s="17">
        <f t="shared" si="0"/>
        <v>386.32</v>
      </c>
      <c r="F28" s="14"/>
      <c r="G28" s="15">
        <f t="shared" si="1"/>
        <v>386.32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35">
      <c r="A29" s="18"/>
      <c r="B29" s="46">
        <v>4676</v>
      </c>
      <c r="C29" s="40" t="s">
        <v>1106</v>
      </c>
      <c r="D29" s="47">
        <v>53124.85</v>
      </c>
      <c r="E29" s="17">
        <f t="shared" si="0"/>
        <v>53124.85</v>
      </c>
      <c r="F29" s="14"/>
      <c r="G29" s="15">
        <f t="shared" si="1"/>
        <v>53124.85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 s="18"/>
      <c r="B30" s="46">
        <v>5821</v>
      </c>
      <c r="C30" s="40" t="s">
        <v>1924</v>
      </c>
      <c r="D30" s="47">
        <v>6892.79</v>
      </c>
      <c r="E30" s="17">
        <f t="shared" si="0"/>
        <v>6892.79</v>
      </c>
      <c r="F30" s="14"/>
      <c r="G30" s="15">
        <f t="shared" si="1"/>
        <v>6892.79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 s="18"/>
      <c r="B31" s="46">
        <v>137</v>
      </c>
      <c r="C31" s="40" t="s">
        <v>2402</v>
      </c>
      <c r="D31" s="47">
        <v>661.71</v>
      </c>
      <c r="E31" s="17">
        <f t="shared" si="0"/>
        <v>661.71</v>
      </c>
      <c r="F31" s="14"/>
      <c r="G31" s="15">
        <f t="shared" si="1"/>
        <v>661.71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 s="18"/>
      <c r="B32" s="46">
        <v>383</v>
      </c>
      <c r="C32" s="40" t="s">
        <v>9</v>
      </c>
      <c r="D32" s="47">
        <v>4415.3100000000004</v>
      </c>
      <c r="E32" s="17">
        <f t="shared" si="0"/>
        <v>4415.3100000000004</v>
      </c>
      <c r="F32" s="14"/>
      <c r="G32" s="15">
        <f t="shared" si="1"/>
        <v>4415.3100000000004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35">
      <c r="A33" s="18"/>
      <c r="B33" s="46">
        <v>955</v>
      </c>
      <c r="C33" s="40" t="s">
        <v>1925</v>
      </c>
      <c r="D33" s="47">
        <v>3924.72</v>
      </c>
      <c r="E33" s="17">
        <f t="shared" si="0"/>
        <v>3924.72</v>
      </c>
      <c r="F33" s="14"/>
      <c r="G33" s="15">
        <f t="shared" si="1"/>
        <v>3924.72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35">
      <c r="A34" s="18"/>
      <c r="B34" s="46">
        <v>996</v>
      </c>
      <c r="C34" s="40" t="s">
        <v>2884</v>
      </c>
      <c r="D34" s="47">
        <v>469.96</v>
      </c>
      <c r="E34" s="17">
        <f t="shared" si="0"/>
        <v>469.96</v>
      </c>
      <c r="F34" s="14"/>
      <c r="G34" s="15">
        <f t="shared" si="1"/>
        <v>469.96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35">
      <c r="A35" s="18"/>
      <c r="B35" s="46">
        <v>1092</v>
      </c>
      <c r="C35" s="40" t="s">
        <v>2885</v>
      </c>
      <c r="D35" s="47">
        <v>392.65</v>
      </c>
      <c r="E35" s="17">
        <f t="shared" si="0"/>
        <v>392.65</v>
      </c>
      <c r="F35" s="14"/>
      <c r="G35" s="15">
        <f t="shared" si="1"/>
        <v>392.65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35">
      <c r="A36" s="18"/>
      <c r="B36" s="46">
        <v>995</v>
      </c>
      <c r="C36" s="40" t="s">
        <v>2886</v>
      </c>
      <c r="D36" s="47">
        <v>438.67</v>
      </c>
      <c r="E36" s="17">
        <f t="shared" si="0"/>
        <v>438.67</v>
      </c>
      <c r="F36" s="14"/>
      <c r="G36" s="15">
        <f t="shared" si="1"/>
        <v>438.67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5">
      <c r="A37" s="18"/>
      <c r="B37" s="46">
        <v>2451</v>
      </c>
      <c r="C37" s="40" t="s">
        <v>2887</v>
      </c>
      <c r="D37" s="47">
        <v>954.99</v>
      </c>
      <c r="E37" s="17">
        <f t="shared" si="0"/>
        <v>954.99</v>
      </c>
      <c r="F37" s="14"/>
      <c r="G37" s="15">
        <f t="shared" si="1"/>
        <v>954.99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35">
      <c r="A38" s="18"/>
      <c r="B38" s="46">
        <v>2533</v>
      </c>
      <c r="C38" s="40" t="s">
        <v>2888</v>
      </c>
      <c r="D38" s="47">
        <v>968.54</v>
      </c>
      <c r="E38" s="17">
        <f t="shared" si="0"/>
        <v>968.54</v>
      </c>
      <c r="F38" s="14"/>
      <c r="G38" s="15">
        <f t="shared" si="1"/>
        <v>968.54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5">
      <c r="A39" s="18"/>
      <c r="B39" s="46">
        <v>959</v>
      </c>
      <c r="C39" s="40" t="s">
        <v>2889</v>
      </c>
      <c r="D39" s="47">
        <v>954.99</v>
      </c>
      <c r="E39" s="17">
        <f t="shared" si="0"/>
        <v>954.99</v>
      </c>
      <c r="F39" s="14"/>
      <c r="G39" s="15">
        <f t="shared" si="1"/>
        <v>954.99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5">
      <c r="A40" s="18"/>
      <c r="B40" s="46">
        <v>2534</v>
      </c>
      <c r="C40" s="40" t="s">
        <v>2890</v>
      </c>
      <c r="D40" s="47">
        <v>968.54</v>
      </c>
      <c r="E40" s="17">
        <f t="shared" si="0"/>
        <v>968.54</v>
      </c>
      <c r="F40" s="14"/>
      <c r="G40" s="15">
        <f t="shared" si="1"/>
        <v>968.54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5">
      <c r="A41" s="18"/>
      <c r="B41" s="46">
        <v>1224</v>
      </c>
      <c r="C41" s="40" t="s">
        <v>2891</v>
      </c>
      <c r="D41" s="47">
        <v>564.17999999999995</v>
      </c>
      <c r="E41" s="17">
        <f t="shared" si="0"/>
        <v>564.17999999999995</v>
      </c>
      <c r="F41" s="14"/>
      <c r="G41" s="15">
        <f t="shared" si="1"/>
        <v>564.17999999999995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35">
      <c r="A42" s="18"/>
      <c r="B42" s="46">
        <v>4625</v>
      </c>
      <c r="C42" s="40" t="s">
        <v>1926</v>
      </c>
      <c r="D42" s="47">
        <v>4999.7299999999996</v>
      </c>
      <c r="E42" s="17">
        <f t="shared" si="0"/>
        <v>4999.7299999999996</v>
      </c>
      <c r="F42" s="14"/>
      <c r="G42" s="15">
        <f t="shared" si="1"/>
        <v>4999.7299999999996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35">
      <c r="A43" s="18"/>
      <c r="B43" s="46">
        <v>1878</v>
      </c>
      <c r="C43" s="40" t="s">
        <v>2528</v>
      </c>
      <c r="D43" s="47">
        <v>1366.96</v>
      </c>
      <c r="E43" s="17">
        <f t="shared" si="0"/>
        <v>1366.96</v>
      </c>
      <c r="F43" s="14"/>
      <c r="G43" s="15">
        <f t="shared" si="1"/>
        <v>1366.96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35">
      <c r="A44" s="18"/>
      <c r="B44" s="46">
        <v>1874</v>
      </c>
      <c r="C44" s="40" t="s">
        <v>2529</v>
      </c>
      <c r="D44" s="47">
        <v>5249.14</v>
      </c>
      <c r="E44" s="17">
        <f t="shared" si="0"/>
        <v>5249.14</v>
      </c>
      <c r="F44" s="14"/>
      <c r="G44" s="15">
        <f t="shared" si="1"/>
        <v>5249.14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35">
      <c r="A45" s="18"/>
      <c r="B45" s="46">
        <v>1062</v>
      </c>
      <c r="C45" s="40" t="s">
        <v>2530</v>
      </c>
      <c r="D45" s="47">
        <v>837602.21</v>
      </c>
      <c r="E45" s="17">
        <f t="shared" si="0"/>
        <v>837602.21</v>
      </c>
      <c r="F45" s="14"/>
      <c r="G45" s="15">
        <f t="shared" si="1"/>
        <v>837602.21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x14ac:dyDescent="0.35">
      <c r="A46" s="18"/>
      <c r="B46" s="46">
        <v>1853</v>
      </c>
      <c r="C46" s="40" t="s">
        <v>2531</v>
      </c>
      <c r="D46" s="47">
        <v>101410.45</v>
      </c>
      <c r="E46" s="17">
        <f t="shared" si="0"/>
        <v>101410.45</v>
      </c>
      <c r="F46" s="14"/>
      <c r="G46" s="15">
        <f t="shared" si="1"/>
        <v>101410.45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35">
      <c r="A47" s="18"/>
      <c r="B47" s="46">
        <v>1863</v>
      </c>
      <c r="C47" s="40" t="s">
        <v>2532</v>
      </c>
      <c r="D47" s="47">
        <v>1859.07</v>
      </c>
      <c r="E47" s="17">
        <f t="shared" si="0"/>
        <v>1859.07</v>
      </c>
      <c r="F47" s="14"/>
      <c r="G47" s="15">
        <f t="shared" si="1"/>
        <v>1859.07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35">
      <c r="A48" s="18"/>
      <c r="B48" s="46">
        <v>1851</v>
      </c>
      <c r="C48" s="40" t="s">
        <v>2533</v>
      </c>
      <c r="D48" s="47">
        <v>3189.58</v>
      </c>
      <c r="E48" s="17">
        <f t="shared" si="0"/>
        <v>3189.58</v>
      </c>
      <c r="F48" s="14"/>
      <c r="G48" s="15">
        <f t="shared" si="1"/>
        <v>3189.58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35">
      <c r="A49" s="18"/>
      <c r="B49" s="46">
        <v>1885</v>
      </c>
      <c r="C49" s="40" t="s">
        <v>2534</v>
      </c>
      <c r="D49" s="47">
        <v>1859.07</v>
      </c>
      <c r="E49" s="17">
        <f t="shared" si="0"/>
        <v>1859.07</v>
      </c>
      <c r="F49" s="14"/>
      <c r="G49" s="15">
        <f t="shared" si="1"/>
        <v>1859.07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35">
      <c r="A50" s="18"/>
      <c r="B50" s="46">
        <v>1876</v>
      </c>
      <c r="C50" s="40" t="s">
        <v>2535</v>
      </c>
      <c r="D50" s="47">
        <v>4702.3500000000004</v>
      </c>
      <c r="E50" s="17">
        <f t="shared" si="0"/>
        <v>4702.3500000000004</v>
      </c>
      <c r="F50" s="14"/>
      <c r="G50" s="15">
        <f t="shared" si="1"/>
        <v>4702.3500000000004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35">
      <c r="A51" s="18"/>
      <c r="B51" s="46">
        <v>707</v>
      </c>
      <c r="C51" s="40" t="s">
        <v>2536</v>
      </c>
      <c r="D51" s="47">
        <v>21980.77</v>
      </c>
      <c r="E51" s="17">
        <f t="shared" si="0"/>
        <v>21980.77</v>
      </c>
      <c r="F51" s="14"/>
      <c r="G51" s="15">
        <f t="shared" si="1"/>
        <v>21980.77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35">
      <c r="A52" s="18"/>
      <c r="B52" s="46">
        <v>702</v>
      </c>
      <c r="C52" s="40" t="s">
        <v>2537</v>
      </c>
      <c r="D52" s="47">
        <v>838.4</v>
      </c>
      <c r="E52" s="17">
        <f t="shared" si="0"/>
        <v>838.4</v>
      </c>
      <c r="F52" s="14"/>
      <c r="G52" s="15">
        <f t="shared" si="1"/>
        <v>838.4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35">
      <c r="A53" s="18"/>
      <c r="B53" s="46">
        <v>706</v>
      </c>
      <c r="C53" s="40" t="s">
        <v>2538</v>
      </c>
      <c r="D53" s="47">
        <v>4757.03</v>
      </c>
      <c r="E53" s="17">
        <f t="shared" si="0"/>
        <v>4757.03</v>
      </c>
      <c r="F53" s="14"/>
      <c r="G53" s="15">
        <f t="shared" si="1"/>
        <v>4757.03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35">
      <c r="A54" s="18"/>
      <c r="B54" s="46">
        <v>704</v>
      </c>
      <c r="C54" s="40" t="s">
        <v>2539</v>
      </c>
      <c r="D54" s="47">
        <v>1348.74</v>
      </c>
      <c r="E54" s="17">
        <f t="shared" si="0"/>
        <v>1348.74</v>
      </c>
      <c r="F54" s="14"/>
      <c r="G54" s="15">
        <f t="shared" si="1"/>
        <v>1348.74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35">
      <c r="A55" s="18"/>
      <c r="B55" s="46">
        <v>705</v>
      </c>
      <c r="C55" s="40" t="s">
        <v>2540</v>
      </c>
      <c r="D55" s="47">
        <v>2588.12</v>
      </c>
      <c r="E55" s="17">
        <f t="shared" si="0"/>
        <v>2588.12</v>
      </c>
      <c r="F55" s="14"/>
      <c r="G55" s="15">
        <f t="shared" si="1"/>
        <v>2588.12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35">
      <c r="A56" s="18"/>
      <c r="B56" s="46">
        <v>1848</v>
      </c>
      <c r="C56" s="40" t="s">
        <v>2541</v>
      </c>
      <c r="D56" s="47">
        <v>75219.44</v>
      </c>
      <c r="E56" s="17">
        <f t="shared" si="0"/>
        <v>75219.44</v>
      </c>
      <c r="F56" s="14"/>
      <c r="G56" s="15">
        <f t="shared" si="1"/>
        <v>75219.44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35">
      <c r="A57" s="18"/>
      <c r="B57" s="46">
        <v>1849</v>
      </c>
      <c r="C57" s="40" t="s">
        <v>2542</v>
      </c>
      <c r="D57" s="47">
        <v>2332.9499999999998</v>
      </c>
      <c r="E57" s="17">
        <f t="shared" si="0"/>
        <v>2332.9499999999998</v>
      </c>
      <c r="F57" s="14"/>
      <c r="G57" s="15">
        <f t="shared" si="1"/>
        <v>2332.9499999999998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35">
      <c r="A58" s="18"/>
      <c r="B58" s="46">
        <v>1836</v>
      </c>
      <c r="C58" s="40" t="s">
        <v>2543</v>
      </c>
      <c r="D58" s="47">
        <v>128786.17</v>
      </c>
      <c r="E58" s="17">
        <f t="shared" si="0"/>
        <v>128786.17</v>
      </c>
      <c r="F58" s="14"/>
      <c r="G58" s="15">
        <f t="shared" si="1"/>
        <v>128786.17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35">
      <c r="A59" s="18"/>
      <c r="B59" s="46">
        <v>1840</v>
      </c>
      <c r="C59" s="40" t="s">
        <v>2544</v>
      </c>
      <c r="D59" s="47">
        <v>9386.48</v>
      </c>
      <c r="E59" s="17">
        <f t="shared" si="0"/>
        <v>9386.48</v>
      </c>
      <c r="F59" s="14"/>
      <c r="G59" s="15">
        <f t="shared" si="1"/>
        <v>9386.48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35">
      <c r="A60" s="18"/>
      <c r="B60" s="46">
        <v>1837</v>
      </c>
      <c r="C60" s="40" t="s">
        <v>2545</v>
      </c>
      <c r="D60" s="47">
        <v>3262.49</v>
      </c>
      <c r="E60" s="17">
        <f t="shared" si="0"/>
        <v>3262.49</v>
      </c>
      <c r="F60" s="14"/>
      <c r="G60" s="15">
        <f t="shared" si="1"/>
        <v>3262.49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35">
      <c r="A61" s="18"/>
      <c r="B61" s="46">
        <v>1839</v>
      </c>
      <c r="C61" s="40" t="s">
        <v>2546</v>
      </c>
      <c r="D61" s="47">
        <v>32807.120000000003</v>
      </c>
      <c r="E61" s="17">
        <f t="shared" si="0"/>
        <v>32807.120000000003</v>
      </c>
      <c r="F61" s="14"/>
      <c r="G61" s="15">
        <f t="shared" si="1"/>
        <v>32807.120000000003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35">
      <c r="A62" s="18"/>
      <c r="B62" s="46">
        <v>1847</v>
      </c>
      <c r="C62" s="40" t="s">
        <v>2547</v>
      </c>
      <c r="D62" s="47">
        <v>5285.59</v>
      </c>
      <c r="E62" s="17">
        <f t="shared" si="0"/>
        <v>5285.59</v>
      </c>
      <c r="F62" s="14"/>
      <c r="G62" s="15">
        <f t="shared" si="1"/>
        <v>5285.59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35">
      <c r="A63" s="18"/>
      <c r="B63" s="46">
        <v>580</v>
      </c>
      <c r="C63" s="40" t="s">
        <v>2548</v>
      </c>
      <c r="D63" s="47">
        <v>1859.07</v>
      </c>
      <c r="E63" s="17">
        <f t="shared" si="0"/>
        <v>1859.07</v>
      </c>
      <c r="F63" s="14"/>
      <c r="G63" s="15">
        <f t="shared" si="1"/>
        <v>1859.07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35">
      <c r="A64" s="18"/>
      <c r="B64" s="46">
        <v>584</v>
      </c>
      <c r="C64" s="40" t="s">
        <v>2549</v>
      </c>
      <c r="D64" s="47">
        <v>28979.62</v>
      </c>
      <c r="E64" s="17">
        <f t="shared" si="0"/>
        <v>28979.62</v>
      </c>
      <c r="F64" s="14"/>
      <c r="G64" s="15">
        <f t="shared" si="1"/>
        <v>28979.62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35">
      <c r="A65" s="18"/>
      <c r="B65" s="46">
        <v>581</v>
      </c>
      <c r="C65" s="40" t="s">
        <v>2550</v>
      </c>
      <c r="D65" s="47">
        <v>2697.47</v>
      </c>
      <c r="E65" s="17">
        <f t="shared" si="0"/>
        <v>2697.47</v>
      </c>
      <c r="F65" s="14"/>
      <c r="G65" s="15">
        <f t="shared" si="1"/>
        <v>2697.47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35">
      <c r="A66" s="18"/>
      <c r="B66" s="46">
        <v>582</v>
      </c>
      <c r="C66" s="40" t="s">
        <v>2551</v>
      </c>
      <c r="D66" s="47">
        <v>4647.68</v>
      </c>
      <c r="E66" s="17">
        <f t="shared" si="0"/>
        <v>4647.68</v>
      </c>
      <c r="F66" s="14"/>
      <c r="G66" s="15">
        <f t="shared" si="1"/>
        <v>4647.68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35">
      <c r="A67" s="18"/>
      <c r="B67" s="46">
        <v>583</v>
      </c>
      <c r="C67" s="40" t="s">
        <v>2552</v>
      </c>
      <c r="D67" s="47">
        <v>8274.69</v>
      </c>
      <c r="E67" s="17">
        <f t="shared" si="0"/>
        <v>8274.69</v>
      </c>
      <c r="F67" s="14"/>
      <c r="G67" s="15">
        <f t="shared" si="1"/>
        <v>8274.69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35">
      <c r="A68" s="18"/>
      <c r="B68" s="46">
        <v>578</v>
      </c>
      <c r="C68" s="40" t="s">
        <v>2553</v>
      </c>
      <c r="D68" s="47">
        <v>1549.23</v>
      </c>
      <c r="E68" s="17">
        <f t="shared" si="0"/>
        <v>1549.23</v>
      </c>
      <c r="F68" s="14"/>
      <c r="G68" s="15">
        <f t="shared" si="1"/>
        <v>1549.23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35">
      <c r="A69" s="18"/>
      <c r="B69" s="46">
        <v>5038</v>
      </c>
      <c r="C69" s="40" t="s">
        <v>1107</v>
      </c>
      <c r="D69" s="47">
        <v>4048.27</v>
      </c>
      <c r="E69" s="17">
        <f t="shared" si="0"/>
        <v>4048.27</v>
      </c>
      <c r="F69" s="14"/>
      <c r="G69" s="15">
        <f t="shared" si="1"/>
        <v>4048.27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5">
      <c r="A70" s="18"/>
      <c r="B70" s="46">
        <v>953</v>
      </c>
      <c r="C70" s="40" t="s">
        <v>1927</v>
      </c>
      <c r="D70" s="47">
        <v>2295.25</v>
      </c>
      <c r="E70" s="17">
        <f t="shared" si="0"/>
        <v>2295.25</v>
      </c>
      <c r="F70" s="14"/>
      <c r="G70" s="15">
        <f t="shared" si="1"/>
        <v>2295.25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35">
      <c r="A71" s="18"/>
      <c r="B71" s="46">
        <v>954</v>
      </c>
      <c r="C71" s="40" t="s">
        <v>1921</v>
      </c>
      <c r="D71" s="47">
        <v>3060.34</v>
      </c>
      <c r="E71" s="17">
        <f t="shared" si="0"/>
        <v>3060.34</v>
      </c>
      <c r="F71" s="14"/>
      <c r="G71" s="15">
        <f t="shared" si="1"/>
        <v>3060.34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35">
      <c r="A72" s="18"/>
      <c r="B72" s="46">
        <v>2397</v>
      </c>
      <c r="C72" s="40" t="s">
        <v>1108</v>
      </c>
      <c r="D72" s="47">
        <v>8276.7800000000007</v>
      </c>
      <c r="E72" s="17">
        <f t="shared" si="0"/>
        <v>8276.7800000000007</v>
      </c>
      <c r="F72" s="14"/>
      <c r="G72" s="15">
        <f t="shared" si="1"/>
        <v>8276.7800000000007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35">
      <c r="A73" s="18"/>
      <c r="B73" s="46">
        <v>5899</v>
      </c>
      <c r="C73" s="40" t="s">
        <v>1109</v>
      </c>
      <c r="D73" s="47">
        <v>3013.17</v>
      </c>
      <c r="E73" s="17">
        <f t="shared" si="0"/>
        <v>3013.17</v>
      </c>
      <c r="F73" s="14"/>
      <c r="G73" s="15">
        <f t="shared" si="1"/>
        <v>3013.17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5">
      <c r="A74" s="18"/>
      <c r="B74" s="46">
        <v>2734</v>
      </c>
      <c r="C74" s="40" t="s">
        <v>2892</v>
      </c>
      <c r="D74" s="47">
        <v>605.48</v>
      </c>
      <c r="E74" s="17">
        <f t="shared" si="0"/>
        <v>605.48</v>
      </c>
      <c r="F74" s="14"/>
      <c r="G74" s="15">
        <f t="shared" si="1"/>
        <v>605.48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35">
      <c r="A75" s="18"/>
      <c r="B75" s="46">
        <v>2735</v>
      </c>
      <c r="C75" s="40" t="s">
        <v>2893</v>
      </c>
      <c r="D75" s="47">
        <v>605.48</v>
      </c>
      <c r="E75" s="17">
        <f t="shared" si="0"/>
        <v>605.48</v>
      </c>
      <c r="F75" s="14"/>
      <c r="G75" s="15">
        <f t="shared" si="1"/>
        <v>605.48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35">
      <c r="A76" s="18"/>
      <c r="B76" s="46">
        <v>211</v>
      </c>
      <c r="C76" s="40" t="s">
        <v>10</v>
      </c>
      <c r="D76" s="47">
        <v>936.64</v>
      </c>
      <c r="E76" s="17">
        <f t="shared" si="0"/>
        <v>936.64</v>
      </c>
      <c r="F76" s="14"/>
      <c r="G76" s="15">
        <f t="shared" si="1"/>
        <v>936.64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35">
      <c r="A77" s="18"/>
      <c r="B77" s="46">
        <v>2980</v>
      </c>
      <c r="C77" s="40" t="s">
        <v>2554</v>
      </c>
      <c r="D77" s="47">
        <v>26185.23</v>
      </c>
      <c r="E77" s="17">
        <f t="shared" ref="E77:E140" si="2">D77-(D77*$E$11)</f>
        <v>26185.23</v>
      </c>
      <c r="F77" s="14"/>
      <c r="G77" s="15">
        <f t="shared" ref="G77:G140" si="3">E77*$G$11+E77</f>
        <v>26185.23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35">
      <c r="A78" s="18"/>
      <c r="B78" s="46">
        <v>1314</v>
      </c>
      <c r="C78" s="40" t="s">
        <v>2555</v>
      </c>
      <c r="D78" s="47">
        <v>25677.57</v>
      </c>
      <c r="E78" s="17">
        <f t="shared" si="2"/>
        <v>25677.57</v>
      </c>
      <c r="F78" s="14"/>
      <c r="G78" s="15">
        <f t="shared" si="3"/>
        <v>25677.57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35">
      <c r="A79" s="18"/>
      <c r="B79" s="46">
        <v>1315</v>
      </c>
      <c r="C79" s="40" t="s">
        <v>2556</v>
      </c>
      <c r="D79" s="47">
        <v>38664.31</v>
      </c>
      <c r="E79" s="17">
        <f t="shared" si="2"/>
        <v>38664.31</v>
      </c>
      <c r="F79" s="14"/>
      <c r="G79" s="15">
        <f t="shared" si="3"/>
        <v>38664.31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A80" s="18"/>
      <c r="B80" s="46">
        <v>4941</v>
      </c>
      <c r="C80" s="40" t="s">
        <v>2894</v>
      </c>
      <c r="D80" s="47">
        <v>53843.64</v>
      </c>
      <c r="E80" s="17">
        <f t="shared" si="2"/>
        <v>53843.64</v>
      </c>
      <c r="F80" s="14"/>
      <c r="G80" s="15">
        <f t="shared" si="3"/>
        <v>53843.64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35">
      <c r="A81" s="18"/>
      <c r="B81" s="46">
        <v>4939</v>
      </c>
      <c r="C81" s="40" t="s">
        <v>2557</v>
      </c>
      <c r="D81" s="47">
        <v>28072.02</v>
      </c>
      <c r="E81" s="17">
        <f t="shared" si="2"/>
        <v>28072.02</v>
      </c>
      <c r="F81" s="14"/>
      <c r="G81" s="15">
        <f t="shared" si="3"/>
        <v>28072.02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35">
      <c r="A82" s="18"/>
      <c r="B82" s="46">
        <v>1681</v>
      </c>
      <c r="C82" s="40" t="s">
        <v>2558</v>
      </c>
      <c r="D82" s="47">
        <v>22595.759999999998</v>
      </c>
      <c r="E82" s="17">
        <f t="shared" si="2"/>
        <v>22595.759999999998</v>
      </c>
      <c r="F82" s="14"/>
      <c r="G82" s="15">
        <f t="shared" si="3"/>
        <v>22595.759999999998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35">
      <c r="A83" s="18"/>
      <c r="B83" s="46">
        <v>1679</v>
      </c>
      <c r="C83" s="40" t="s">
        <v>2559</v>
      </c>
      <c r="D83" s="47">
        <v>29923.85</v>
      </c>
      <c r="E83" s="17">
        <f t="shared" si="2"/>
        <v>29923.85</v>
      </c>
      <c r="F83" s="14"/>
      <c r="G83" s="15">
        <f t="shared" si="3"/>
        <v>29923.85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35">
      <c r="A84" s="18"/>
      <c r="B84" s="46">
        <v>6539</v>
      </c>
      <c r="C84" s="40" t="s">
        <v>11</v>
      </c>
      <c r="D84" s="47">
        <v>105901.01</v>
      </c>
      <c r="E84" s="17">
        <f t="shared" si="2"/>
        <v>105901.01</v>
      </c>
      <c r="F84" s="14"/>
      <c r="G84" s="15">
        <f t="shared" si="3"/>
        <v>105901.01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35">
      <c r="A85" s="18"/>
      <c r="B85" s="46">
        <v>6538</v>
      </c>
      <c r="C85" s="40" t="s">
        <v>2560</v>
      </c>
      <c r="D85" s="47">
        <v>157938.34</v>
      </c>
      <c r="E85" s="17">
        <f t="shared" si="2"/>
        <v>157938.34</v>
      </c>
      <c r="F85" s="14"/>
      <c r="G85" s="15">
        <f t="shared" si="3"/>
        <v>157938.34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35">
      <c r="A86" s="18"/>
      <c r="B86" s="46">
        <v>1652</v>
      </c>
      <c r="C86" s="40" t="s">
        <v>12</v>
      </c>
      <c r="D86" s="47">
        <v>3110.61</v>
      </c>
      <c r="E86" s="17">
        <f t="shared" si="2"/>
        <v>3110.61</v>
      </c>
      <c r="F86" s="14"/>
      <c r="G86" s="15">
        <f t="shared" si="3"/>
        <v>3110.61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35">
      <c r="A87" s="18"/>
      <c r="B87" s="46">
        <v>282</v>
      </c>
      <c r="C87" s="40" t="s">
        <v>965</v>
      </c>
      <c r="D87" s="47">
        <v>1760.26</v>
      </c>
      <c r="E87" s="17">
        <f t="shared" si="2"/>
        <v>1760.26</v>
      </c>
      <c r="F87" s="14"/>
      <c r="G87" s="15">
        <f t="shared" si="3"/>
        <v>1760.26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35">
      <c r="A88" s="18"/>
      <c r="B88" s="46">
        <v>281</v>
      </c>
      <c r="C88" s="40" t="s">
        <v>966</v>
      </c>
      <c r="D88" s="47">
        <v>1760.26</v>
      </c>
      <c r="E88" s="17">
        <f t="shared" si="2"/>
        <v>1760.26</v>
      </c>
      <c r="F88" s="14"/>
      <c r="G88" s="15">
        <f t="shared" si="3"/>
        <v>1760.26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35">
      <c r="A89" s="18"/>
      <c r="B89" s="46">
        <v>1613</v>
      </c>
      <c r="C89" s="40" t="s">
        <v>13</v>
      </c>
      <c r="D89" s="47">
        <v>3111.57</v>
      </c>
      <c r="E89" s="17">
        <f t="shared" si="2"/>
        <v>3111.57</v>
      </c>
      <c r="F89" s="14"/>
      <c r="G89" s="15">
        <f t="shared" si="3"/>
        <v>3111.57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35">
      <c r="A90" s="18"/>
      <c r="B90" s="46">
        <v>1777</v>
      </c>
      <c r="C90" s="40" t="s">
        <v>967</v>
      </c>
      <c r="D90" s="47">
        <v>1580.7</v>
      </c>
      <c r="E90" s="17">
        <f t="shared" si="2"/>
        <v>1580.7</v>
      </c>
      <c r="F90" s="14"/>
      <c r="G90" s="15">
        <f t="shared" si="3"/>
        <v>1580.7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35">
      <c r="A91" s="18"/>
      <c r="B91" s="46">
        <v>1776</v>
      </c>
      <c r="C91" s="40" t="s">
        <v>968</v>
      </c>
      <c r="D91" s="47">
        <v>1580.7</v>
      </c>
      <c r="E91" s="17">
        <f t="shared" si="2"/>
        <v>1580.7</v>
      </c>
      <c r="F91" s="14"/>
      <c r="G91" s="15">
        <f t="shared" si="3"/>
        <v>1580.7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35">
      <c r="A92" s="18"/>
      <c r="B92" s="46">
        <v>1796</v>
      </c>
      <c r="C92" s="40" t="s">
        <v>1906</v>
      </c>
      <c r="D92" s="47">
        <v>12855.23</v>
      </c>
      <c r="E92" s="17">
        <f t="shared" si="2"/>
        <v>12855.23</v>
      </c>
      <c r="F92" s="14"/>
      <c r="G92" s="15">
        <f t="shared" si="3"/>
        <v>12855.23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35">
      <c r="A93" s="18"/>
      <c r="B93" s="46">
        <v>891</v>
      </c>
      <c r="C93" s="40" t="s">
        <v>978</v>
      </c>
      <c r="D93" s="47">
        <v>12855.23</v>
      </c>
      <c r="E93" s="17">
        <f t="shared" si="2"/>
        <v>12855.23</v>
      </c>
      <c r="F93" s="14"/>
      <c r="G93" s="15">
        <f t="shared" si="3"/>
        <v>12855.23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35">
      <c r="A94" s="18"/>
      <c r="B94" s="46">
        <v>2017</v>
      </c>
      <c r="C94" s="40" t="s">
        <v>1110</v>
      </c>
      <c r="D94" s="47">
        <v>10650.46</v>
      </c>
      <c r="E94" s="17">
        <f t="shared" si="2"/>
        <v>10650.46</v>
      </c>
      <c r="F94" s="14"/>
      <c r="G94" s="15">
        <f t="shared" si="3"/>
        <v>10650.46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35">
      <c r="A95" s="18"/>
      <c r="B95" s="46">
        <v>2016</v>
      </c>
      <c r="C95" s="40" t="s">
        <v>1548</v>
      </c>
      <c r="D95" s="47">
        <v>10614.95</v>
      </c>
      <c r="E95" s="17">
        <f t="shared" si="2"/>
        <v>10614.95</v>
      </c>
      <c r="F95" s="14"/>
      <c r="G95" s="15">
        <f t="shared" si="3"/>
        <v>10614.95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35">
      <c r="A96" s="18"/>
      <c r="B96" s="46">
        <v>1380</v>
      </c>
      <c r="C96" s="40" t="s">
        <v>1111</v>
      </c>
      <c r="D96" s="47">
        <v>6720.99</v>
      </c>
      <c r="E96" s="17">
        <f t="shared" si="2"/>
        <v>6720.99</v>
      </c>
      <c r="F96" s="14"/>
      <c r="G96" s="15">
        <f t="shared" si="3"/>
        <v>6720.99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35">
      <c r="A97" s="18"/>
      <c r="B97" s="46">
        <v>1256</v>
      </c>
      <c r="C97" s="40" t="s">
        <v>1928</v>
      </c>
      <c r="D97" s="47">
        <v>4488.8999999999996</v>
      </c>
      <c r="E97" s="17">
        <f t="shared" si="2"/>
        <v>4488.8999999999996</v>
      </c>
      <c r="F97" s="14"/>
      <c r="G97" s="15">
        <f t="shared" si="3"/>
        <v>4488.8999999999996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35">
      <c r="A98" s="18"/>
      <c r="B98" s="46">
        <v>448</v>
      </c>
      <c r="C98" s="40" t="s">
        <v>1929</v>
      </c>
      <c r="D98" s="47">
        <v>2943.54</v>
      </c>
      <c r="E98" s="17">
        <f t="shared" si="2"/>
        <v>2943.54</v>
      </c>
      <c r="F98" s="14"/>
      <c r="G98" s="15">
        <f t="shared" si="3"/>
        <v>2943.54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35">
      <c r="A99" s="18"/>
      <c r="B99" s="46">
        <v>1615</v>
      </c>
      <c r="C99" s="40" t="s">
        <v>977</v>
      </c>
      <c r="D99" s="47">
        <v>1447.24</v>
      </c>
      <c r="E99" s="17">
        <f t="shared" si="2"/>
        <v>1447.24</v>
      </c>
      <c r="F99" s="14"/>
      <c r="G99" s="15">
        <f t="shared" si="3"/>
        <v>1447.24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35">
      <c r="A100" s="18"/>
      <c r="B100" s="46">
        <v>3211</v>
      </c>
      <c r="C100" s="40" t="s">
        <v>2895</v>
      </c>
      <c r="D100" s="47">
        <v>24168.26</v>
      </c>
      <c r="E100" s="17">
        <f t="shared" si="2"/>
        <v>24168.26</v>
      </c>
      <c r="F100" s="14"/>
      <c r="G100" s="15">
        <f t="shared" si="3"/>
        <v>24168.26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35">
      <c r="A101" s="18"/>
      <c r="B101" s="46">
        <v>3210</v>
      </c>
      <c r="C101" s="40" t="s">
        <v>2561</v>
      </c>
      <c r="D101" s="47">
        <v>24168.26</v>
      </c>
      <c r="E101" s="17">
        <f t="shared" si="2"/>
        <v>24168.26</v>
      </c>
      <c r="F101" s="14"/>
      <c r="G101" s="15">
        <f t="shared" si="3"/>
        <v>24168.26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35">
      <c r="A102" s="18"/>
      <c r="B102" s="46">
        <v>63</v>
      </c>
      <c r="C102" s="40" t="s">
        <v>2896</v>
      </c>
      <c r="D102" s="47">
        <v>11937.73</v>
      </c>
      <c r="E102" s="17">
        <f t="shared" si="2"/>
        <v>11937.73</v>
      </c>
      <c r="F102" s="14"/>
      <c r="G102" s="15">
        <f t="shared" si="3"/>
        <v>11937.73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35">
      <c r="A103" s="18"/>
      <c r="B103" s="46">
        <v>60</v>
      </c>
      <c r="C103" s="40" t="s">
        <v>2897</v>
      </c>
      <c r="D103" s="47">
        <v>16647.990000000002</v>
      </c>
      <c r="E103" s="17">
        <f t="shared" si="2"/>
        <v>16647.990000000002</v>
      </c>
      <c r="F103" s="14"/>
      <c r="G103" s="15">
        <f t="shared" si="3"/>
        <v>16647.990000000002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35">
      <c r="A104" s="18"/>
      <c r="B104" s="46">
        <v>5903</v>
      </c>
      <c r="C104" s="40" t="s">
        <v>1112</v>
      </c>
      <c r="D104" s="47">
        <v>50979.57</v>
      </c>
      <c r="E104" s="17">
        <f t="shared" si="2"/>
        <v>50979.57</v>
      </c>
      <c r="F104" s="14"/>
      <c r="G104" s="15">
        <f t="shared" si="3"/>
        <v>50979.57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35">
      <c r="A105" s="18"/>
      <c r="B105" s="46">
        <v>3122</v>
      </c>
      <c r="C105" s="40" t="s">
        <v>1023</v>
      </c>
      <c r="D105" s="47">
        <v>13425.04</v>
      </c>
      <c r="E105" s="17">
        <f t="shared" si="2"/>
        <v>13425.04</v>
      </c>
      <c r="F105" s="14"/>
      <c r="G105" s="15">
        <f t="shared" si="3"/>
        <v>13425.04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35">
      <c r="A106" s="18"/>
      <c r="B106" s="46">
        <v>800</v>
      </c>
      <c r="C106" s="40" t="s">
        <v>1024</v>
      </c>
      <c r="D106" s="47">
        <v>19861.939999999999</v>
      </c>
      <c r="E106" s="17">
        <f t="shared" si="2"/>
        <v>19861.939999999999</v>
      </c>
      <c r="F106" s="14"/>
      <c r="G106" s="15">
        <f t="shared" si="3"/>
        <v>19861.939999999999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35">
      <c r="A107" s="18"/>
      <c r="B107" s="46">
        <v>3172</v>
      </c>
      <c r="C107" s="40" t="s">
        <v>2562</v>
      </c>
      <c r="D107" s="47">
        <v>50194.080000000002</v>
      </c>
      <c r="E107" s="17">
        <f t="shared" si="2"/>
        <v>50194.080000000002</v>
      </c>
      <c r="F107" s="14"/>
      <c r="G107" s="15">
        <f t="shared" si="3"/>
        <v>50194.080000000002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35">
      <c r="A108" s="18"/>
      <c r="B108" s="46">
        <v>40</v>
      </c>
      <c r="C108" s="40" t="s">
        <v>2563</v>
      </c>
      <c r="D108" s="47">
        <v>50194.080000000002</v>
      </c>
      <c r="E108" s="17">
        <f t="shared" si="2"/>
        <v>50194.080000000002</v>
      </c>
      <c r="F108" s="14"/>
      <c r="G108" s="15">
        <f t="shared" si="3"/>
        <v>50194.080000000002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35">
      <c r="A109" s="18"/>
      <c r="B109" s="46">
        <v>801</v>
      </c>
      <c r="C109" s="40" t="s">
        <v>2564</v>
      </c>
      <c r="D109" s="47">
        <v>57718.76</v>
      </c>
      <c r="E109" s="17">
        <f t="shared" si="2"/>
        <v>57718.76</v>
      </c>
      <c r="F109" s="14"/>
      <c r="G109" s="15">
        <f t="shared" si="3"/>
        <v>57718.76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35">
      <c r="A110" s="18"/>
      <c r="B110" s="46">
        <v>345</v>
      </c>
      <c r="C110" s="40" t="s">
        <v>2401</v>
      </c>
      <c r="D110" s="47">
        <v>3786.75</v>
      </c>
      <c r="E110" s="17">
        <f t="shared" si="2"/>
        <v>3786.75</v>
      </c>
      <c r="F110" s="14"/>
      <c r="G110" s="15">
        <f t="shared" si="3"/>
        <v>3786.75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35">
      <c r="A111" s="18"/>
      <c r="B111" s="46">
        <v>344</v>
      </c>
      <c r="C111" s="40" t="s">
        <v>14</v>
      </c>
      <c r="D111" s="47">
        <v>6843.73</v>
      </c>
      <c r="E111" s="17">
        <f t="shared" si="2"/>
        <v>6843.73</v>
      </c>
      <c r="F111" s="14"/>
      <c r="G111" s="15">
        <f t="shared" si="3"/>
        <v>6843.73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35">
      <c r="A112" s="18"/>
      <c r="B112" s="46">
        <v>87</v>
      </c>
      <c r="C112" s="40" t="s">
        <v>1077</v>
      </c>
      <c r="D112" s="47">
        <v>3720.87</v>
      </c>
      <c r="E112" s="17">
        <f t="shared" si="2"/>
        <v>3720.87</v>
      </c>
      <c r="F112" s="14"/>
      <c r="G112" s="15">
        <f t="shared" si="3"/>
        <v>3720.87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35">
      <c r="A113" s="18"/>
      <c r="B113" s="46">
        <v>6023</v>
      </c>
      <c r="C113" s="40" t="s">
        <v>2565</v>
      </c>
      <c r="D113" s="47">
        <v>5991.9</v>
      </c>
      <c r="E113" s="17">
        <f t="shared" si="2"/>
        <v>5991.9</v>
      </c>
      <c r="F113" s="14"/>
      <c r="G113" s="15">
        <f t="shared" si="3"/>
        <v>5991.9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35">
      <c r="A114" s="18"/>
      <c r="B114" s="46">
        <v>6401</v>
      </c>
      <c r="C114" s="40" t="s">
        <v>1930</v>
      </c>
      <c r="D114" s="47">
        <v>5875.41</v>
      </c>
      <c r="E114" s="17">
        <f t="shared" si="2"/>
        <v>5875.41</v>
      </c>
      <c r="F114" s="14"/>
      <c r="G114" s="15">
        <f t="shared" si="3"/>
        <v>5875.41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35">
      <c r="A115" s="18"/>
      <c r="B115" s="46">
        <v>1155</v>
      </c>
      <c r="C115" s="40" t="s">
        <v>15</v>
      </c>
      <c r="D115" s="47">
        <v>1545.36</v>
      </c>
      <c r="E115" s="17">
        <f t="shared" si="2"/>
        <v>1545.36</v>
      </c>
      <c r="F115" s="14"/>
      <c r="G115" s="15">
        <f t="shared" si="3"/>
        <v>1545.36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35">
      <c r="A116" s="18"/>
      <c r="B116" s="46">
        <v>1208</v>
      </c>
      <c r="C116" s="40" t="s">
        <v>2566</v>
      </c>
      <c r="D116" s="47">
        <v>1569.89</v>
      </c>
      <c r="E116" s="17">
        <f t="shared" si="2"/>
        <v>1569.89</v>
      </c>
      <c r="F116" s="14"/>
      <c r="G116" s="15">
        <f t="shared" si="3"/>
        <v>1569.89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35">
      <c r="A117" s="18"/>
      <c r="B117" s="46">
        <v>5946</v>
      </c>
      <c r="C117" s="40" t="s">
        <v>1113</v>
      </c>
      <c r="D117" s="47">
        <v>20.81</v>
      </c>
      <c r="E117" s="17">
        <f t="shared" si="2"/>
        <v>20.81</v>
      </c>
      <c r="F117" s="14"/>
      <c r="G117" s="15">
        <f t="shared" si="3"/>
        <v>20.81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35">
      <c r="A118" s="18"/>
      <c r="B118" s="46">
        <v>1808</v>
      </c>
      <c r="C118" s="40" t="s">
        <v>2898</v>
      </c>
      <c r="D118" s="47">
        <v>97015.88</v>
      </c>
      <c r="E118" s="17">
        <f t="shared" si="2"/>
        <v>97015.88</v>
      </c>
      <c r="F118" s="14"/>
      <c r="G118" s="15">
        <f t="shared" si="3"/>
        <v>97015.88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35">
      <c r="A119" s="18"/>
      <c r="B119" s="46">
        <v>4840</v>
      </c>
      <c r="C119" s="40" t="s">
        <v>2899</v>
      </c>
      <c r="D119" s="47">
        <v>143514.51</v>
      </c>
      <c r="E119" s="17">
        <f t="shared" si="2"/>
        <v>143514.51</v>
      </c>
      <c r="F119" s="14"/>
      <c r="G119" s="15">
        <f t="shared" si="3"/>
        <v>143514.51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35">
      <c r="A120" s="18"/>
      <c r="B120" s="46">
        <v>7100</v>
      </c>
      <c r="C120" s="40" t="s">
        <v>1556</v>
      </c>
      <c r="D120" s="47">
        <v>3172.47</v>
      </c>
      <c r="E120" s="17">
        <f t="shared" si="2"/>
        <v>3172.47</v>
      </c>
      <c r="F120" s="14"/>
      <c r="G120" s="15">
        <f t="shared" si="3"/>
        <v>3172.47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35">
      <c r="A121" s="18"/>
      <c r="B121" s="46">
        <v>2356</v>
      </c>
      <c r="C121" s="40" t="s">
        <v>1562</v>
      </c>
      <c r="D121" s="47">
        <v>196.24</v>
      </c>
      <c r="E121" s="17">
        <f t="shared" si="2"/>
        <v>196.24</v>
      </c>
      <c r="F121" s="14"/>
      <c r="G121" s="15">
        <f t="shared" si="3"/>
        <v>196.24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35">
      <c r="A122" s="18"/>
      <c r="B122" s="46">
        <v>6400</v>
      </c>
      <c r="C122" s="40" t="s">
        <v>1931</v>
      </c>
      <c r="D122" s="47">
        <v>4530.79</v>
      </c>
      <c r="E122" s="17">
        <f t="shared" si="2"/>
        <v>4530.79</v>
      </c>
      <c r="F122" s="14"/>
      <c r="G122" s="15">
        <f t="shared" si="3"/>
        <v>4530.79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35">
      <c r="A123" s="18"/>
      <c r="B123" s="46">
        <v>5050</v>
      </c>
      <c r="C123" s="40" t="s">
        <v>1114</v>
      </c>
      <c r="D123" s="47">
        <v>25193.01</v>
      </c>
      <c r="E123" s="17">
        <f t="shared" si="2"/>
        <v>25193.01</v>
      </c>
      <c r="F123" s="14"/>
      <c r="G123" s="15">
        <f t="shared" si="3"/>
        <v>25193.01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35">
      <c r="A124" s="18"/>
      <c r="B124" s="46">
        <v>1052</v>
      </c>
      <c r="C124" s="40" t="s">
        <v>1932</v>
      </c>
      <c r="D124" s="47">
        <v>6686.37</v>
      </c>
      <c r="E124" s="17">
        <f t="shared" si="2"/>
        <v>6686.37</v>
      </c>
      <c r="F124" s="14"/>
      <c r="G124" s="15">
        <f t="shared" si="3"/>
        <v>6686.37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35">
      <c r="A125" s="18"/>
      <c r="B125" s="46">
        <v>6206</v>
      </c>
      <c r="C125" s="40" t="s">
        <v>2567</v>
      </c>
      <c r="D125" s="47">
        <v>8942.6200000000008</v>
      </c>
      <c r="E125" s="17">
        <f t="shared" si="2"/>
        <v>8942.6200000000008</v>
      </c>
      <c r="F125" s="14"/>
      <c r="G125" s="15">
        <f t="shared" si="3"/>
        <v>8942.6200000000008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35">
      <c r="A126" s="18"/>
      <c r="B126" s="46">
        <v>6000</v>
      </c>
      <c r="C126" s="40" t="s">
        <v>2568</v>
      </c>
      <c r="D126" s="47">
        <v>16895.47</v>
      </c>
      <c r="E126" s="17">
        <f t="shared" si="2"/>
        <v>16895.47</v>
      </c>
      <c r="F126" s="14"/>
      <c r="G126" s="15">
        <f t="shared" si="3"/>
        <v>16895.47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35">
      <c r="A127" s="18"/>
      <c r="B127" s="46">
        <v>6207</v>
      </c>
      <c r="C127" s="40" t="s">
        <v>2569</v>
      </c>
      <c r="D127" s="47">
        <v>13867.66</v>
      </c>
      <c r="E127" s="17">
        <f t="shared" si="2"/>
        <v>13867.66</v>
      </c>
      <c r="F127" s="14"/>
      <c r="G127" s="15">
        <f t="shared" si="3"/>
        <v>13867.66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35">
      <c r="A128" s="18"/>
      <c r="B128" s="46">
        <v>6411</v>
      </c>
      <c r="C128" s="40" t="s">
        <v>2900</v>
      </c>
      <c r="D128" s="47">
        <v>8769.2800000000007</v>
      </c>
      <c r="E128" s="17">
        <f t="shared" si="2"/>
        <v>8769.2800000000007</v>
      </c>
      <c r="F128" s="14"/>
      <c r="G128" s="15">
        <f t="shared" si="3"/>
        <v>8769.2800000000007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35">
      <c r="A129" s="18"/>
      <c r="B129" s="46">
        <v>3115</v>
      </c>
      <c r="C129" s="40" t="s">
        <v>16</v>
      </c>
      <c r="D129" s="47">
        <v>5592.73</v>
      </c>
      <c r="E129" s="17">
        <f t="shared" si="2"/>
        <v>5592.73</v>
      </c>
      <c r="F129" s="14"/>
      <c r="G129" s="15">
        <f t="shared" si="3"/>
        <v>5592.73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35">
      <c r="A130" s="18"/>
      <c r="B130" s="46">
        <v>3114</v>
      </c>
      <c r="C130" s="40" t="s">
        <v>17</v>
      </c>
      <c r="D130" s="47">
        <v>2403.89</v>
      </c>
      <c r="E130" s="17">
        <f t="shared" si="2"/>
        <v>2403.89</v>
      </c>
      <c r="F130" s="14"/>
      <c r="G130" s="15">
        <f t="shared" si="3"/>
        <v>2403.89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35">
      <c r="A131" s="18"/>
      <c r="B131" s="46">
        <v>1889</v>
      </c>
      <c r="C131" s="40" t="s">
        <v>18</v>
      </c>
      <c r="D131" s="47">
        <v>3042.33</v>
      </c>
      <c r="E131" s="17">
        <f t="shared" si="2"/>
        <v>3042.33</v>
      </c>
      <c r="F131" s="14"/>
      <c r="G131" s="15">
        <f t="shared" si="3"/>
        <v>3042.33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35">
      <c r="A132" s="18"/>
      <c r="B132" s="46">
        <v>2322</v>
      </c>
      <c r="C132" s="40" t="s">
        <v>19</v>
      </c>
      <c r="D132" s="47">
        <v>4047.59</v>
      </c>
      <c r="E132" s="17">
        <f t="shared" si="2"/>
        <v>4047.59</v>
      </c>
      <c r="F132" s="14"/>
      <c r="G132" s="15">
        <f t="shared" si="3"/>
        <v>4047.59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35">
      <c r="A133" s="18"/>
      <c r="B133" s="46">
        <v>2054</v>
      </c>
      <c r="C133" s="40" t="s">
        <v>1017</v>
      </c>
      <c r="D133" s="47">
        <v>7309.79</v>
      </c>
      <c r="E133" s="17">
        <f t="shared" si="2"/>
        <v>7309.79</v>
      </c>
      <c r="F133" s="14"/>
      <c r="G133" s="15">
        <f t="shared" si="3"/>
        <v>7309.79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35">
      <c r="A134" s="18"/>
      <c r="B134" s="46">
        <v>536</v>
      </c>
      <c r="C134" s="40" t="s">
        <v>919</v>
      </c>
      <c r="D134" s="47">
        <v>1326.09</v>
      </c>
      <c r="E134" s="17">
        <f t="shared" si="2"/>
        <v>1326.09</v>
      </c>
      <c r="F134" s="14"/>
      <c r="G134" s="15">
        <f t="shared" si="3"/>
        <v>1326.09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35">
      <c r="A135" s="18"/>
      <c r="B135" s="46">
        <v>535</v>
      </c>
      <c r="C135" s="40" t="s">
        <v>1933</v>
      </c>
      <c r="D135" s="47">
        <v>2251.7399999999998</v>
      </c>
      <c r="E135" s="17">
        <f t="shared" si="2"/>
        <v>2251.7399999999998</v>
      </c>
      <c r="F135" s="14"/>
      <c r="G135" s="15">
        <f t="shared" si="3"/>
        <v>2251.7399999999998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35">
      <c r="A136" s="18"/>
      <c r="B136" s="46">
        <v>242</v>
      </c>
      <c r="C136" s="40" t="s">
        <v>20</v>
      </c>
      <c r="D136" s="47">
        <v>15890.3</v>
      </c>
      <c r="E136" s="17">
        <f t="shared" si="2"/>
        <v>15890.3</v>
      </c>
      <c r="F136" s="14"/>
      <c r="G136" s="15">
        <f t="shared" si="3"/>
        <v>15890.3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35">
      <c r="A137" s="18"/>
      <c r="B137" s="46">
        <v>243</v>
      </c>
      <c r="C137" s="40" t="s">
        <v>21</v>
      </c>
      <c r="D137" s="47">
        <v>20253.04</v>
      </c>
      <c r="E137" s="17">
        <f t="shared" si="2"/>
        <v>20253.04</v>
      </c>
      <c r="F137" s="14"/>
      <c r="G137" s="15">
        <f t="shared" si="3"/>
        <v>20253.04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35">
      <c r="A138" s="18"/>
      <c r="B138" s="46">
        <v>244</v>
      </c>
      <c r="C138" s="40" t="s">
        <v>22</v>
      </c>
      <c r="D138" s="47">
        <v>22935.26</v>
      </c>
      <c r="E138" s="17">
        <f t="shared" si="2"/>
        <v>22935.26</v>
      </c>
      <c r="F138" s="14"/>
      <c r="G138" s="15">
        <f t="shared" si="3"/>
        <v>22935.26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35">
      <c r="A139" s="18"/>
      <c r="B139" s="46">
        <v>245</v>
      </c>
      <c r="C139" s="40" t="s">
        <v>23</v>
      </c>
      <c r="D139" s="47">
        <v>26519.59</v>
      </c>
      <c r="E139" s="17">
        <f t="shared" si="2"/>
        <v>26519.59</v>
      </c>
      <c r="F139" s="14"/>
      <c r="G139" s="15">
        <f t="shared" si="3"/>
        <v>26519.59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35">
      <c r="A140" s="18"/>
      <c r="B140" s="46">
        <v>2898</v>
      </c>
      <c r="C140" s="40" t="s">
        <v>24</v>
      </c>
      <c r="D140" s="47">
        <v>34821.29</v>
      </c>
      <c r="E140" s="17">
        <f t="shared" si="2"/>
        <v>34821.29</v>
      </c>
      <c r="F140" s="14"/>
      <c r="G140" s="15">
        <f t="shared" si="3"/>
        <v>34821.29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35">
      <c r="A141" s="18"/>
      <c r="B141" s="46">
        <v>246</v>
      </c>
      <c r="C141" s="40" t="s">
        <v>2901</v>
      </c>
      <c r="D141" s="47">
        <v>37334.29</v>
      </c>
      <c r="E141" s="17">
        <f t="shared" ref="E141:E204" si="4">D141-(D141*$E$11)</f>
        <v>37334.29</v>
      </c>
      <c r="F141" s="14"/>
      <c r="G141" s="15">
        <f t="shared" ref="G141:G204" si="5">E141*$G$11+E141</f>
        <v>37334.29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35">
      <c r="A142" s="18"/>
      <c r="B142" s="46">
        <v>2896</v>
      </c>
      <c r="C142" s="40" t="s">
        <v>25</v>
      </c>
      <c r="D142" s="47">
        <v>64687.65</v>
      </c>
      <c r="E142" s="17">
        <f t="shared" si="4"/>
        <v>64687.65</v>
      </c>
      <c r="F142" s="14"/>
      <c r="G142" s="15">
        <f t="shared" si="5"/>
        <v>64687.65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35">
      <c r="A143" s="18"/>
      <c r="B143" s="46">
        <v>2897</v>
      </c>
      <c r="C143" s="40" t="s">
        <v>26</v>
      </c>
      <c r="D143" s="47">
        <v>81464.460000000006</v>
      </c>
      <c r="E143" s="17">
        <f t="shared" si="4"/>
        <v>81464.460000000006</v>
      </c>
      <c r="F143" s="14"/>
      <c r="G143" s="15">
        <f t="shared" si="5"/>
        <v>81464.460000000006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35">
      <c r="A144" s="18"/>
      <c r="B144" s="46">
        <v>5730</v>
      </c>
      <c r="C144" s="40" t="s">
        <v>2570</v>
      </c>
      <c r="D144" s="47">
        <v>1281.0999999999999</v>
      </c>
      <c r="E144" s="17">
        <f t="shared" si="4"/>
        <v>1281.0999999999999</v>
      </c>
      <c r="F144" s="14"/>
      <c r="G144" s="15">
        <f t="shared" si="5"/>
        <v>1281.0999999999999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35">
      <c r="A145" s="18"/>
      <c r="B145" s="46">
        <v>5709</v>
      </c>
      <c r="C145" s="40" t="s">
        <v>2571</v>
      </c>
      <c r="D145" s="47">
        <v>3392.63</v>
      </c>
      <c r="E145" s="17">
        <f t="shared" si="4"/>
        <v>3392.63</v>
      </c>
      <c r="F145" s="14"/>
      <c r="G145" s="15">
        <f t="shared" si="5"/>
        <v>3392.63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35">
      <c r="A146" s="18"/>
      <c r="B146" s="46">
        <v>5710</v>
      </c>
      <c r="C146" s="40" t="s">
        <v>2572</v>
      </c>
      <c r="D146" s="47">
        <v>4688.46</v>
      </c>
      <c r="E146" s="17">
        <f t="shared" si="4"/>
        <v>4688.46</v>
      </c>
      <c r="F146" s="14"/>
      <c r="G146" s="15">
        <f t="shared" si="5"/>
        <v>4688.46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35">
      <c r="A147" s="18"/>
      <c r="B147" s="46">
        <v>5711</v>
      </c>
      <c r="C147" s="40" t="s">
        <v>1115</v>
      </c>
      <c r="D147" s="47">
        <v>5907.76</v>
      </c>
      <c r="E147" s="17">
        <f t="shared" si="4"/>
        <v>5907.76</v>
      </c>
      <c r="F147" s="14"/>
      <c r="G147" s="15">
        <f t="shared" si="5"/>
        <v>5907.76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35">
      <c r="A148" s="18"/>
      <c r="B148" s="46">
        <v>5712</v>
      </c>
      <c r="C148" s="40" t="s">
        <v>2573</v>
      </c>
      <c r="D148" s="47">
        <v>11171.29</v>
      </c>
      <c r="E148" s="17">
        <f t="shared" si="4"/>
        <v>11171.29</v>
      </c>
      <c r="F148" s="14"/>
      <c r="G148" s="15">
        <f t="shared" si="5"/>
        <v>11171.29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35">
      <c r="A149" s="18"/>
      <c r="B149" s="46">
        <v>5713</v>
      </c>
      <c r="C149" s="40" t="s">
        <v>2574</v>
      </c>
      <c r="D149" s="47">
        <v>20562.939999999999</v>
      </c>
      <c r="E149" s="17">
        <f t="shared" si="4"/>
        <v>20562.939999999999</v>
      </c>
      <c r="F149" s="14"/>
      <c r="G149" s="15">
        <f t="shared" si="5"/>
        <v>20562.939999999999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35">
      <c r="A150" s="18"/>
      <c r="B150" s="46">
        <v>5708</v>
      </c>
      <c r="C150" s="40" t="s">
        <v>2575</v>
      </c>
      <c r="D150" s="47">
        <v>2193.73</v>
      </c>
      <c r="E150" s="17">
        <f t="shared" si="4"/>
        <v>2193.73</v>
      </c>
      <c r="F150" s="14"/>
      <c r="G150" s="15">
        <f t="shared" si="5"/>
        <v>2193.73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35">
      <c r="A151" s="18"/>
      <c r="B151" s="46">
        <v>5714</v>
      </c>
      <c r="C151" s="40" t="s">
        <v>2576</v>
      </c>
      <c r="D151" s="47">
        <v>32032.99</v>
      </c>
      <c r="E151" s="17">
        <f t="shared" si="4"/>
        <v>32032.99</v>
      </c>
      <c r="F151" s="14"/>
      <c r="G151" s="15">
        <f t="shared" si="5"/>
        <v>32032.99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35">
      <c r="A152" s="18"/>
      <c r="B152" s="46">
        <v>5716</v>
      </c>
      <c r="C152" s="40" t="s">
        <v>2577</v>
      </c>
      <c r="D152" s="47">
        <v>7954.83</v>
      </c>
      <c r="E152" s="17">
        <f t="shared" si="4"/>
        <v>7954.83</v>
      </c>
      <c r="F152" s="14"/>
      <c r="G152" s="15">
        <f t="shared" si="5"/>
        <v>7954.83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35">
      <c r="A153" s="18"/>
      <c r="B153" s="46">
        <v>5717</v>
      </c>
      <c r="C153" s="40" t="s">
        <v>1116</v>
      </c>
      <c r="D153" s="47">
        <v>8544.9</v>
      </c>
      <c r="E153" s="17">
        <f t="shared" si="4"/>
        <v>8544.9</v>
      </c>
      <c r="F153" s="14"/>
      <c r="G153" s="15">
        <f t="shared" si="5"/>
        <v>8544.9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35">
      <c r="A154" s="18"/>
      <c r="B154" s="46">
        <v>5718</v>
      </c>
      <c r="C154" s="40" t="s">
        <v>2578</v>
      </c>
      <c r="D154" s="47">
        <v>8722.25</v>
      </c>
      <c r="E154" s="17">
        <f t="shared" si="4"/>
        <v>8722.25</v>
      </c>
      <c r="F154" s="14"/>
      <c r="G154" s="15">
        <f t="shared" si="5"/>
        <v>8722.25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35">
      <c r="A155" s="18"/>
      <c r="B155" s="46">
        <v>5719</v>
      </c>
      <c r="C155" s="40" t="s">
        <v>2579</v>
      </c>
      <c r="D155" s="47">
        <v>10563.44</v>
      </c>
      <c r="E155" s="17">
        <f t="shared" si="4"/>
        <v>10563.44</v>
      </c>
      <c r="F155" s="14"/>
      <c r="G155" s="15">
        <f t="shared" si="5"/>
        <v>10563.44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35">
      <c r="A156" s="18"/>
      <c r="B156" s="46">
        <v>5720</v>
      </c>
      <c r="C156" s="40" t="s">
        <v>2580</v>
      </c>
      <c r="D156" s="47">
        <v>16951.16</v>
      </c>
      <c r="E156" s="17">
        <f t="shared" si="4"/>
        <v>16951.16</v>
      </c>
      <c r="F156" s="14"/>
      <c r="G156" s="15">
        <f t="shared" si="5"/>
        <v>16951.16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35">
      <c r="A157" s="18"/>
      <c r="B157" s="46">
        <v>5715</v>
      </c>
      <c r="C157" s="40" t="s">
        <v>1117</v>
      </c>
      <c r="D157" s="47">
        <v>7417.44</v>
      </c>
      <c r="E157" s="17">
        <f t="shared" si="4"/>
        <v>7417.44</v>
      </c>
      <c r="F157" s="14"/>
      <c r="G157" s="15">
        <f t="shared" si="5"/>
        <v>7417.44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35">
      <c r="A158" s="18"/>
      <c r="B158" s="46">
        <v>5721</v>
      </c>
      <c r="C158" s="40" t="s">
        <v>2581</v>
      </c>
      <c r="D158" s="47">
        <v>19604.919999999998</v>
      </c>
      <c r="E158" s="17">
        <f t="shared" si="4"/>
        <v>19604.919999999998</v>
      </c>
      <c r="F158" s="14"/>
      <c r="G158" s="15">
        <f t="shared" si="5"/>
        <v>19604.919999999998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35">
      <c r="A159" s="18"/>
      <c r="B159" s="46">
        <v>5742</v>
      </c>
      <c r="C159" s="40" t="s">
        <v>2582</v>
      </c>
      <c r="D159" s="47">
        <v>2666.64</v>
      </c>
      <c r="E159" s="17">
        <f t="shared" si="4"/>
        <v>2666.64</v>
      </c>
      <c r="F159" s="14"/>
      <c r="G159" s="15">
        <f t="shared" si="5"/>
        <v>2666.64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35">
      <c r="A160" s="18"/>
      <c r="B160" s="46">
        <v>5743</v>
      </c>
      <c r="C160" s="40" t="s">
        <v>2583</v>
      </c>
      <c r="D160" s="47">
        <v>3459.87</v>
      </c>
      <c r="E160" s="17">
        <f t="shared" si="4"/>
        <v>3459.87</v>
      </c>
      <c r="F160" s="14"/>
      <c r="G160" s="15">
        <f t="shared" si="5"/>
        <v>3459.87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35">
      <c r="A161" s="18"/>
      <c r="B161" s="46">
        <v>5744</v>
      </c>
      <c r="C161" s="40" t="s">
        <v>2584</v>
      </c>
      <c r="D161" s="47">
        <v>3837.16</v>
      </c>
      <c r="E161" s="17">
        <f t="shared" si="4"/>
        <v>3837.16</v>
      </c>
      <c r="F161" s="14"/>
      <c r="G161" s="15">
        <f t="shared" si="5"/>
        <v>3837.16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35">
      <c r="A162" s="18"/>
      <c r="B162" s="46">
        <v>5745</v>
      </c>
      <c r="C162" s="40" t="s">
        <v>2585</v>
      </c>
      <c r="D162" s="47">
        <v>4649.82</v>
      </c>
      <c r="E162" s="17">
        <f t="shared" si="4"/>
        <v>4649.82</v>
      </c>
      <c r="F162" s="14"/>
      <c r="G162" s="15">
        <f t="shared" si="5"/>
        <v>4649.82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35">
      <c r="A163" s="18"/>
      <c r="B163" s="46">
        <v>4641</v>
      </c>
      <c r="C163" s="40" t="s">
        <v>2586</v>
      </c>
      <c r="D163" s="47">
        <v>5030.21</v>
      </c>
      <c r="E163" s="17">
        <f t="shared" si="4"/>
        <v>5030.21</v>
      </c>
      <c r="F163" s="14"/>
      <c r="G163" s="15">
        <f t="shared" si="5"/>
        <v>5030.21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35">
      <c r="A164" s="18"/>
      <c r="B164" s="46">
        <v>4640</v>
      </c>
      <c r="C164" s="40" t="s">
        <v>2587</v>
      </c>
      <c r="D164" s="47">
        <v>7326.06</v>
      </c>
      <c r="E164" s="17">
        <f t="shared" si="4"/>
        <v>7326.06</v>
      </c>
      <c r="F164" s="14"/>
      <c r="G164" s="15">
        <f t="shared" si="5"/>
        <v>7326.06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35">
      <c r="A165" s="18"/>
      <c r="B165" s="46">
        <v>5741</v>
      </c>
      <c r="C165" s="40" t="s">
        <v>2588</v>
      </c>
      <c r="D165" s="47">
        <v>2440.9299999999998</v>
      </c>
      <c r="E165" s="17">
        <f t="shared" si="4"/>
        <v>2440.9299999999998</v>
      </c>
      <c r="F165" s="14"/>
      <c r="G165" s="15">
        <f t="shared" si="5"/>
        <v>2440.9299999999998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35">
      <c r="A166" s="18"/>
      <c r="B166" s="46">
        <v>5734</v>
      </c>
      <c r="C166" s="40" t="s">
        <v>2589</v>
      </c>
      <c r="D166" s="47">
        <v>1637.34</v>
      </c>
      <c r="E166" s="17">
        <f t="shared" si="4"/>
        <v>1637.34</v>
      </c>
      <c r="F166" s="14"/>
      <c r="G166" s="15">
        <f t="shared" si="5"/>
        <v>1637.34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35">
      <c r="A167" s="18"/>
      <c r="B167" s="46">
        <v>5735</v>
      </c>
      <c r="C167" s="40" t="s">
        <v>2590</v>
      </c>
      <c r="D167" s="47">
        <v>2099.15</v>
      </c>
      <c r="E167" s="17">
        <f t="shared" si="4"/>
        <v>2099.15</v>
      </c>
      <c r="F167" s="14"/>
      <c r="G167" s="15">
        <f t="shared" si="5"/>
        <v>2099.15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35">
      <c r="A168" s="18"/>
      <c r="B168" s="46">
        <v>5736</v>
      </c>
      <c r="C168" s="40" t="s">
        <v>2591</v>
      </c>
      <c r="D168" s="47">
        <v>2331.31</v>
      </c>
      <c r="E168" s="17">
        <f t="shared" si="4"/>
        <v>2331.31</v>
      </c>
      <c r="F168" s="14"/>
      <c r="G168" s="15">
        <f t="shared" si="5"/>
        <v>2331.31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35">
      <c r="A169" s="18"/>
      <c r="B169" s="46">
        <v>5737</v>
      </c>
      <c r="C169" s="40" t="s">
        <v>2592</v>
      </c>
      <c r="D169" s="47">
        <v>2798.84</v>
      </c>
      <c r="E169" s="17">
        <f t="shared" si="4"/>
        <v>2798.84</v>
      </c>
      <c r="F169" s="14"/>
      <c r="G169" s="15">
        <f t="shared" si="5"/>
        <v>2798.84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35">
      <c r="A170" s="18"/>
      <c r="B170" s="46">
        <v>5738</v>
      </c>
      <c r="C170" s="40" t="s">
        <v>2593</v>
      </c>
      <c r="D170" s="47">
        <v>2898.79</v>
      </c>
      <c r="E170" s="17">
        <f t="shared" si="4"/>
        <v>2898.79</v>
      </c>
      <c r="F170" s="14"/>
      <c r="G170" s="15">
        <f t="shared" si="5"/>
        <v>2898.79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35">
      <c r="A171" s="18"/>
      <c r="B171" s="46">
        <v>5739</v>
      </c>
      <c r="C171" s="40" t="s">
        <v>2594</v>
      </c>
      <c r="D171" s="47">
        <v>4037.07</v>
      </c>
      <c r="E171" s="17">
        <f t="shared" si="4"/>
        <v>4037.07</v>
      </c>
      <c r="F171" s="14"/>
      <c r="G171" s="15">
        <f t="shared" si="5"/>
        <v>4037.07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35">
      <c r="A172" s="18"/>
      <c r="B172" s="46">
        <v>5733</v>
      </c>
      <c r="C172" s="40" t="s">
        <v>2595</v>
      </c>
      <c r="D172" s="47">
        <v>1637.34</v>
      </c>
      <c r="E172" s="17">
        <f t="shared" si="4"/>
        <v>1637.34</v>
      </c>
      <c r="F172" s="14"/>
      <c r="G172" s="15">
        <f t="shared" si="5"/>
        <v>1637.34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35">
      <c r="A173" s="18"/>
      <c r="B173" s="46">
        <v>5740</v>
      </c>
      <c r="C173" s="40" t="s">
        <v>2596</v>
      </c>
      <c r="D173" s="47">
        <v>4691.62</v>
      </c>
      <c r="E173" s="17">
        <f t="shared" si="4"/>
        <v>4691.62</v>
      </c>
      <c r="F173" s="14"/>
      <c r="G173" s="15">
        <f t="shared" si="5"/>
        <v>4691.62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35">
      <c r="A174" s="18"/>
      <c r="B174" s="46">
        <v>5700</v>
      </c>
      <c r="C174" s="40" t="s">
        <v>1934</v>
      </c>
      <c r="D174" s="47">
        <v>9193.02</v>
      </c>
      <c r="E174" s="17">
        <f t="shared" si="4"/>
        <v>9193.02</v>
      </c>
      <c r="F174" s="14"/>
      <c r="G174" s="15">
        <f t="shared" si="5"/>
        <v>9193.02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35">
      <c r="A175" s="18"/>
      <c r="B175" s="46">
        <v>5701</v>
      </c>
      <c r="C175" s="40" t="s">
        <v>2597</v>
      </c>
      <c r="D175" s="47">
        <v>12430.42</v>
      </c>
      <c r="E175" s="17">
        <f t="shared" si="4"/>
        <v>12430.42</v>
      </c>
      <c r="F175" s="14"/>
      <c r="G175" s="15">
        <f t="shared" si="5"/>
        <v>12430.42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35">
      <c r="A176" s="18"/>
      <c r="B176" s="46">
        <v>5702</v>
      </c>
      <c r="C176" s="40" t="s">
        <v>1935</v>
      </c>
      <c r="D176" s="47">
        <v>15455.62</v>
      </c>
      <c r="E176" s="17">
        <f t="shared" si="4"/>
        <v>15455.62</v>
      </c>
      <c r="F176" s="14"/>
      <c r="G176" s="15">
        <f t="shared" si="5"/>
        <v>15455.62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35">
      <c r="A177" s="18"/>
      <c r="B177" s="46">
        <v>5703</v>
      </c>
      <c r="C177" s="40" t="s">
        <v>1936</v>
      </c>
      <c r="D177" s="47">
        <v>21107.52</v>
      </c>
      <c r="E177" s="17">
        <f t="shared" si="4"/>
        <v>21107.52</v>
      </c>
      <c r="F177" s="14"/>
      <c r="G177" s="15">
        <f t="shared" si="5"/>
        <v>21107.52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35">
      <c r="A178" s="18"/>
      <c r="B178" s="46">
        <v>5704</v>
      </c>
      <c r="C178" s="40" t="s">
        <v>2598</v>
      </c>
      <c r="D178" s="47">
        <v>28269.11</v>
      </c>
      <c r="E178" s="17">
        <f t="shared" si="4"/>
        <v>28269.11</v>
      </c>
      <c r="F178" s="14"/>
      <c r="G178" s="15">
        <f t="shared" si="5"/>
        <v>28269.11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35">
      <c r="A179" s="18"/>
      <c r="B179" s="46">
        <v>5705</v>
      </c>
      <c r="C179" s="40" t="s">
        <v>2599</v>
      </c>
      <c r="D179" s="47">
        <v>29130.05</v>
      </c>
      <c r="E179" s="17">
        <f t="shared" si="4"/>
        <v>29130.05</v>
      </c>
      <c r="F179" s="14"/>
      <c r="G179" s="15">
        <f t="shared" si="5"/>
        <v>29130.05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35">
      <c r="A180" s="18"/>
      <c r="B180" s="46">
        <v>5706</v>
      </c>
      <c r="C180" s="40" t="s">
        <v>2600</v>
      </c>
      <c r="D180" s="47">
        <v>52936.49</v>
      </c>
      <c r="E180" s="17">
        <f t="shared" si="4"/>
        <v>52936.49</v>
      </c>
      <c r="F180" s="14"/>
      <c r="G180" s="15">
        <f t="shared" si="5"/>
        <v>52936.49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35">
      <c r="A181" s="18"/>
      <c r="B181" s="46">
        <v>5707</v>
      </c>
      <c r="C181" s="40" t="s">
        <v>2601</v>
      </c>
      <c r="D181" s="47">
        <v>83639.64</v>
      </c>
      <c r="E181" s="17">
        <f t="shared" si="4"/>
        <v>83639.64</v>
      </c>
      <c r="F181" s="14"/>
      <c r="G181" s="15">
        <f t="shared" si="5"/>
        <v>83639.64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35">
      <c r="A182" s="18"/>
      <c r="B182" s="46">
        <v>5723</v>
      </c>
      <c r="C182" s="40" t="s">
        <v>2602</v>
      </c>
      <c r="D182" s="47">
        <v>6268.41</v>
      </c>
      <c r="E182" s="17">
        <f t="shared" si="4"/>
        <v>6268.41</v>
      </c>
      <c r="F182" s="14"/>
      <c r="G182" s="15">
        <f t="shared" si="5"/>
        <v>6268.41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35">
      <c r="A183" s="18"/>
      <c r="B183" s="46">
        <v>5724</v>
      </c>
      <c r="C183" s="40" t="s">
        <v>2603</v>
      </c>
      <c r="D183" s="47">
        <v>7129.35</v>
      </c>
      <c r="E183" s="17">
        <f t="shared" si="4"/>
        <v>7129.35</v>
      </c>
      <c r="F183" s="14"/>
      <c r="G183" s="15">
        <f t="shared" si="5"/>
        <v>7129.35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35">
      <c r="A184" s="18"/>
      <c r="B184" s="46">
        <v>5725</v>
      </c>
      <c r="C184" s="40" t="s">
        <v>1118</v>
      </c>
      <c r="D184" s="47">
        <v>8325.64</v>
      </c>
      <c r="E184" s="17">
        <f t="shared" si="4"/>
        <v>8325.64</v>
      </c>
      <c r="F184" s="14"/>
      <c r="G184" s="15">
        <f t="shared" si="5"/>
        <v>8325.64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35">
      <c r="A185" s="18"/>
      <c r="B185" s="46">
        <v>5726</v>
      </c>
      <c r="C185" s="40" t="s">
        <v>2604</v>
      </c>
      <c r="D185" s="47">
        <v>9093.07</v>
      </c>
      <c r="E185" s="17">
        <f t="shared" si="4"/>
        <v>9093.07</v>
      </c>
      <c r="F185" s="14"/>
      <c r="G185" s="15">
        <f t="shared" si="5"/>
        <v>9093.07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35">
      <c r="A186" s="18"/>
      <c r="B186" s="46">
        <v>5727</v>
      </c>
      <c r="C186" s="40" t="s">
        <v>2605</v>
      </c>
      <c r="D186" s="47">
        <v>10721.43</v>
      </c>
      <c r="E186" s="17">
        <f t="shared" si="4"/>
        <v>10721.43</v>
      </c>
      <c r="F186" s="14"/>
      <c r="G186" s="15">
        <f t="shared" si="5"/>
        <v>10721.43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35">
      <c r="A187" s="18"/>
      <c r="B187" s="46">
        <v>5728</v>
      </c>
      <c r="C187" s="40" t="s">
        <v>2606</v>
      </c>
      <c r="D187" s="47">
        <v>21052.71</v>
      </c>
      <c r="E187" s="17">
        <f t="shared" si="4"/>
        <v>21052.71</v>
      </c>
      <c r="F187" s="14"/>
      <c r="G187" s="15">
        <f t="shared" si="5"/>
        <v>21052.71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35">
      <c r="A188" s="18"/>
      <c r="B188" s="46">
        <v>5722</v>
      </c>
      <c r="C188" s="40" t="s">
        <v>2607</v>
      </c>
      <c r="D188" s="47">
        <v>5288.17</v>
      </c>
      <c r="E188" s="17">
        <f t="shared" si="4"/>
        <v>5288.17</v>
      </c>
      <c r="F188" s="14"/>
      <c r="G188" s="15">
        <f t="shared" si="5"/>
        <v>5288.17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35">
      <c r="A189" s="18"/>
      <c r="B189" s="46">
        <v>5729</v>
      </c>
      <c r="C189" s="40" t="s">
        <v>2608</v>
      </c>
      <c r="D189" s="47">
        <v>28885</v>
      </c>
      <c r="E189" s="17">
        <f t="shared" si="4"/>
        <v>28885</v>
      </c>
      <c r="F189" s="14"/>
      <c r="G189" s="15">
        <f t="shared" si="5"/>
        <v>28885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35">
      <c r="A190" s="18"/>
      <c r="B190" s="46">
        <v>5732</v>
      </c>
      <c r="C190" s="40" t="s">
        <v>2609</v>
      </c>
      <c r="D190" s="47">
        <v>2402.65</v>
      </c>
      <c r="E190" s="17">
        <f t="shared" si="4"/>
        <v>2402.65</v>
      </c>
      <c r="F190" s="14"/>
      <c r="G190" s="15">
        <f t="shared" si="5"/>
        <v>2402.65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35">
      <c r="A191" s="18"/>
      <c r="B191" s="46">
        <v>5731</v>
      </c>
      <c r="C191" s="40" t="s">
        <v>2610</v>
      </c>
      <c r="D191" s="47">
        <v>1999.75</v>
      </c>
      <c r="E191" s="17">
        <f t="shared" si="4"/>
        <v>1999.75</v>
      </c>
      <c r="F191" s="14"/>
      <c r="G191" s="15">
        <f t="shared" si="5"/>
        <v>1999.75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35">
      <c r="A192" s="18"/>
      <c r="B192" s="46">
        <v>1973</v>
      </c>
      <c r="C192" s="40" t="s">
        <v>1937</v>
      </c>
      <c r="D192" s="47">
        <v>169.55</v>
      </c>
      <c r="E192" s="17">
        <f t="shared" si="4"/>
        <v>169.55</v>
      </c>
      <c r="F192" s="14"/>
      <c r="G192" s="15">
        <f t="shared" si="5"/>
        <v>169.55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35">
      <c r="A193" s="18"/>
      <c r="B193" s="46">
        <v>834</v>
      </c>
      <c r="C193" s="40" t="s">
        <v>1938</v>
      </c>
      <c r="D193" s="47">
        <v>984.42</v>
      </c>
      <c r="E193" s="17">
        <f t="shared" si="4"/>
        <v>984.42</v>
      </c>
      <c r="F193" s="14"/>
      <c r="G193" s="15">
        <f t="shared" si="5"/>
        <v>984.42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35">
      <c r="A194" s="18"/>
      <c r="B194" s="46">
        <v>292</v>
      </c>
      <c r="C194" s="40" t="s">
        <v>1939</v>
      </c>
      <c r="D194" s="47">
        <v>3349.29</v>
      </c>
      <c r="E194" s="17">
        <f t="shared" si="4"/>
        <v>3349.29</v>
      </c>
      <c r="F194" s="14"/>
      <c r="G194" s="15">
        <f t="shared" si="5"/>
        <v>3349.29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35">
      <c r="A195" s="18"/>
      <c r="B195" s="46">
        <v>1183</v>
      </c>
      <c r="C195" s="40" t="s">
        <v>2270</v>
      </c>
      <c r="D195" s="47">
        <v>8681.25</v>
      </c>
      <c r="E195" s="17">
        <f t="shared" si="4"/>
        <v>8681.25</v>
      </c>
      <c r="F195" s="14"/>
      <c r="G195" s="15">
        <f t="shared" si="5"/>
        <v>8681.25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35">
      <c r="A196" s="18"/>
      <c r="B196" s="46">
        <v>6005</v>
      </c>
      <c r="C196" s="40" t="s">
        <v>2611</v>
      </c>
      <c r="D196" s="47">
        <v>8040.14</v>
      </c>
      <c r="E196" s="17">
        <f t="shared" si="4"/>
        <v>8040.14</v>
      </c>
      <c r="F196" s="14"/>
      <c r="G196" s="15">
        <f t="shared" si="5"/>
        <v>8040.14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35">
      <c r="A197" s="18"/>
      <c r="B197" s="46">
        <v>2453</v>
      </c>
      <c r="C197" s="40" t="s">
        <v>2382</v>
      </c>
      <c r="D197" s="47">
        <v>5437.69</v>
      </c>
      <c r="E197" s="17">
        <f t="shared" si="4"/>
        <v>5437.69</v>
      </c>
      <c r="F197" s="14"/>
      <c r="G197" s="15">
        <f t="shared" si="5"/>
        <v>5437.69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35">
      <c r="A198" s="18"/>
      <c r="B198" s="46">
        <v>6413</v>
      </c>
      <c r="C198" s="40" t="s">
        <v>2612</v>
      </c>
      <c r="D198" s="47">
        <v>8360.0400000000009</v>
      </c>
      <c r="E198" s="17">
        <f t="shared" si="4"/>
        <v>8360.0400000000009</v>
      </c>
      <c r="F198" s="14"/>
      <c r="G198" s="15">
        <f t="shared" si="5"/>
        <v>8360.0400000000009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35">
      <c r="A199" s="18"/>
      <c r="B199" s="46">
        <v>1250</v>
      </c>
      <c r="C199" s="40" t="s">
        <v>2613</v>
      </c>
      <c r="D199" s="47">
        <v>4267.72</v>
      </c>
      <c r="E199" s="17">
        <f t="shared" si="4"/>
        <v>4267.72</v>
      </c>
      <c r="F199" s="14"/>
      <c r="G199" s="15">
        <f t="shared" si="5"/>
        <v>4267.72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35">
      <c r="A200" s="18"/>
      <c r="B200" s="46">
        <v>6414</v>
      </c>
      <c r="C200" s="40" t="s">
        <v>2614</v>
      </c>
      <c r="D200" s="47">
        <v>5027.71</v>
      </c>
      <c r="E200" s="17">
        <f t="shared" si="4"/>
        <v>5027.71</v>
      </c>
      <c r="F200" s="14"/>
      <c r="G200" s="15">
        <f t="shared" si="5"/>
        <v>5027.71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35">
      <c r="A201" s="18"/>
      <c r="B201" s="46">
        <v>897</v>
      </c>
      <c r="C201" s="40" t="s">
        <v>2615</v>
      </c>
      <c r="D201" s="47">
        <v>1031.27</v>
      </c>
      <c r="E201" s="17">
        <f t="shared" si="4"/>
        <v>1031.27</v>
      </c>
      <c r="F201" s="14"/>
      <c r="G201" s="15">
        <f t="shared" si="5"/>
        <v>1031.27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35">
      <c r="A202" s="18"/>
      <c r="B202" s="46">
        <v>6415</v>
      </c>
      <c r="C202" s="40" t="s">
        <v>2616</v>
      </c>
      <c r="D202" s="47">
        <v>5963.1</v>
      </c>
      <c r="E202" s="17">
        <f t="shared" si="4"/>
        <v>5963.1</v>
      </c>
      <c r="F202" s="14"/>
      <c r="G202" s="15">
        <f t="shared" si="5"/>
        <v>5963.1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35">
      <c r="A203" s="18"/>
      <c r="B203" s="46">
        <v>944</v>
      </c>
      <c r="C203" s="40" t="s">
        <v>2617</v>
      </c>
      <c r="D203" s="47">
        <v>2453.4499999999998</v>
      </c>
      <c r="E203" s="17">
        <f t="shared" si="4"/>
        <v>2453.4499999999998</v>
      </c>
      <c r="F203" s="14"/>
      <c r="G203" s="15">
        <f t="shared" si="5"/>
        <v>2453.4499999999998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35">
      <c r="A204" s="18"/>
      <c r="B204" s="46">
        <v>1260</v>
      </c>
      <c r="C204" s="40" t="s">
        <v>27</v>
      </c>
      <c r="D204" s="47">
        <v>21770.81</v>
      </c>
      <c r="E204" s="17">
        <f t="shared" si="4"/>
        <v>21770.81</v>
      </c>
      <c r="F204" s="14"/>
      <c r="G204" s="15">
        <f t="shared" si="5"/>
        <v>21770.81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35">
      <c r="A205" s="18"/>
      <c r="B205" s="46">
        <v>76</v>
      </c>
      <c r="C205" s="40" t="s">
        <v>1016</v>
      </c>
      <c r="D205" s="47">
        <v>3581.33</v>
      </c>
      <c r="E205" s="17">
        <f t="shared" ref="E205:E268" si="6">D205-(D205*$E$11)</f>
        <v>3581.33</v>
      </c>
      <c r="F205" s="14"/>
      <c r="G205" s="15">
        <f t="shared" ref="G205:G268" si="7">E205*$G$11+E205</f>
        <v>3581.33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35">
      <c r="A206" s="18"/>
      <c r="B206" s="46">
        <v>173</v>
      </c>
      <c r="C206" s="40" t="s">
        <v>2618</v>
      </c>
      <c r="D206" s="47">
        <v>351.16</v>
      </c>
      <c r="E206" s="17">
        <f t="shared" si="6"/>
        <v>351.16</v>
      </c>
      <c r="F206" s="14"/>
      <c r="G206" s="15">
        <f t="shared" si="7"/>
        <v>351.16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35">
      <c r="A207" s="18"/>
      <c r="B207" s="46">
        <v>1172</v>
      </c>
      <c r="C207" s="40" t="s">
        <v>2619</v>
      </c>
      <c r="D207" s="47">
        <v>351.16</v>
      </c>
      <c r="E207" s="17">
        <f t="shared" si="6"/>
        <v>351.16</v>
      </c>
      <c r="F207" s="14"/>
      <c r="G207" s="15">
        <f t="shared" si="7"/>
        <v>351.16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35">
      <c r="A208" s="18"/>
      <c r="B208" s="46">
        <v>1259</v>
      </c>
      <c r="C208" s="40" t="s">
        <v>2620</v>
      </c>
      <c r="D208" s="47">
        <v>400.67</v>
      </c>
      <c r="E208" s="17">
        <f t="shared" si="6"/>
        <v>400.67</v>
      </c>
      <c r="F208" s="14"/>
      <c r="G208" s="15">
        <f t="shared" si="7"/>
        <v>400.67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35">
      <c r="A209" s="18"/>
      <c r="B209" s="46">
        <v>1258</v>
      </c>
      <c r="C209" s="40" t="s">
        <v>2621</v>
      </c>
      <c r="D209" s="47">
        <v>400.67</v>
      </c>
      <c r="E209" s="17">
        <f t="shared" si="6"/>
        <v>400.67</v>
      </c>
      <c r="F209" s="14"/>
      <c r="G209" s="15">
        <f t="shared" si="7"/>
        <v>400.67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35">
      <c r="A210" s="18"/>
      <c r="B210" s="46">
        <v>133</v>
      </c>
      <c r="C210" s="40" t="s">
        <v>2622</v>
      </c>
      <c r="D210" s="47">
        <v>791.3</v>
      </c>
      <c r="E210" s="17">
        <f t="shared" si="6"/>
        <v>791.3</v>
      </c>
      <c r="F210" s="14"/>
      <c r="G210" s="15">
        <f t="shared" si="7"/>
        <v>791.3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35">
      <c r="A211" s="18"/>
      <c r="B211" s="46">
        <v>2306</v>
      </c>
      <c r="C211" s="40" t="s">
        <v>2623</v>
      </c>
      <c r="D211" s="47">
        <v>1059.9000000000001</v>
      </c>
      <c r="E211" s="17">
        <f t="shared" si="6"/>
        <v>1059.9000000000001</v>
      </c>
      <c r="F211" s="14"/>
      <c r="G211" s="15">
        <f t="shared" si="7"/>
        <v>1059.9000000000001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35">
      <c r="A212" s="18"/>
      <c r="B212" s="46">
        <v>139</v>
      </c>
      <c r="C212" s="40" t="s">
        <v>2624</v>
      </c>
      <c r="D212" s="47">
        <v>899.81</v>
      </c>
      <c r="E212" s="17">
        <f t="shared" si="6"/>
        <v>899.81</v>
      </c>
      <c r="F212" s="14"/>
      <c r="G212" s="15">
        <f t="shared" si="7"/>
        <v>899.81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35">
      <c r="A213" s="18"/>
      <c r="B213" s="46">
        <v>116</v>
      </c>
      <c r="C213" s="40" t="s">
        <v>2625</v>
      </c>
      <c r="D213" s="47">
        <v>473.02</v>
      </c>
      <c r="E213" s="17">
        <f t="shared" si="6"/>
        <v>473.02</v>
      </c>
      <c r="F213" s="14"/>
      <c r="G213" s="15">
        <f t="shared" si="7"/>
        <v>473.02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35">
      <c r="A214" s="18"/>
      <c r="B214" s="46">
        <v>117</v>
      </c>
      <c r="C214" s="40" t="s">
        <v>2626</v>
      </c>
      <c r="D214" s="47">
        <v>530.36</v>
      </c>
      <c r="E214" s="17">
        <f t="shared" si="6"/>
        <v>530.36</v>
      </c>
      <c r="F214" s="14"/>
      <c r="G214" s="15">
        <f t="shared" si="7"/>
        <v>530.36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35">
      <c r="A215" s="18"/>
      <c r="B215" s="46">
        <v>119</v>
      </c>
      <c r="C215" s="40" t="s">
        <v>3288</v>
      </c>
      <c r="D215" s="47">
        <v>346</v>
      </c>
      <c r="E215" s="17">
        <f t="shared" si="6"/>
        <v>346</v>
      </c>
      <c r="F215" s="14"/>
      <c r="G215" s="15">
        <f t="shared" si="7"/>
        <v>346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35">
      <c r="A216" s="18"/>
      <c r="B216" s="46">
        <v>1436</v>
      </c>
      <c r="C216" s="40" t="s">
        <v>2627</v>
      </c>
      <c r="D216" s="47">
        <v>523.5</v>
      </c>
      <c r="E216" s="17">
        <f t="shared" si="6"/>
        <v>523.5</v>
      </c>
      <c r="F216" s="14"/>
      <c r="G216" s="15">
        <f t="shared" si="7"/>
        <v>523.5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35">
      <c r="A217" s="18"/>
      <c r="B217" s="46">
        <v>120</v>
      </c>
      <c r="C217" s="40" t="s">
        <v>2628</v>
      </c>
      <c r="D217" s="47">
        <v>443.68</v>
      </c>
      <c r="E217" s="17">
        <f t="shared" si="6"/>
        <v>443.68</v>
      </c>
      <c r="F217" s="14"/>
      <c r="G217" s="15">
        <f t="shared" si="7"/>
        <v>443.68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35">
      <c r="A218" s="18"/>
      <c r="B218" s="46">
        <v>1316</v>
      </c>
      <c r="C218" s="40" t="s">
        <v>2629</v>
      </c>
      <c r="D218" s="47">
        <v>638.88</v>
      </c>
      <c r="E218" s="17">
        <f t="shared" si="6"/>
        <v>638.88</v>
      </c>
      <c r="F218" s="14"/>
      <c r="G218" s="15">
        <f t="shared" si="7"/>
        <v>638.88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35">
      <c r="A219" s="18"/>
      <c r="B219" s="46">
        <v>125</v>
      </c>
      <c r="C219" s="40" t="s">
        <v>2630</v>
      </c>
      <c r="D219" s="47">
        <v>532.35</v>
      </c>
      <c r="E219" s="17">
        <f t="shared" si="6"/>
        <v>532.35</v>
      </c>
      <c r="F219" s="14"/>
      <c r="G219" s="15">
        <f t="shared" si="7"/>
        <v>532.35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35">
      <c r="A220" s="18"/>
      <c r="B220" s="46">
        <v>1554</v>
      </c>
      <c r="C220" s="40" t="s">
        <v>2631</v>
      </c>
      <c r="D220" s="47">
        <v>638.88</v>
      </c>
      <c r="E220" s="17">
        <f t="shared" si="6"/>
        <v>638.88</v>
      </c>
      <c r="F220" s="14"/>
      <c r="G220" s="15">
        <f t="shared" si="7"/>
        <v>638.88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35">
      <c r="A221" s="18"/>
      <c r="B221" s="46">
        <v>128</v>
      </c>
      <c r="C221" s="40" t="s">
        <v>2632</v>
      </c>
      <c r="D221" s="47">
        <v>653.14</v>
      </c>
      <c r="E221" s="17">
        <f t="shared" si="6"/>
        <v>653.14</v>
      </c>
      <c r="F221" s="14"/>
      <c r="G221" s="15">
        <f t="shared" si="7"/>
        <v>653.14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35">
      <c r="A222" s="18"/>
      <c r="B222" s="46">
        <v>1781</v>
      </c>
      <c r="C222" s="40" t="s">
        <v>2633</v>
      </c>
      <c r="D222" s="47">
        <v>789.68</v>
      </c>
      <c r="E222" s="17">
        <f t="shared" si="6"/>
        <v>789.68</v>
      </c>
      <c r="F222" s="14"/>
      <c r="G222" s="15">
        <f t="shared" si="7"/>
        <v>789.68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35">
      <c r="A223" s="18"/>
      <c r="B223" s="46">
        <v>134</v>
      </c>
      <c r="C223" s="40" t="s">
        <v>2634</v>
      </c>
      <c r="D223" s="47">
        <v>478.34</v>
      </c>
      <c r="E223" s="17">
        <f t="shared" si="6"/>
        <v>478.34</v>
      </c>
      <c r="F223" s="14"/>
      <c r="G223" s="15">
        <f t="shared" si="7"/>
        <v>478.34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35">
      <c r="A224" s="18"/>
      <c r="B224" s="46">
        <v>1437</v>
      </c>
      <c r="C224" s="40" t="s">
        <v>2635</v>
      </c>
      <c r="D224" s="47">
        <v>27902.23</v>
      </c>
      <c r="E224" s="17">
        <f t="shared" si="6"/>
        <v>27902.23</v>
      </c>
      <c r="F224" s="14"/>
      <c r="G224" s="15">
        <f t="shared" si="7"/>
        <v>27902.23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 x14ac:dyDescent="0.35">
      <c r="A225" s="18"/>
      <c r="B225" s="46">
        <v>196</v>
      </c>
      <c r="C225" s="40" t="s">
        <v>2250</v>
      </c>
      <c r="D225" s="47">
        <v>442.84</v>
      </c>
      <c r="E225" s="17">
        <f t="shared" si="6"/>
        <v>442.84</v>
      </c>
      <c r="F225" s="14"/>
      <c r="G225" s="15">
        <f t="shared" si="7"/>
        <v>442.84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x14ac:dyDescent="0.35">
      <c r="A226" s="18"/>
      <c r="B226" s="46">
        <v>198</v>
      </c>
      <c r="C226" s="40" t="s">
        <v>2636</v>
      </c>
      <c r="D226" s="47">
        <v>987.95</v>
      </c>
      <c r="E226" s="17">
        <f t="shared" si="6"/>
        <v>987.95</v>
      </c>
      <c r="F226" s="14"/>
      <c r="G226" s="15">
        <f t="shared" si="7"/>
        <v>987.95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 x14ac:dyDescent="0.35">
      <c r="A227" s="18"/>
      <c r="B227" s="46">
        <v>1432</v>
      </c>
      <c r="C227" s="40" t="s">
        <v>2251</v>
      </c>
      <c r="D227" s="47">
        <v>591.84</v>
      </c>
      <c r="E227" s="17">
        <f t="shared" si="6"/>
        <v>591.84</v>
      </c>
      <c r="F227" s="14"/>
      <c r="G227" s="15">
        <f t="shared" si="7"/>
        <v>591.84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 x14ac:dyDescent="0.35">
      <c r="A228" s="18"/>
      <c r="B228" s="46">
        <v>1433</v>
      </c>
      <c r="C228" s="40" t="s">
        <v>2271</v>
      </c>
      <c r="D228" s="47">
        <v>665.11</v>
      </c>
      <c r="E228" s="17">
        <f t="shared" si="6"/>
        <v>665.11</v>
      </c>
      <c r="F228" s="14"/>
      <c r="G228" s="15">
        <f t="shared" si="7"/>
        <v>665.11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 x14ac:dyDescent="0.35">
      <c r="A229" s="18"/>
      <c r="B229" s="46">
        <v>2308</v>
      </c>
      <c r="C229" s="40" t="s">
        <v>1119</v>
      </c>
      <c r="D229" s="47">
        <v>337.15</v>
      </c>
      <c r="E229" s="17">
        <f t="shared" si="6"/>
        <v>337.15</v>
      </c>
      <c r="F229" s="14"/>
      <c r="G229" s="15">
        <f t="shared" si="7"/>
        <v>337.15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x14ac:dyDescent="0.35">
      <c r="A230" s="18"/>
      <c r="B230" s="46">
        <v>2307</v>
      </c>
      <c r="C230" s="40" t="s">
        <v>1120</v>
      </c>
      <c r="D230" s="47">
        <v>337.15</v>
      </c>
      <c r="E230" s="17">
        <f t="shared" si="6"/>
        <v>337.15</v>
      </c>
      <c r="F230" s="14"/>
      <c r="G230" s="15">
        <f t="shared" si="7"/>
        <v>337.15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 x14ac:dyDescent="0.35">
      <c r="A231" s="18"/>
      <c r="B231" s="46">
        <v>2309</v>
      </c>
      <c r="C231" s="40" t="s">
        <v>1121</v>
      </c>
      <c r="D231" s="47">
        <v>390.41</v>
      </c>
      <c r="E231" s="17">
        <f t="shared" si="6"/>
        <v>390.41</v>
      </c>
      <c r="F231" s="14"/>
      <c r="G231" s="15">
        <f t="shared" si="7"/>
        <v>390.41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 x14ac:dyDescent="0.35">
      <c r="A232" s="18"/>
      <c r="B232" s="46">
        <v>2310</v>
      </c>
      <c r="C232" s="40" t="s">
        <v>1122</v>
      </c>
      <c r="D232" s="47">
        <v>390.41</v>
      </c>
      <c r="E232" s="17">
        <f t="shared" si="6"/>
        <v>390.41</v>
      </c>
      <c r="F232" s="14"/>
      <c r="G232" s="15">
        <f t="shared" si="7"/>
        <v>390.41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 x14ac:dyDescent="0.35">
      <c r="A233" s="18"/>
      <c r="B233" s="46">
        <v>2436</v>
      </c>
      <c r="C233" s="40" t="s">
        <v>3289</v>
      </c>
      <c r="D233" s="47">
        <v>101.13</v>
      </c>
      <c r="E233" s="17">
        <f t="shared" si="6"/>
        <v>101.13</v>
      </c>
      <c r="F233" s="14"/>
      <c r="G233" s="15">
        <f t="shared" si="7"/>
        <v>101.13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 x14ac:dyDescent="0.35">
      <c r="A234" s="18"/>
      <c r="B234" s="46">
        <v>3555</v>
      </c>
      <c r="C234" s="40" t="s">
        <v>2637</v>
      </c>
      <c r="D234" s="47">
        <v>101.13</v>
      </c>
      <c r="E234" s="17">
        <f t="shared" si="6"/>
        <v>101.13</v>
      </c>
      <c r="F234" s="14"/>
      <c r="G234" s="15">
        <f t="shared" si="7"/>
        <v>101.13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 x14ac:dyDescent="0.35">
      <c r="A235" s="18"/>
      <c r="B235" s="46">
        <v>3556</v>
      </c>
      <c r="C235" s="40" t="s">
        <v>2638</v>
      </c>
      <c r="D235" s="47">
        <v>157.99</v>
      </c>
      <c r="E235" s="17">
        <f t="shared" si="6"/>
        <v>157.99</v>
      </c>
      <c r="F235" s="14"/>
      <c r="G235" s="15">
        <f t="shared" si="7"/>
        <v>157.99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x14ac:dyDescent="0.35">
      <c r="A236" s="18"/>
      <c r="B236" s="46">
        <v>3557</v>
      </c>
      <c r="C236" s="40" t="s">
        <v>2639</v>
      </c>
      <c r="D236" s="47">
        <v>186.35</v>
      </c>
      <c r="E236" s="17">
        <f t="shared" si="6"/>
        <v>186.35</v>
      </c>
      <c r="F236" s="14"/>
      <c r="G236" s="15">
        <f t="shared" si="7"/>
        <v>186.35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 x14ac:dyDescent="0.35">
      <c r="A237" s="18"/>
      <c r="B237" s="46">
        <v>3558</v>
      </c>
      <c r="C237" s="40" t="s">
        <v>2640</v>
      </c>
      <c r="D237" s="47">
        <v>252.07</v>
      </c>
      <c r="E237" s="17">
        <f t="shared" si="6"/>
        <v>252.07</v>
      </c>
      <c r="F237" s="14"/>
      <c r="G237" s="15">
        <f t="shared" si="7"/>
        <v>252.07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 x14ac:dyDescent="0.35">
      <c r="A238" s="18"/>
      <c r="B238" s="46">
        <v>791</v>
      </c>
      <c r="C238" s="40" t="s">
        <v>2641</v>
      </c>
      <c r="D238" s="47">
        <v>408.12</v>
      </c>
      <c r="E238" s="17">
        <f t="shared" si="6"/>
        <v>408.12</v>
      </c>
      <c r="F238" s="14"/>
      <c r="G238" s="15">
        <f t="shared" si="7"/>
        <v>408.12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 x14ac:dyDescent="0.35">
      <c r="A239" s="18"/>
      <c r="B239" s="46">
        <v>1051</v>
      </c>
      <c r="C239" s="40" t="s">
        <v>979</v>
      </c>
      <c r="D239" s="47">
        <v>1125.6600000000001</v>
      </c>
      <c r="E239" s="17">
        <f t="shared" si="6"/>
        <v>1125.6600000000001</v>
      </c>
      <c r="F239" s="14"/>
      <c r="G239" s="15">
        <f t="shared" si="7"/>
        <v>1125.6600000000001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x14ac:dyDescent="0.35">
      <c r="A240" s="18"/>
      <c r="B240" s="46">
        <v>149</v>
      </c>
      <c r="C240" s="40" t="s">
        <v>3292</v>
      </c>
      <c r="D240" s="47">
        <v>1242.2</v>
      </c>
      <c r="E240" s="17">
        <f t="shared" si="6"/>
        <v>1242.2</v>
      </c>
      <c r="F240" s="14"/>
      <c r="G240" s="15">
        <f t="shared" si="7"/>
        <v>1242.2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x14ac:dyDescent="0.35">
      <c r="A241" s="18"/>
      <c r="B241" s="46">
        <v>1271</v>
      </c>
      <c r="C241" s="40" t="s">
        <v>3293</v>
      </c>
      <c r="D241" s="47">
        <v>1242.2</v>
      </c>
      <c r="E241" s="17">
        <f t="shared" si="6"/>
        <v>1242.2</v>
      </c>
      <c r="F241" s="14"/>
      <c r="G241" s="15">
        <f t="shared" si="7"/>
        <v>1242.2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x14ac:dyDescent="0.35">
      <c r="A242" s="18"/>
      <c r="B242" s="46">
        <v>151</v>
      </c>
      <c r="C242" s="40" t="s">
        <v>2642</v>
      </c>
      <c r="D242" s="47">
        <v>1189.98</v>
      </c>
      <c r="E242" s="17">
        <f t="shared" si="6"/>
        <v>1189.98</v>
      </c>
      <c r="F242" s="14"/>
      <c r="G242" s="15">
        <f t="shared" si="7"/>
        <v>1189.98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x14ac:dyDescent="0.35">
      <c r="A243" s="18"/>
      <c r="B243" s="46">
        <v>152</v>
      </c>
      <c r="C243" s="40" t="s">
        <v>2643</v>
      </c>
      <c r="D243" s="47">
        <v>1399.37</v>
      </c>
      <c r="E243" s="17">
        <f t="shared" si="6"/>
        <v>1399.37</v>
      </c>
      <c r="F243" s="14"/>
      <c r="G243" s="15">
        <f t="shared" si="7"/>
        <v>1399.37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x14ac:dyDescent="0.35">
      <c r="A244" s="18"/>
      <c r="B244" s="46">
        <v>153</v>
      </c>
      <c r="C244" s="40" t="s">
        <v>3294</v>
      </c>
      <c r="D244" s="47">
        <v>780.57</v>
      </c>
      <c r="E244" s="17">
        <f t="shared" si="6"/>
        <v>780.57</v>
      </c>
      <c r="F244" s="14"/>
      <c r="G244" s="15">
        <f t="shared" si="7"/>
        <v>780.57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x14ac:dyDescent="0.35">
      <c r="A245" s="18"/>
      <c r="B245" s="46">
        <v>1281</v>
      </c>
      <c r="C245" s="40" t="s">
        <v>3295</v>
      </c>
      <c r="D245" s="47">
        <v>780.57</v>
      </c>
      <c r="E245" s="17">
        <f t="shared" si="6"/>
        <v>780.57</v>
      </c>
      <c r="F245" s="14"/>
      <c r="G245" s="15">
        <f t="shared" si="7"/>
        <v>780.57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x14ac:dyDescent="0.35">
      <c r="A246" s="18"/>
      <c r="B246" s="46">
        <v>155</v>
      </c>
      <c r="C246" s="40" t="s">
        <v>3290</v>
      </c>
      <c r="D246" s="47">
        <v>886.08</v>
      </c>
      <c r="E246" s="17">
        <f t="shared" si="6"/>
        <v>886.08</v>
      </c>
      <c r="F246" s="14"/>
      <c r="G246" s="15">
        <f t="shared" si="7"/>
        <v>886.08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x14ac:dyDescent="0.35">
      <c r="A247" s="18"/>
      <c r="B247" s="46">
        <v>154</v>
      </c>
      <c r="C247" s="40" t="s">
        <v>3291</v>
      </c>
      <c r="D247" s="47">
        <v>1085.0899999999999</v>
      </c>
      <c r="E247" s="17">
        <f t="shared" si="6"/>
        <v>1085.0899999999999</v>
      </c>
      <c r="F247" s="14"/>
      <c r="G247" s="15">
        <f t="shared" si="7"/>
        <v>1085.0899999999999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x14ac:dyDescent="0.35">
      <c r="A248" s="18"/>
      <c r="B248" s="46">
        <v>2304</v>
      </c>
      <c r="C248" s="40" t="s">
        <v>28</v>
      </c>
      <c r="D248" s="47">
        <v>349.6</v>
      </c>
      <c r="E248" s="17">
        <f t="shared" si="6"/>
        <v>349.6</v>
      </c>
      <c r="F248" s="14"/>
      <c r="G248" s="15">
        <f t="shared" si="7"/>
        <v>349.6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x14ac:dyDescent="0.35">
      <c r="A249" s="18"/>
      <c r="B249" s="46">
        <v>2305</v>
      </c>
      <c r="C249" s="40" t="s">
        <v>29</v>
      </c>
      <c r="D249" s="47">
        <v>349.6</v>
      </c>
      <c r="E249" s="17">
        <f t="shared" si="6"/>
        <v>349.6</v>
      </c>
      <c r="F249" s="14"/>
      <c r="G249" s="15">
        <f t="shared" si="7"/>
        <v>349.6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x14ac:dyDescent="0.35">
      <c r="A250" s="18"/>
      <c r="B250" s="46">
        <v>150</v>
      </c>
      <c r="C250" s="40" t="s">
        <v>30</v>
      </c>
      <c r="D250" s="47">
        <v>349.6</v>
      </c>
      <c r="E250" s="17">
        <f t="shared" si="6"/>
        <v>349.6</v>
      </c>
      <c r="F250" s="14"/>
      <c r="G250" s="15">
        <f t="shared" si="7"/>
        <v>349.6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x14ac:dyDescent="0.35">
      <c r="A251" s="18"/>
      <c r="B251" s="46">
        <v>3366</v>
      </c>
      <c r="C251" s="40" t="s">
        <v>889</v>
      </c>
      <c r="D251" s="47">
        <v>7338.45</v>
      </c>
      <c r="E251" s="17">
        <f t="shared" si="6"/>
        <v>7338.45</v>
      </c>
      <c r="F251" s="14"/>
      <c r="G251" s="15">
        <f t="shared" si="7"/>
        <v>7338.45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x14ac:dyDescent="0.35">
      <c r="A252" s="18"/>
      <c r="B252" s="46">
        <v>755</v>
      </c>
      <c r="C252" s="40" t="s">
        <v>31</v>
      </c>
      <c r="D252" s="47">
        <v>7338.45</v>
      </c>
      <c r="E252" s="17">
        <f t="shared" si="6"/>
        <v>7338.45</v>
      </c>
      <c r="F252" s="14"/>
      <c r="G252" s="15">
        <f t="shared" si="7"/>
        <v>7338.45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35">
      <c r="A253" s="18"/>
      <c r="B253" s="46">
        <v>3367</v>
      </c>
      <c r="C253" s="40" t="s">
        <v>32</v>
      </c>
      <c r="D253" s="47">
        <v>8186.74</v>
      </c>
      <c r="E253" s="17">
        <f t="shared" si="6"/>
        <v>8186.74</v>
      </c>
      <c r="F253" s="14"/>
      <c r="G253" s="15">
        <f t="shared" si="7"/>
        <v>8186.74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x14ac:dyDescent="0.35">
      <c r="A254" s="18"/>
      <c r="B254" s="46">
        <v>754</v>
      </c>
      <c r="C254" s="40" t="s">
        <v>33</v>
      </c>
      <c r="D254" s="47">
        <v>8186.74</v>
      </c>
      <c r="E254" s="17">
        <f t="shared" si="6"/>
        <v>8186.74</v>
      </c>
      <c r="F254" s="14"/>
      <c r="G254" s="15">
        <f t="shared" si="7"/>
        <v>8186.74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x14ac:dyDescent="0.35">
      <c r="A255" s="18"/>
      <c r="B255" s="46">
        <v>3368</v>
      </c>
      <c r="C255" s="40" t="s">
        <v>34</v>
      </c>
      <c r="D255" s="47">
        <v>9833.5</v>
      </c>
      <c r="E255" s="17">
        <f t="shared" si="6"/>
        <v>9833.5</v>
      </c>
      <c r="F255" s="14"/>
      <c r="G255" s="15">
        <f t="shared" si="7"/>
        <v>9833.5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35">
      <c r="A256" s="18"/>
      <c r="B256" s="46">
        <v>753</v>
      </c>
      <c r="C256" s="40" t="s">
        <v>35</v>
      </c>
      <c r="D256" s="47">
        <v>9833.5</v>
      </c>
      <c r="E256" s="17">
        <f t="shared" si="6"/>
        <v>9833.5</v>
      </c>
      <c r="F256" s="14"/>
      <c r="G256" s="15">
        <f t="shared" si="7"/>
        <v>9833.5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x14ac:dyDescent="0.35">
      <c r="A257" s="18"/>
      <c r="B257" s="46">
        <v>3358</v>
      </c>
      <c r="C257" s="40" t="s">
        <v>36</v>
      </c>
      <c r="D257" s="47">
        <v>1331.03</v>
      </c>
      <c r="E257" s="17">
        <f t="shared" si="6"/>
        <v>1331.03</v>
      </c>
      <c r="F257" s="14"/>
      <c r="G257" s="15">
        <f t="shared" si="7"/>
        <v>1331.03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35">
      <c r="A258" s="18"/>
      <c r="B258" s="46">
        <v>178</v>
      </c>
      <c r="C258" s="40" t="s">
        <v>2644</v>
      </c>
      <c r="D258" s="47">
        <v>1331.03</v>
      </c>
      <c r="E258" s="17">
        <f t="shared" si="6"/>
        <v>1331.03</v>
      </c>
      <c r="F258" s="14"/>
      <c r="G258" s="15">
        <f t="shared" si="7"/>
        <v>1331.03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 x14ac:dyDescent="0.35">
      <c r="A259" s="18"/>
      <c r="B259" s="46">
        <v>3359</v>
      </c>
      <c r="C259" s="40" t="s">
        <v>37</v>
      </c>
      <c r="D259" s="47">
        <v>1064.8599999999999</v>
      </c>
      <c r="E259" s="17">
        <f t="shared" si="6"/>
        <v>1064.8599999999999</v>
      </c>
      <c r="F259" s="14"/>
      <c r="G259" s="15">
        <f t="shared" si="7"/>
        <v>1064.8599999999999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35">
      <c r="A260" s="18"/>
      <c r="B260" s="46">
        <v>179</v>
      </c>
      <c r="C260" s="40" t="s">
        <v>2645</v>
      </c>
      <c r="D260" s="47">
        <v>1064.8599999999999</v>
      </c>
      <c r="E260" s="17">
        <f t="shared" si="6"/>
        <v>1064.8599999999999</v>
      </c>
      <c r="F260" s="14"/>
      <c r="G260" s="15">
        <f t="shared" si="7"/>
        <v>1064.8599999999999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 x14ac:dyDescent="0.35">
      <c r="A261" s="18"/>
      <c r="B261" s="46">
        <v>3360</v>
      </c>
      <c r="C261" s="40" t="s">
        <v>38</v>
      </c>
      <c r="D261" s="47">
        <v>1774.71</v>
      </c>
      <c r="E261" s="17">
        <f t="shared" si="6"/>
        <v>1774.71</v>
      </c>
      <c r="F261" s="14"/>
      <c r="G261" s="15">
        <f t="shared" si="7"/>
        <v>1774.71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 x14ac:dyDescent="0.35">
      <c r="A262" s="18"/>
      <c r="B262" s="46">
        <v>181</v>
      </c>
      <c r="C262" s="40" t="s">
        <v>2646</v>
      </c>
      <c r="D262" s="47">
        <v>1774.71</v>
      </c>
      <c r="E262" s="17">
        <f t="shared" si="6"/>
        <v>1774.71</v>
      </c>
      <c r="F262" s="14"/>
      <c r="G262" s="15">
        <f t="shared" si="7"/>
        <v>1774.71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 x14ac:dyDescent="0.35">
      <c r="A263" s="18"/>
      <c r="B263" s="46">
        <v>3361</v>
      </c>
      <c r="C263" s="40" t="s">
        <v>973</v>
      </c>
      <c r="D263" s="47">
        <v>2232.4899999999998</v>
      </c>
      <c r="E263" s="17">
        <f t="shared" si="6"/>
        <v>2232.4899999999998</v>
      </c>
      <c r="F263" s="14"/>
      <c r="G263" s="15">
        <f t="shared" si="7"/>
        <v>2232.4899999999998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 x14ac:dyDescent="0.35">
      <c r="A264" s="18"/>
      <c r="B264" s="46">
        <v>180</v>
      </c>
      <c r="C264" s="40" t="s">
        <v>2647</v>
      </c>
      <c r="D264" s="47">
        <v>2581.5100000000002</v>
      </c>
      <c r="E264" s="17">
        <f t="shared" si="6"/>
        <v>2581.5100000000002</v>
      </c>
      <c r="F264" s="14"/>
      <c r="G264" s="15">
        <f t="shared" si="7"/>
        <v>2581.5100000000002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 x14ac:dyDescent="0.35">
      <c r="A265" s="18"/>
      <c r="B265" s="46">
        <v>3362</v>
      </c>
      <c r="C265" s="40" t="s">
        <v>39</v>
      </c>
      <c r="D265" s="47">
        <v>621.17999999999995</v>
      </c>
      <c r="E265" s="17">
        <f t="shared" si="6"/>
        <v>621.17999999999995</v>
      </c>
      <c r="F265" s="14"/>
      <c r="G265" s="15">
        <f t="shared" si="7"/>
        <v>621.17999999999995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35">
      <c r="A266" s="18"/>
      <c r="B266" s="46">
        <v>168</v>
      </c>
      <c r="C266" s="40" t="s">
        <v>40</v>
      </c>
      <c r="D266" s="47">
        <v>621.17999999999995</v>
      </c>
      <c r="E266" s="17">
        <f t="shared" si="6"/>
        <v>621.17999999999995</v>
      </c>
      <c r="F266" s="14"/>
      <c r="G266" s="15">
        <f t="shared" si="7"/>
        <v>621.17999999999995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 x14ac:dyDescent="0.35">
      <c r="A267" s="18"/>
      <c r="B267" s="46">
        <v>3363</v>
      </c>
      <c r="C267" s="40" t="s">
        <v>41</v>
      </c>
      <c r="D267" s="47">
        <v>1153.53</v>
      </c>
      <c r="E267" s="17">
        <f t="shared" si="6"/>
        <v>1153.53</v>
      </c>
      <c r="F267" s="14"/>
      <c r="G267" s="15">
        <f t="shared" si="7"/>
        <v>1153.53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35">
      <c r="A268" s="18"/>
      <c r="B268" s="46">
        <v>170</v>
      </c>
      <c r="C268" s="40" t="s">
        <v>42</v>
      </c>
      <c r="D268" s="47">
        <v>1153.53</v>
      </c>
      <c r="E268" s="17">
        <f t="shared" si="6"/>
        <v>1153.53</v>
      </c>
      <c r="F268" s="14"/>
      <c r="G268" s="15">
        <f t="shared" si="7"/>
        <v>1153.53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 x14ac:dyDescent="0.35">
      <c r="A269" s="18"/>
      <c r="B269" s="46">
        <v>3364</v>
      </c>
      <c r="C269" s="40" t="s">
        <v>2648</v>
      </c>
      <c r="D269" s="47">
        <v>1433.96</v>
      </c>
      <c r="E269" s="17">
        <f t="shared" ref="E269:E332" si="8">D269-(D269*$E$11)</f>
        <v>1433.96</v>
      </c>
      <c r="F269" s="14"/>
      <c r="G269" s="15">
        <f t="shared" ref="G269:G332" si="9">E269*$G$11+E269</f>
        <v>1433.96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 x14ac:dyDescent="0.35">
      <c r="A270" s="18"/>
      <c r="B270" s="46">
        <v>172</v>
      </c>
      <c r="C270" s="40" t="s">
        <v>2649</v>
      </c>
      <c r="D270" s="47">
        <v>1433.96</v>
      </c>
      <c r="E270" s="17">
        <f t="shared" si="8"/>
        <v>1433.96</v>
      </c>
      <c r="F270" s="14"/>
      <c r="G270" s="15">
        <f t="shared" si="9"/>
        <v>1433.96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 x14ac:dyDescent="0.35">
      <c r="A271" s="18"/>
      <c r="B271" s="46">
        <v>162</v>
      </c>
      <c r="C271" s="40" t="s">
        <v>2650</v>
      </c>
      <c r="D271" s="47">
        <v>2671.25</v>
      </c>
      <c r="E271" s="17">
        <f t="shared" si="8"/>
        <v>2671.25</v>
      </c>
      <c r="F271" s="14"/>
      <c r="G271" s="15">
        <f t="shared" si="9"/>
        <v>2671.25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 x14ac:dyDescent="0.35">
      <c r="A272" s="18"/>
      <c r="B272" s="46">
        <v>164</v>
      </c>
      <c r="C272" s="40" t="s">
        <v>2651</v>
      </c>
      <c r="D272" s="47">
        <v>3181.09</v>
      </c>
      <c r="E272" s="17">
        <f t="shared" si="8"/>
        <v>3181.09</v>
      </c>
      <c r="F272" s="14"/>
      <c r="G272" s="15">
        <f t="shared" si="9"/>
        <v>3181.09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 x14ac:dyDescent="0.35">
      <c r="A273" s="18"/>
      <c r="B273" s="46">
        <v>165</v>
      </c>
      <c r="C273" s="40" t="s">
        <v>2652</v>
      </c>
      <c r="D273" s="47">
        <v>3462.53</v>
      </c>
      <c r="E273" s="17">
        <f t="shared" si="8"/>
        <v>3462.53</v>
      </c>
      <c r="F273" s="14"/>
      <c r="G273" s="15">
        <f t="shared" si="9"/>
        <v>3462.53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 x14ac:dyDescent="0.35">
      <c r="A274" s="18"/>
      <c r="B274" s="46">
        <v>163</v>
      </c>
      <c r="C274" s="40" t="s">
        <v>2653</v>
      </c>
      <c r="D274" s="47">
        <v>2935.53</v>
      </c>
      <c r="E274" s="17">
        <f t="shared" si="8"/>
        <v>2935.53</v>
      </c>
      <c r="F274" s="14"/>
      <c r="G274" s="15">
        <f t="shared" si="9"/>
        <v>2935.53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 x14ac:dyDescent="0.35">
      <c r="A275" s="18"/>
      <c r="B275" s="46">
        <v>2903</v>
      </c>
      <c r="C275" s="40" t="s">
        <v>2252</v>
      </c>
      <c r="D275" s="47">
        <v>536.88</v>
      </c>
      <c r="E275" s="17">
        <f t="shared" si="8"/>
        <v>536.88</v>
      </c>
      <c r="F275" s="14"/>
      <c r="G275" s="15">
        <f t="shared" si="9"/>
        <v>536.88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 x14ac:dyDescent="0.35">
      <c r="A276" s="18"/>
      <c r="B276" s="46">
        <v>2905</v>
      </c>
      <c r="C276" s="40" t="s">
        <v>2253</v>
      </c>
      <c r="D276" s="47">
        <v>792.74</v>
      </c>
      <c r="E276" s="17">
        <f t="shared" si="8"/>
        <v>792.74</v>
      </c>
      <c r="F276" s="14"/>
      <c r="G276" s="15">
        <f t="shared" si="9"/>
        <v>792.74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 x14ac:dyDescent="0.35">
      <c r="A277" s="18"/>
      <c r="B277" s="46">
        <v>2906</v>
      </c>
      <c r="C277" s="40" t="s">
        <v>2254</v>
      </c>
      <c r="D277" s="47">
        <v>876.6</v>
      </c>
      <c r="E277" s="17">
        <f t="shared" si="8"/>
        <v>876.6</v>
      </c>
      <c r="F277" s="14"/>
      <c r="G277" s="15">
        <f t="shared" si="9"/>
        <v>876.6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 x14ac:dyDescent="0.35">
      <c r="A278" s="18"/>
      <c r="B278" s="46">
        <v>2908</v>
      </c>
      <c r="C278" s="40" t="s">
        <v>2255</v>
      </c>
      <c r="D278" s="47">
        <v>1291.51</v>
      </c>
      <c r="E278" s="17">
        <f t="shared" si="8"/>
        <v>1291.51</v>
      </c>
      <c r="F278" s="14"/>
      <c r="G278" s="15">
        <f t="shared" si="9"/>
        <v>1291.51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 x14ac:dyDescent="0.35">
      <c r="A279" s="18"/>
      <c r="B279" s="46">
        <v>2260</v>
      </c>
      <c r="C279" s="40" t="s">
        <v>43</v>
      </c>
      <c r="D279" s="47">
        <v>1476.23</v>
      </c>
      <c r="E279" s="17">
        <f t="shared" si="8"/>
        <v>1476.23</v>
      </c>
      <c r="F279" s="14"/>
      <c r="G279" s="15">
        <f t="shared" si="9"/>
        <v>1476.23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 x14ac:dyDescent="0.35">
      <c r="A280" s="18"/>
      <c r="B280" s="46">
        <v>2261</v>
      </c>
      <c r="C280" s="40" t="s">
        <v>44</v>
      </c>
      <c r="D280" s="47">
        <v>1685.84</v>
      </c>
      <c r="E280" s="17">
        <f t="shared" si="8"/>
        <v>1685.84</v>
      </c>
      <c r="F280" s="14"/>
      <c r="G280" s="15">
        <f t="shared" si="9"/>
        <v>1685.84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 x14ac:dyDescent="0.35">
      <c r="A281" s="18"/>
      <c r="B281" s="46">
        <v>2262</v>
      </c>
      <c r="C281" s="40" t="s">
        <v>45</v>
      </c>
      <c r="D281" s="47">
        <v>1558.74</v>
      </c>
      <c r="E281" s="17">
        <f t="shared" si="8"/>
        <v>1558.74</v>
      </c>
      <c r="F281" s="14"/>
      <c r="G281" s="15">
        <f t="shared" si="9"/>
        <v>1558.74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 x14ac:dyDescent="0.35">
      <c r="A282" s="18"/>
      <c r="B282" s="46">
        <v>2263</v>
      </c>
      <c r="C282" s="40" t="s">
        <v>46</v>
      </c>
      <c r="D282" s="47">
        <v>1796.65</v>
      </c>
      <c r="E282" s="17">
        <f t="shared" si="8"/>
        <v>1796.65</v>
      </c>
      <c r="F282" s="14"/>
      <c r="G282" s="15">
        <f t="shared" si="9"/>
        <v>1796.65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 x14ac:dyDescent="0.35">
      <c r="A283" s="18"/>
      <c r="B283" s="46">
        <v>2264</v>
      </c>
      <c r="C283" s="40" t="s">
        <v>47</v>
      </c>
      <c r="D283" s="47">
        <v>1824.99</v>
      </c>
      <c r="E283" s="17">
        <f t="shared" si="8"/>
        <v>1824.99</v>
      </c>
      <c r="F283" s="14"/>
      <c r="G283" s="15">
        <f t="shared" si="9"/>
        <v>1824.99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35">
      <c r="A284" s="18"/>
      <c r="B284" s="46">
        <v>2265</v>
      </c>
      <c r="C284" s="40" t="s">
        <v>48</v>
      </c>
      <c r="D284" s="47">
        <v>2136.98</v>
      </c>
      <c r="E284" s="17">
        <f t="shared" si="8"/>
        <v>2136.98</v>
      </c>
      <c r="F284" s="14"/>
      <c r="G284" s="15">
        <f t="shared" si="9"/>
        <v>2136.98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35">
      <c r="A285" s="18"/>
      <c r="B285" s="46">
        <v>112</v>
      </c>
      <c r="C285" s="40" t="s">
        <v>1123</v>
      </c>
      <c r="D285" s="47">
        <v>2324.15</v>
      </c>
      <c r="E285" s="17">
        <f t="shared" si="8"/>
        <v>2324.15</v>
      </c>
      <c r="F285" s="14"/>
      <c r="G285" s="15">
        <f t="shared" si="9"/>
        <v>2324.15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 x14ac:dyDescent="0.35">
      <c r="A286" s="18"/>
      <c r="B286" s="46">
        <v>762</v>
      </c>
      <c r="C286" s="40" t="s">
        <v>2902</v>
      </c>
      <c r="D286" s="47">
        <v>2324.15</v>
      </c>
      <c r="E286" s="17">
        <f t="shared" si="8"/>
        <v>2324.15</v>
      </c>
      <c r="F286" s="14"/>
      <c r="G286" s="15">
        <f t="shared" si="9"/>
        <v>2324.15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 x14ac:dyDescent="0.35">
      <c r="A287" s="18"/>
      <c r="B287" s="46">
        <v>3539</v>
      </c>
      <c r="C287" s="40" t="s">
        <v>49</v>
      </c>
      <c r="D287" s="47">
        <v>3139.78</v>
      </c>
      <c r="E287" s="17">
        <f t="shared" si="8"/>
        <v>3139.78</v>
      </c>
      <c r="F287" s="14"/>
      <c r="G287" s="15">
        <f t="shared" si="9"/>
        <v>3139.78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x14ac:dyDescent="0.35">
      <c r="A288" s="18"/>
      <c r="B288" s="46">
        <v>3538</v>
      </c>
      <c r="C288" s="40" t="s">
        <v>50</v>
      </c>
      <c r="D288" s="47">
        <v>4170.0200000000004</v>
      </c>
      <c r="E288" s="17">
        <f t="shared" si="8"/>
        <v>4170.0200000000004</v>
      </c>
      <c r="F288" s="14"/>
      <c r="G288" s="15">
        <f t="shared" si="9"/>
        <v>4170.0200000000004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 x14ac:dyDescent="0.35">
      <c r="A289" s="18"/>
      <c r="B289" s="46">
        <v>3540</v>
      </c>
      <c r="C289" s="40" t="s">
        <v>51</v>
      </c>
      <c r="D289" s="47">
        <v>3581.31</v>
      </c>
      <c r="E289" s="17">
        <f t="shared" si="8"/>
        <v>3581.31</v>
      </c>
      <c r="F289" s="14"/>
      <c r="G289" s="15">
        <f t="shared" si="9"/>
        <v>3581.31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 x14ac:dyDescent="0.35">
      <c r="A290" s="18"/>
      <c r="B290" s="46">
        <v>111</v>
      </c>
      <c r="C290" s="40" t="s">
        <v>1547</v>
      </c>
      <c r="D290" s="47">
        <v>1448.41</v>
      </c>
      <c r="E290" s="17">
        <f t="shared" si="8"/>
        <v>1448.41</v>
      </c>
      <c r="F290" s="14"/>
      <c r="G290" s="15">
        <f t="shared" si="9"/>
        <v>1448.41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 x14ac:dyDescent="0.35">
      <c r="A291" s="18"/>
      <c r="B291" s="46">
        <v>5915</v>
      </c>
      <c r="C291" s="40" t="s">
        <v>1124</v>
      </c>
      <c r="D291" s="47">
        <v>724.04</v>
      </c>
      <c r="E291" s="17">
        <f t="shared" si="8"/>
        <v>724.04</v>
      </c>
      <c r="F291" s="14"/>
      <c r="G291" s="15">
        <f t="shared" si="9"/>
        <v>724.04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 x14ac:dyDescent="0.35">
      <c r="A292" s="18"/>
      <c r="B292" s="46">
        <v>411</v>
      </c>
      <c r="C292" s="40" t="s">
        <v>52</v>
      </c>
      <c r="D292" s="47">
        <v>1448.41</v>
      </c>
      <c r="E292" s="17">
        <f t="shared" si="8"/>
        <v>1448.41</v>
      </c>
      <c r="F292" s="14"/>
      <c r="G292" s="15">
        <f t="shared" si="9"/>
        <v>1448.41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 x14ac:dyDescent="0.35">
      <c r="A293" s="18"/>
      <c r="B293" s="46">
        <v>114</v>
      </c>
      <c r="C293" s="40" t="s">
        <v>53</v>
      </c>
      <c r="D293" s="47">
        <v>131.58000000000001</v>
      </c>
      <c r="E293" s="17">
        <f t="shared" si="8"/>
        <v>131.58000000000001</v>
      </c>
      <c r="F293" s="14"/>
      <c r="G293" s="15">
        <f t="shared" si="9"/>
        <v>131.58000000000001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 x14ac:dyDescent="0.35">
      <c r="A294" s="18"/>
      <c r="B294" s="46">
        <v>115</v>
      </c>
      <c r="C294" s="40" t="s">
        <v>54</v>
      </c>
      <c r="D294" s="47">
        <v>131.58000000000001</v>
      </c>
      <c r="E294" s="17">
        <f t="shared" si="8"/>
        <v>131.58000000000001</v>
      </c>
      <c r="F294" s="14"/>
      <c r="G294" s="15">
        <f t="shared" si="9"/>
        <v>131.58000000000001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 x14ac:dyDescent="0.35">
      <c r="A295" s="18"/>
      <c r="B295" s="46">
        <v>145</v>
      </c>
      <c r="C295" s="40" t="s">
        <v>2412</v>
      </c>
      <c r="D295" s="47">
        <v>9221.7199999999993</v>
      </c>
      <c r="E295" s="17">
        <f t="shared" si="8"/>
        <v>9221.7199999999993</v>
      </c>
      <c r="F295" s="14"/>
      <c r="G295" s="15">
        <f t="shared" si="9"/>
        <v>9221.7199999999993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 x14ac:dyDescent="0.35">
      <c r="A296" s="18"/>
      <c r="B296" s="46">
        <v>2731</v>
      </c>
      <c r="C296" s="40" t="s">
        <v>2257</v>
      </c>
      <c r="D296" s="47">
        <v>1086.3599999999999</v>
      </c>
      <c r="E296" s="17">
        <f t="shared" si="8"/>
        <v>1086.3599999999999</v>
      </c>
      <c r="F296" s="14"/>
      <c r="G296" s="15">
        <f t="shared" si="9"/>
        <v>1086.3599999999999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 x14ac:dyDescent="0.35">
      <c r="A297" s="18"/>
      <c r="B297" s="46">
        <v>2732</v>
      </c>
      <c r="C297" s="40" t="s">
        <v>2654</v>
      </c>
      <c r="D297" s="47">
        <v>773.62</v>
      </c>
      <c r="E297" s="17">
        <f t="shared" si="8"/>
        <v>773.62</v>
      </c>
      <c r="F297" s="14"/>
      <c r="G297" s="15">
        <f t="shared" si="9"/>
        <v>773.62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 x14ac:dyDescent="0.35">
      <c r="A298" s="18"/>
      <c r="B298" s="46">
        <v>1600</v>
      </c>
      <c r="C298" s="40" t="s">
        <v>2655</v>
      </c>
      <c r="D298" s="47">
        <v>1086.3599999999999</v>
      </c>
      <c r="E298" s="17">
        <f t="shared" si="8"/>
        <v>1086.3599999999999</v>
      </c>
      <c r="F298" s="14"/>
      <c r="G298" s="15">
        <f t="shared" si="9"/>
        <v>1086.3599999999999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 x14ac:dyDescent="0.35">
      <c r="A299" s="18"/>
      <c r="B299" s="46">
        <v>415</v>
      </c>
      <c r="C299" s="40" t="s">
        <v>873</v>
      </c>
      <c r="D299" s="47">
        <v>52159.65</v>
      </c>
      <c r="E299" s="17">
        <f t="shared" si="8"/>
        <v>52159.65</v>
      </c>
      <c r="F299" s="14"/>
      <c r="G299" s="15">
        <f t="shared" si="9"/>
        <v>52159.65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 x14ac:dyDescent="0.35">
      <c r="A300" s="18"/>
      <c r="B300" s="46">
        <v>2932</v>
      </c>
      <c r="C300" s="40" t="s">
        <v>55</v>
      </c>
      <c r="D300" s="47">
        <v>53700.93</v>
      </c>
      <c r="E300" s="17">
        <f t="shared" si="8"/>
        <v>53700.93</v>
      </c>
      <c r="F300" s="14"/>
      <c r="G300" s="15">
        <f t="shared" si="9"/>
        <v>53700.93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 x14ac:dyDescent="0.35">
      <c r="A301" s="18"/>
      <c r="B301" s="46">
        <v>760</v>
      </c>
      <c r="C301" s="40" t="s">
        <v>56</v>
      </c>
      <c r="D301" s="47">
        <v>2207.66</v>
      </c>
      <c r="E301" s="17">
        <f t="shared" si="8"/>
        <v>2207.66</v>
      </c>
      <c r="F301" s="14"/>
      <c r="G301" s="15">
        <f t="shared" si="9"/>
        <v>2207.66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 x14ac:dyDescent="0.35">
      <c r="A302" s="18"/>
      <c r="B302" s="46">
        <v>6566</v>
      </c>
      <c r="C302" s="40" t="s">
        <v>2349</v>
      </c>
      <c r="D302" s="47">
        <v>67441.179999999993</v>
      </c>
      <c r="E302" s="17">
        <f t="shared" si="8"/>
        <v>67441.179999999993</v>
      </c>
      <c r="F302" s="14"/>
      <c r="G302" s="15">
        <f t="shared" si="9"/>
        <v>67441.179999999993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 x14ac:dyDescent="0.35">
      <c r="A303" s="18"/>
      <c r="B303" s="46">
        <v>6567</v>
      </c>
      <c r="C303" s="40" t="s">
        <v>2350</v>
      </c>
      <c r="D303" s="47">
        <v>72839.77</v>
      </c>
      <c r="E303" s="17">
        <f t="shared" si="8"/>
        <v>72839.77</v>
      </c>
      <c r="F303" s="14"/>
      <c r="G303" s="15">
        <f t="shared" si="9"/>
        <v>72839.77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 x14ac:dyDescent="0.35">
      <c r="A304" s="18"/>
      <c r="B304" s="46">
        <v>6562</v>
      </c>
      <c r="C304" s="40" t="s">
        <v>3349</v>
      </c>
      <c r="D304" s="47">
        <v>36000.11</v>
      </c>
      <c r="E304" s="17">
        <f t="shared" si="8"/>
        <v>36000.11</v>
      </c>
      <c r="F304" s="14"/>
      <c r="G304" s="15">
        <f t="shared" si="9"/>
        <v>36000.11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 x14ac:dyDescent="0.35">
      <c r="A305" s="18"/>
      <c r="B305" s="46">
        <v>3192</v>
      </c>
      <c r="C305" s="40" t="s">
        <v>2656</v>
      </c>
      <c r="D305" s="47">
        <v>30600.080000000002</v>
      </c>
      <c r="E305" s="17">
        <f t="shared" si="8"/>
        <v>30600.080000000002</v>
      </c>
      <c r="F305" s="14"/>
      <c r="G305" s="15">
        <f t="shared" si="9"/>
        <v>30600.080000000002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 x14ac:dyDescent="0.35">
      <c r="A306" s="18"/>
      <c r="B306" s="46">
        <v>286</v>
      </c>
      <c r="C306" s="40" t="s">
        <v>2657</v>
      </c>
      <c r="D306" s="47">
        <v>28928.720000000001</v>
      </c>
      <c r="E306" s="17">
        <f t="shared" si="8"/>
        <v>28928.720000000001</v>
      </c>
      <c r="F306" s="14"/>
      <c r="G306" s="15">
        <f t="shared" si="9"/>
        <v>28928.720000000001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 x14ac:dyDescent="0.35">
      <c r="A307" s="18"/>
      <c r="B307" s="46">
        <v>2148</v>
      </c>
      <c r="C307" s="40" t="s">
        <v>57</v>
      </c>
      <c r="D307" s="47">
        <v>17736.900000000001</v>
      </c>
      <c r="E307" s="17">
        <f t="shared" si="8"/>
        <v>17736.900000000001</v>
      </c>
      <c r="F307" s="14"/>
      <c r="G307" s="15">
        <f t="shared" si="9"/>
        <v>17736.900000000001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 x14ac:dyDescent="0.35">
      <c r="A308" s="18"/>
      <c r="B308" s="46">
        <v>2150</v>
      </c>
      <c r="C308" s="40" t="s">
        <v>58</v>
      </c>
      <c r="D308" s="47">
        <v>20200.75</v>
      </c>
      <c r="E308" s="17">
        <f t="shared" si="8"/>
        <v>20200.75</v>
      </c>
      <c r="F308" s="14"/>
      <c r="G308" s="15">
        <f t="shared" si="9"/>
        <v>20200.75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 x14ac:dyDescent="0.35">
      <c r="A309" s="18"/>
      <c r="B309" s="46">
        <v>5933</v>
      </c>
      <c r="C309" s="40" t="s">
        <v>1940</v>
      </c>
      <c r="D309" s="47">
        <v>46.35</v>
      </c>
      <c r="E309" s="17">
        <f t="shared" si="8"/>
        <v>46.35</v>
      </c>
      <c r="F309" s="14"/>
      <c r="G309" s="15">
        <f t="shared" si="9"/>
        <v>46.35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 x14ac:dyDescent="0.35">
      <c r="A310" s="18"/>
      <c r="B310" s="46">
        <v>2417</v>
      </c>
      <c r="C310" s="40" t="s">
        <v>2903</v>
      </c>
      <c r="D310" s="47">
        <v>1675.8</v>
      </c>
      <c r="E310" s="17">
        <f t="shared" si="8"/>
        <v>1675.8</v>
      </c>
      <c r="F310" s="14"/>
      <c r="G310" s="15">
        <f t="shared" si="9"/>
        <v>1675.8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 x14ac:dyDescent="0.35">
      <c r="A311" s="18"/>
      <c r="B311" s="46">
        <v>2416</v>
      </c>
      <c r="C311" s="40" t="s">
        <v>2904</v>
      </c>
      <c r="D311" s="47">
        <v>1356.6</v>
      </c>
      <c r="E311" s="17">
        <f t="shared" si="8"/>
        <v>1356.6</v>
      </c>
      <c r="F311" s="14"/>
      <c r="G311" s="15">
        <f t="shared" si="9"/>
        <v>1356.6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 x14ac:dyDescent="0.35">
      <c r="A312" s="18"/>
      <c r="B312" s="46">
        <v>361</v>
      </c>
      <c r="C312" s="40" t="s">
        <v>59</v>
      </c>
      <c r="D312" s="47">
        <v>983.73</v>
      </c>
      <c r="E312" s="17">
        <f t="shared" si="8"/>
        <v>983.73</v>
      </c>
      <c r="F312" s="14"/>
      <c r="G312" s="15">
        <f t="shared" si="9"/>
        <v>983.73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 x14ac:dyDescent="0.35">
      <c r="A313" s="18"/>
      <c r="B313" s="46">
        <v>1093</v>
      </c>
      <c r="C313" s="40" t="s">
        <v>1941</v>
      </c>
      <c r="D313" s="47">
        <v>3827.76</v>
      </c>
      <c r="E313" s="17">
        <f t="shared" si="8"/>
        <v>3827.76</v>
      </c>
      <c r="F313" s="14"/>
      <c r="G313" s="15">
        <f t="shared" si="9"/>
        <v>3827.76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 x14ac:dyDescent="0.35">
      <c r="A314" s="18"/>
      <c r="B314" s="46">
        <v>359</v>
      </c>
      <c r="C314" s="40" t="s">
        <v>884</v>
      </c>
      <c r="D314" s="47">
        <v>417</v>
      </c>
      <c r="E314" s="17">
        <f t="shared" si="8"/>
        <v>417</v>
      </c>
      <c r="F314" s="14"/>
      <c r="G314" s="15">
        <f t="shared" si="9"/>
        <v>417</v>
      </c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 x14ac:dyDescent="0.35">
      <c r="A315" s="18"/>
      <c r="B315" s="46">
        <v>360</v>
      </c>
      <c r="C315" s="40" t="s">
        <v>1942</v>
      </c>
      <c r="D315" s="47">
        <v>1027.83</v>
      </c>
      <c r="E315" s="17">
        <f t="shared" si="8"/>
        <v>1027.83</v>
      </c>
      <c r="F315" s="14"/>
      <c r="G315" s="15">
        <f t="shared" si="9"/>
        <v>1027.83</v>
      </c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 x14ac:dyDescent="0.35">
      <c r="A316" s="18"/>
      <c r="B316" s="46">
        <v>1721</v>
      </c>
      <c r="C316" s="40" t="s">
        <v>1943</v>
      </c>
      <c r="D316" s="47">
        <v>1337.53</v>
      </c>
      <c r="E316" s="17">
        <f t="shared" si="8"/>
        <v>1337.53</v>
      </c>
      <c r="F316" s="14"/>
      <c r="G316" s="15">
        <f t="shared" si="9"/>
        <v>1337.53</v>
      </c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 x14ac:dyDescent="0.35">
      <c r="A317" s="18"/>
      <c r="B317" s="46">
        <v>1616</v>
      </c>
      <c r="C317" s="40" t="s">
        <v>2905</v>
      </c>
      <c r="D317" s="47">
        <v>3654.9</v>
      </c>
      <c r="E317" s="17">
        <f t="shared" si="8"/>
        <v>3654.9</v>
      </c>
      <c r="F317" s="14"/>
      <c r="G317" s="15">
        <f t="shared" si="9"/>
        <v>3654.9</v>
      </c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 x14ac:dyDescent="0.35">
      <c r="A318" s="18"/>
      <c r="B318" s="46">
        <v>1516</v>
      </c>
      <c r="C318" s="40" t="s">
        <v>60</v>
      </c>
      <c r="D318" s="47">
        <v>4289.74</v>
      </c>
      <c r="E318" s="17">
        <f t="shared" si="8"/>
        <v>4289.74</v>
      </c>
      <c r="F318" s="14"/>
      <c r="G318" s="15">
        <f t="shared" si="9"/>
        <v>4289.74</v>
      </c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 x14ac:dyDescent="0.35">
      <c r="A319" s="18"/>
      <c r="B319" s="46">
        <v>6540</v>
      </c>
      <c r="C319" s="40" t="s">
        <v>61</v>
      </c>
      <c r="D319" s="47">
        <v>93789.07</v>
      </c>
      <c r="E319" s="17">
        <f t="shared" si="8"/>
        <v>93789.07</v>
      </c>
      <c r="F319" s="14"/>
      <c r="G319" s="15">
        <f t="shared" si="9"/>
        <v>93789.07</v>
      </c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 x14ac:dyDescent="0.35">
      <c r="A320" s="18"/>
      <c r="B320" s="46">
        <v>1996</v>
      </c>
      <c r="C320" s="40" t="s">
        <v>1546</v>
      </c>
      <c r="D320" s="47">
        <v>4419.5200000000004</v>
      </c>
      <c r="E320" s="17">
        <f t="shared" si="8"/>
        <v>4419.5200000000004</v>
      </c>
      <c r="F320" s="14"/>
      <c r="G320" s="15">
        <f t="shared" si="9"/>
        <v>4419.5200000000004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 x14ac:dyDescent="0.35">
      <c r="A321" s="18"/>
      <c r="B321" s="46">
        <v>2644</v>
      </c>
      <c r="C321" s="40" t="s">
        <v>1944</v>
      </c>
      <c r="D321" s="47">
        <v>6343.53</v>
      </c>
      <c r="E321" s="17">
        <f t="shared" si="8"/>
        <v>6343.53</v>
      </c>
      <c r="F321" s="14"/>
      <c r="G321" s="15">
        <f t="shared" si="9"/>
        <v>6343.53</v>
      </c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 x14ac:dyDescent="0.35">
      <c r="A322" s="18"/>
      <c r="B322" s="46">
        <v>680</v>
      </c>
      <c r="C322" s="40" t="s">
        <v>1685</v>
      </c>
      <c r="D322" s="47">
        <v>952.48</v>
      </c>
      <c r="E322" s="17">
        <f t="shared" si="8"/>
        <v>952.48</v>
      </c>
      <c r="F322" s="14"/>
      <c r="G322" s="15">
        <f t="shared" si="9"/>
        <v>952.48</v>
      </c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 x14ac:dyDescent="0.35">
      <c r="A323" s="18"/>
      <c r="B323" s="46">
        <v>3116</v>
      </c>
      <c r="C323" s="40" t="s">
        <v>1686</v>
      </c>
      <c r="D323" s="47">
        <v>838.19</v>
      </c>
      <c r="E323" s="17">
        <f t="shared" si="8"/>
        <v>838.19</v>
      </c>
      <c r="F323" s="14"/>
      <c r="G323" s="15">
        <f t="shared" si="9"/>
        <v>838.19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 x14ac:dyDescent="0.35">
      <c r="A324" s="18"/>
      <c r="B324" s="46">
        <v>1812</v>
      </c>
      <c r="C324" s="40" t="s">
        <v>1687</v>
      </c>
      <c r="D324" s="47">
        <v>838.19</v>
      </c>
      <c r="E324" s="17">
        <f t="shared" si="8"/>
        <v>838.19</v>
      </c>
      <c r="F324" s="14"/>
      <c r="G324" s="15">
        <f t="shared" si="9"/>
        <v>838.19</v>
      </c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 x14ac:dyDescent="0.35">
      <c r="A325" s="18"/>
      <c r="B325" s="46">
        <v>2544</v>
      </c>
      <c r="C325" s="40" t="s">
        <v>2658</v>
      </c>
      <c r="D325" s="47">
        <v>27796.799999999999</v>
      </c>
      <c r="E325" s="17">
        <f t="shared" si="8"/>
        <v>27796.799999999999</v>
      </c>
      <c r="F325" s="14"/>
      <c r="G325" s="15">
        <f t="shared" si="9"/>
        <v>27796.799999999999</v>
      </c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 x14ac:dyDescent="0.35">
      <c r="A326" s="18"/>
      <c r="B326" s="46">
        <v>2545</v>
      </c>
      <c r="C326" s="40" t="s">
        <v>2659</v>
      </c>
      <c r="D326" s="47">
        <v>37803.64</v>
      </c>
      <c r="E326" s="17">
        <f t="shared" si="8"/>
        <v>37803.64</v>
      </c>
      <c r="F326" s="14"/>
      <c r="G326" s="15">
        <f t="shared" si="9"/>
        <v>37803.64</v>
      </c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 x14ac:dyDescent="0.35">
      <c r="A327" s="18"/>
      <c r="B327" s="46">
        <v>2547</v>
      </c>
      <c r="C327" s="40" t="s">
        <v>2660</v>
      </c>
      <c r="D327" s="47">
        <v>67824.179999999993</v>
      </c>
      <c r="E327" s="17">
        <f t="shared" si="8"/>
        <v>67824.179999999993</v>
      </c>
      <c r="F327" s="14"/>
      <c r="G327" s="15">
        <f t="shared" si="9"/>
        <v>67824.179999999993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 x14ac:dyDescent="0.35">
      <c r="A328" s="18"/>
      <c r="B328" s="46">
        <v>2546</v>
      </c>
      <c r="C328" s="40" t="s">
        <v>2661</v>
      </c>
      <c r="D328" s="47">
        <v>47069.24</v>
      </c>
      <c r="E328" s="17">
        <f t="shared" si="8"/>
        <v>47069.24</v>
      </c>
      <c r="F328" s="14"/>
      <c r="G328" s="15">
        <f t="shared" si="9"/>
        <v>47069.24</v>
      </c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x14ac:dyDescent="0.35">
      <c r="A329" s="18"/>
      <c r="B329" s="46">
        <v>1277</v>
      </c>
      <c r="C329" s="40" t="s">
        <v>1448</v>
      </c>
      <c r="D329" s="47">
        <v>6014.31</v>
      </c>
      <c r="E329" s="17">
        <f t="shared" si="8"/>
        <v>6014.31</v>
      </c>
      <c r="F329" s="14"/>
      <c r="G329" s="15">
        <f t="shared" si="9"/>
        <v>6014.31</v>
      </c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 x14ac:dyDescent="0.35">
      <c r="A330" s="18"/>
      <c r="B330" s="46">
        <v>1192</v>
      </c>
      <c r="C330" s="40" t="s">
        <v>2662</v>
      </c>
      <c r="D330" s="47">
        <v>382.02</v>
      </c>
      <c r="E330" s="17">
        <f t="shared" si="8"/>
        <v>382.02</v>
      </c>
      <c r="F330" s="14"/>
      <c r="G330" s="15">
        <f t="shared" si="9"/>
        <v>382.02</v>
      </c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 x14ac:dyDescent="0.35">
      <c r="A331" s="18"/>
      <c r="B331" s="46">
        <v>1194</v>
      </c>
      <c r="C331" s="40" t="s">
        <v>2663</v>
      </c>
      <c r="D331" s="47">
        <v>860.7</v>
      </c>
      <c r="E331" s="17">
        <f t="shared" si="8"/>
        <v>860.7</v>
      </c>
      <c r="F331" s="14"/>
      <c r="G331" s="15">
        <f t="shared" si="9"/>
        <v>860.7</v>
      </c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 x14ac:dyDescent="0.35">
      <c r="A332" s="18"/>
      <c r="B332" s="46">
        <v>1193</v>
      </c>
      <c r="C332" s="40" t="s">
        <v>2664</v>
      </c>
      <c r="D332" s="47">
        <v>504.67</v>
      </c>
      <c r="E332" s="17">
        <f t="shared" si="8"/>
        <v>504.67</v>
      </c>
      <c r="F332" s="14"/>
      <c r="G332" s="15">
        <f t="shared" si="9"/>
        <v>504.67</v>
      </c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 x14ac:dyDescent="0.35">
      <c r="A333" s="18"/>
      <c r="B333" s="46">
        <v>1195</v>
      </c>
      <c r="C333" s="40" t="s">
        <v>2665</v>
      </c>
      <c r="D333" s="47">
        <v>1417.95</v>
      </c>
      <c r="E333" s="17">
        <f t="shared" ref="E333:E396" si="10">D333-(D333*$E$11)</f>
        <v>1417.95</v>
      </c>
      <c r="F333" s="14"/>
      <c r="G333" s="15">
        <f t="shared" ref="G333:G396" si="11">E333*$G$11+E333</f>
        <v>1417.95</v>
      </c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 x14ac:dyDescent="0.35">
      <c r="A334" s="18"/>
      <c r="B334" s="46">
        <v>1196</v>
      </c>
      <c r="C334" s="40" t="s">
        <v>1613</v>
      </c>
      <c r="D334" s="47">
        <v>88.85</v>
      </c>
      <c r="E334" s="17">
        <f t="shared" si="10"/>
        <v>88.85</v>
      </c>
      <c r="F334" s="14"/>
      <c r="G334" s="15">
        <f t="shared" si="11"/>
        <v>88.85</v>
      </c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 x14ac:dyDescent="0.35">
      <c r="A335" s="18"/>
      <c r="B335" s="46">
        <v>1197</v>
      </c>
      <c r="C335" s="40" t="s">
        <v>1614</v>
      </c>
      <c r="D335" s="47">
        <v>107.83</v>
      </c>
      <c r="E335" s="17">
        <f t="shared" si="10"/>
        <v>107.83</v>
      </c>
      <c r="F335" s="14"/>
      <c r="G335" s="15">
        <f t="shared" si="11"/>
        <v>107.83</v>
      </c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 x14ac:dyDescent="0.35">
      <c r="A336" s="18"/>
      <c r="B336" s="46">
        <v>1199</v>
      </c>
      <c r="C336" s="40" t="s">
        <v>2666</v>
      </c>
      <c r="D336" s="47">
        <v>702.8</v>
      </c>
      <c r="E336" s="17">
        <f t="shared" si="10"/>
        <v>702.8</v>
      </c>
      <c r="F336" s="14"/>
      <c r="G336" s="15">
        <f t="shared" si="11"/>
        <v>702.8</v>
      </c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 x14ac:dyDescent="0.35">
      <c r="A337" s="18"/>
      <c r="B337" s="46">
        <v>2067</v>
      </c>
      <c r="C337" s="40" t="s">
        <v>62</v>
      </c>
      <c r="D337" s="47">
        <v>31644.080000000002</v>
      </c>
      <c r="E337" s="17">
        <f t="shared" si="10"/>
        <v>31644.080000000002</v>
      </c>
      <c r="F337" s="14"/>
      <c r="G337" s="15">
        <f t="shared" si="11"/>
        <v>31644.080000000002</v>
      </c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 x14ac:dyDescent="0.35">
      <c r="A338" s="18"/>
      <c r="B338" s="46">
        <v>2073</v>
      </c>
      <c r="C338" s="40" t="s">
        <v>1125</v>
      </c>
      <c r="D338" s="47">
        <v>158220.42000000001</v>
      </c>
      <c r="E338" s="17">
        <f t="shared" si="10"/>
        <v>158220.42000000001</v>
      </c>
      <c r="F338" s="14"/>
      <c r="G338" s="15">
        <f t="shared" si="11"/>
        <v>158220.42000000001</v>
      </c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 x14ac:dyDescent="0.35">
      <c r="A339" s="18"/>
      <c r="B339" s="46">
        <v>2068</v>
      </c>
      <c r="C339" s="40" t="s">
        <v>63</v>
      </c>
      <c r="D339" s="47">
        <v>27442.94</v>
      </c>
      <c r="E339" s="17">
        <f t="shared" si="10"/>
        <v>27442.94</v>
      </c>
      <c r="F339" s="14"/>
      <c r="G339" s="15">
        <f t="shared" si="11"/>
        <v>27442.94</v>
      </c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 x14ac:dyDescent="0.35">
      <c r="A340" s="18"/>
      <c r="B340" s="46">
        <v>2069</v>
      </c>
      <c r="C340" s="40" t="s">
        <v>1945</v>
      </c>
      <c r="D340" s="47">
        <v>55424.76</v>
      </c>
      <c r="E340" s="17">
        <f t="shared" si="10"/>
        <v>55424.76</v>
      </c>
      <c r="F340" s="14"/>
      <c r="G340" s="15">
        <f t="shared" si="11"/>
        <v>55424.76</v>
      </c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 x14ac:dyDescent="0.35">
      <c r="A341" s="18"/>
      <c r="B341" s="46">
        <v>2070</v>
      </c>
      <c r="C341" s="40" t="s">
        <v>1946</v>
      </c>
      <c r="D341" s="47">
        <v>47849.22</v>
      </c>
      <c r="E341" s="17">
        <f t="shared" si="10"/>
        <v>47849.22</v>
      </c>
      <c r="F341" s="14"/>
      <c r="G341" s="15">
        <f t="shared" si="11"/>
        <v>47849.22</v>
      </c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 x14ac:dyDescent="0.35">
      <c r="A342" s="18"/>
      <c r="B342" s="46">
        <v>5818</v>
      </c>
      <c r="C342" s="40" t="s">
        <v>1126</v>
      </c>
      <c r="D342" s="47">
        <v>9516.24</v>
      </c>
      <c r="E342" s="17">
        <f t="shared" si="10"/>
        <v>9516.24</v>
      </c>
      <c r="F342" s="14"/>
      <c r="G342" s="15">
        <f t="shared" si="11"/>
        <v>9516.24</v>
      </c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 x14ac:dyDescent="0.35">
      <c r="A343" s="18"/>
      <c r="B343" s="46">
        <v>5941</v>
      </c>
      <c r="C343" s="40" t="s">
        <v>1127</v>
      </c>
      <c r="D343" s="47">
        <v>42437.760000000002</v>
      </c>
      <c r="E343" s="17">
        <f t="shared" si="10"/>
        <v>42437.760000000002</v>
      </c>
      <c r="F343" s="14"/>
      <c r="G343" s="15">
        <f t="shared" si="11"/>
        <v>42437.760000000002</v>
      </c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 x14ac:dyDescent="0.35">
      <c r="A344" s="18"/>
      <c r="B344" s="46">
        <v>2639</v>
      </c>
      <c r="C344" s="40" t="s">
        <v>1688</v>
      </c>
      <c r="D344" s="47">
        <v>5695.85</v>
      </c>
      <c r="E344" s="17">
        <f t="shared" si="10"/>
        <v>5695.85</v>
      </c>
      <c r="F344" s="14"/>
      <c r="G344" s="15">
        <f t="shared" si="11"/>
        <v>5695.85</v>
      </c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 x14ac:dyDescent="0.35">
      <c r="A345" s="18"/>
      <c r="B345" s="46">
        <v>1927</v>
      </c>
      <c r="C345" s="40" t="s">
        <v>1128</v>
      </c>
      <c r="D345" s="47">
        <v>20900.55</v>
      </c>
      <c r="E345" s="17">
        <f t="shared" si="10"/>
        <v>20900.55</v>
      </c>
      <c r="F345" s="14"/>
      <c r="G345" s="15">
        <f t="shared" si="11"/>
        <v>20900.55</v>
      </c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 x14ac:dyDescent="0.35">
      <c r="A346" s="18"/>
      <c r="B346" s="46">
        <v>1820</v>
      </c>
      <c r="C346" s="40" t="s">
        <v>64</v>
      </c>
      <c r="D346" s="47">
        <v>10309.33</v>
      </c>
      <c r="E346" s="17">
        <f t="shared" si="10"/>
        <v>10309.33</v>
      </c>
      <c r="F346" s="14"/>
      <c r="G346" s="15">
        <f t="shared" si="11"/>
        <v>10309.33</v>
      </c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 x14ac:dyDescent="0.35">
      <c r="A347" s="18"/>
      <c r="B347" s="46">
        <v>2240</v>
      </c>
      <c r="C347" s="40" t="s">
        <v>2906</v>
      </c>
      <c r="D347" s="47">
        <v>26869.57</v>
      </c>
      <c r="E347" s="17">
        <f t="shared" si="10"/>
        <v>26869.57</v>
      </c>
      <c r="F347" s="14"/>
      <c r="G347" s="15">
        <f t="shared" si="11"/>
        <v>26869.57</v>
      </c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 x14ac:dyDescent="0.35">
      <c r="A348" s="18"/>
      <c r="B348" s="46">
        <v>2253</v>
      </c>
      <c r="C348" s="40" t="s">
        <v>2907</v>
      </c>
      <c r="D348" s="47">
        <v>58927.74</v>
      </c>
      <c r="E348" s="17">
        <f t="shared" si="10"/>
        <v>58927.74</v>
      </c>
      <c r="F348" s="14"/>
      <c r="G348" s="15">
        <f t="shared" si="11"/>
        <v>58927.74</v>
      </c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 x14ac:dyDescent="0.35">
      <c r="A349" s="18"/>
      <c r="B349" s="46">
        <v>4931</v>
      </c>
      <c r="C349" s="40" t="s">
        <v>2667</v>
      </c>
      <c r="D349" s="47">
        <v>294638.71000000002</v>
      </c>
      <c r="E349" s="17">
        <f t="shared" si="10"/>
        <v>294638.71000000002</v>
      </c>
      <c r="F349" s="14"/>
      <c r="G349" s="15">
        <f t="shared" si="11"/>
        <v>294638.71000000002</v>
      </c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 x14ac:dyDescent="0.35">
      <c r="A350" s="18"/>
      <c r="B350" s="46">
        <v>4930</v>
      </c>
      <c r="C350" s="40" t="s">
        <v>2668</v>
      </c>
      <c r="D350" s="47">
        <v>227001.52</v>
      </c>
      <c r="E350" s="17">
        <f t="shared" si="10"/>
        <v>227001.52</v>
      </c>
      <c r="F350" s="14"/>
      <c r="G350" s="15">
        <f t="shared" si="11"/>
        <v>227001.52</v>
      </c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 x14ac:dyDescent="0.35">
      <c r="A351" s="18"/>
      <c r="B351" s="46">
        <v>2252</v>
      </c>
      <c r="C351" s="40" t="s">
        <v>2669</v>
      </c>
      <c r="D351" s="47">
        <v>45400.3</v>
      </c>
      <c r="E351" s="17">
        <f t="shared" si="10"/>
        <v>45400.3</v>
      </c>
      <c r="F351" s="14"/>
      <c r="G351" s="15">
        <f t="shared" si="11"/>
        <v>45400.3</v>
      </c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 x14ac:dyDescent="0.35">
      <c r="A352" s="18"/>
      <c r="B352" s="46">
        <v>4932</v>
      </c>
      <c r="C352" s="40" t="s">
        <v>2670</v>
      </c>
      <c r="D352" s="47">
        <v>318728.67</v>
      </c>
      <c r="E352" s="17">
        <f t="shared" si="10"/>
        <v>318728.67</v>
      </c>
      <c r="F352" s="14"/>
      <c r="G352" s="15">
        <f t="shared" si="11"/>
        <v>318728.67</v>
      </c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 x14ac:dyDescent="0.35">
      <c r="A353" s="18"/>
      <c r="B353" s="46">
        <v>2254</v>
      </c>
      <c r="C353" s="40" t="s">
        <v>2671</v>
      </c>
      <c r="D353" s="47">
        <v>79682.17</v>
      </c>
      <c r="E353" s="17">
        <f t="shared" si="10"/>
        <v>79682.17</v>
      </c>
      <c r="F353" s="14"/>
      <c r="G353" s="15">
        <f t="shared" si="11"/>
        <v>79682.17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 x14ac:dyDescent="0.35">
      <c r="A354" s="18"/>
      <c r="B354" s="46">
        <v>79</v>
      </c>
      <c r="C354" s="40" t="s">
        <v>2672</v>
      </c>
      <c r="D354" s="47">
        <v>35236.82</v>
      </c>
      <c r="E354" s="17">
        <f t="shared" si="10"/>
        <v>35236.82</v>
      </c>
      <c r="F354" s="14"/>
      <c r="G354" s="15">
        <f t="shared" si="11"/>
        <v>35236.82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 x14ac:dyDescent="0.35">
      <c r="A355" s="18"/>
      <c r="B355" s="46">
        <v>2611</v>
      </c>
      <c r="C355" s="40" t="s">
        <v>2908</v>
      </c>
      <c r="D355" s="47">
        <v>45466.85</v>
      </c>
      <c r="E355" s="17">
        <f t="shared" si="10"/>
        <v>45466.85</v>
      </c>
      <c r="F355" s="14"/>
      <c r="G355" s="15">
        <f t="shared" si="11"/>
        <v>45466.85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 x14ac:dyDescent="0.35">
      <c r="A356" s="18"/>
      <c r="B356" s="46">
        <v>2458</v>
      </c>
      <c r="C356" s="40" t="s">
        <v>2909</v>
      </c>
      <c r="D356" s="47">
        <v>60243.59</v>
      </c>
      <c r="E356" s="17">
        <f t="shared" si="10"/>
        <v>60243.59</v>
      </c>
      <c r="F356" s="14"/>
      <c r="G356" s="15">
        <f t="shared" si="11"/>
        <v>60243.59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 x14ac:dyDescent="0.35">
      <c r="A357" s="18"/>
      <c r="B357" s="46">
        <v>2457</v>
      </c>
      <c r="C357" s="40" t="s">
        <v>2910</v>
      </c>
      <c r="D357" s="47">
        <v>149136.12</v>
      </c>
      <c r="E357" s="17">
        <f t="shared" si="10"/>
        <v>149136.12</v>
      </c>
      <c r="F357" s="14"/>
      <c r="G357" s="15">
        <f t="shared" si="11"/>
        <v>149136.12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 x14ac:dyDescent="0.35">
      <c r="A358" s="18"/>
      <c r="B358" s="46">
        <v>2319</v>
      </c>
      <c r="C358" s="40" t="s">
        <v>1601</v>
      </c>
      <c r="D358" s="47">
        <v>2012.79</v>
      </c>
      <c r="E358" s="17">
        <f t="shared" si="10"/>
        <v>2012.79</v>
      </c>
      <c r="F358" s="14"/>
      <c r="G358" s="15">
        <f t="shared" si="11"/>
        <v>2012.79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 x14ac:dyDescent="0.35">
      <c r="A359" s="18"/>
      <c r="B359" s="46">
        <v>2398</v>
      </c>
      <c r="C359" s="40" t="s">
        <v>1602</v>
      </c>
      <c r="D359" s="47">
        <v>3228.14</v>
      </c>
      <c r="E359" s="17">
        <f t="shared" si="10"/>
        <v>3228.14</v>
      </c>
      <c r="F359" s="14"/>
      <c r="G359" s="15">
        <f t="shared" si="11"/>
        <v>3228.14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 x14ac:dyDescent="0.35">
      <c r="A360" s="18"/>
      <c r="B360" s="46">
        <v>3008</v>
      </c>
      <c r="C360" s="40" t="s">
        <v>1603</v>
      </c>
      <c r="D360" s="47">
        <v>62773.17</v>
      </c>
      <c r="E360" s="17">
        <f t="shared" si="10"/>
        <v>62773.17</v>
      </c>
      <c r="F360" s="14"/>
      <c r="G360" s="15">
        <f t="shared" si="11"/>
        <v>62773.17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 x14ac:dyDescent="0.35">
      <c r="A361" s="18"/>
      <c r="B361" s="46">
        <v>4581</v>
      </c>
      <c r="C361" s="40" t="s">
        <v>1604</v>
      </c>
      <c r="D361" s="47">
        <v>86508.160000000003</v>
      </c>
      <c r="E361" s="17">
        <f t="shared" si="10"/>
        <v>86508.160000000003</v>
      </c>
      <c r="F361" s="14"/>
      <c r="G361" s="15">
        <f t="shared" si="11"/>
        <v>86508.160000000003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 x14ac:dyDescent="0.35">
      <c r="A362" s="18"/>
      <c r="B362" s="46">
        <v>2617</v>
      </c>
      <c r="C362" s="40" t="s">
        <v>2673</v>
      </c>
      <c r="D362" s="47">
        <v>4359.3900000000003</v>
      </c>
      <c r="E362" s="17">
        <f t="shared" si="10"/>
        <v>4359.3900000000003</v>
      </c>
      <c r="F362" s="14"/>
      <c r="G362" s="15">
        <f t="shared" si="11"/>
        <v>4359.3900000000003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 x14ac:dyDescent="0.35">
      <c r="A363" s="18"/>
      <c r="B363" s="46">
        <v>4595</v>
      </c>
      <c r="C363" s="40" t="s">
        <v>2674</v>
      </c>
      <c r="D363" s="47">
        <v>27420.78</v>
      </c>
      <c r="E363" s="17">
        <f t="shared" si="10"/>
        <v>27420.78</v>
      </c>
      <c r="F363" s="14"/>
      <c r="G363" s="15">
        <f t="shared" si="11"/>
        <v>27420.78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 x14ac:dyDescent="0.35">
      <c r="A364" s="18"/>
      <c r="B364" s="46">
        <v>4596</v>
      </c>
      <c r="C364" s="40" t="s">
        <v>2675</v>
      </c>
      <c r="D364" s="47">
        <v>35354.99</v>
      </c>
      <c r="E364" s="17">
        <f t="shared" si="10"/>
        <v>35354.99</v>
      </c>
      <c r="F364" s="14"/>
      <c r="G364" s="15">
        <f t="shared" si="11"/>
        <v>35354.99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 x14ac:dyDescent="0.35">
      <c r="A365" s="18"/>
      <c r="B365" s="46">
        <v>2618</v>
      </c>
      <c r="C365" s="40" t="s">
        <v>2676</v>
      </c>
      <c r="D365" s="47">
        <v>3840.67</v>
      </c>
      <c r="E365" s="17">
        <f t="shared" si="10"/>
        <v>3840.67</v>
      </c>
      <c r="F365" s="14"/>
      <c r="G365" s="15">
        <f t="shared" si="11"/>
        <v>3840.67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 x14ac:dyDescent="0.35">
      <c r="A366" s="18"/>
      <c r="B366" s="46">
        <v>4597</v>
      </c>
      <c r="C366" s="40" t="s">
        <v>2677</v>
      </c>
      <c r="D366" s="47">
        <v>42449.15</v>
      </c>
      <c r="E366" s="17">
        <f t="shared" si="10"/>
        <v>42449.15</v>
      </c>
      <c r="F366" s="14"/>
      <c r="G366" s="15">
        <f t="shared" si="11"/>
        <v>42449.15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 x14ac:dyDescent="0.35">
      <c r="A367" s="18"/>
      <c r="B367" s="46">
        <v>2614</v>
      </c>
      <c r="C367" s="40" t="s">
        <v>2678</v>
      </c>
      <c r="D367" s="47">
        <v>974.66</v>
      </c>
      <c r="E367" s="17">
        <f t="shared" si="10"/>
        <v>974.66</v>
      </c>
      <c r="F367" s="14"/>
      <c r="G367" s="15">
        <f t="shared" si="11"/>
        <v>974.66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 x14ac:dyDescent="0.35">
      <c r="A368" s="18"/>
      <c r="B368" s="46">
        <v>4598</v>
      </c>
      <c r="C368" s="40" t="s">
        <v>2679</v>
      </c>
      <c r="D368" s="47">
        <v>56523.68</v>
      </c>
      <c r="E368" s="17">
        <f t="shared" si="10"/>
        <v>56523.68</v>
      </c>
      <c r="F368" s="14"/>
      <c r="G368" s="15">
        <f t="shared" si="11"/>
        <v>56523.68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 x14ac:dyDescent="0.35">
      <c r="A369" s="18"/>
      <c r="B369" s="46">
        <v>2619</v>
      </c>
      <c r="C369" s="40" t="s">
        <v>2680</v>
      </c>
      <c r="D369" s="47">
        <v>5905.84</v>
      </c>
      <c r="E369" s="17">
        <f t="shared" si="10"/>
        <v>5905.84</v>
      </c>
      <c r="F369" s="14"/>
      <c r="G369" s="15">
        <f t="shared" si="11"/>
        <v>5905.84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x14ac:dyDescent="0.35">
      <c r="A370" s="18"/>
      <c r="B370" s="46">
        <v>4591</v>
      </c>
      <c r="C370" s="40" t="s">
        <v>2681</v>
      </c>
      <c r="D370" s="47">
        <v>8159.27</v>
      </c>
      <c r="E370" s="17">
        <f t="shared" si="10"/>
        <v>8159.27</v>
      </c>
      <c r="F370" s="14"/>
      <c r="G370" s="15">
        <f t="shared" si="11"/>
        <v>8159.27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 x14ac:dyDescent="0.35">
      <c r="A371" s="18"/>
      <c r="B371" s="46">
        <v>2615</v>
      </c>
      <c r="C371" s="40" t="s">
        <v>2682</v>
      </c>
      <c r="D371" s="47">
        <v>1524.02</v>
      </c>
      <c r="E371" s="17">
        <f t="shared" si="10"/>
        <v>1524.02</v>
      </c>
      <c r="F371" s="14"/>
      <c r="G371" s="15">
        <f t="shared" si="11"/>
        <v>1524.02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 x14ac:dyDescent="0.35">
      <c r="A372" s="18"/>
      <c r="B372" s="46">
        <v>4592</v>
      </c>
      <c r="C372" s="40" t="s">
        <v>2683</v>
      </c>
      <c r="D372" s="47">
        <v>11673.55</v>
      </c>
      <c r="E372" s="17">
        <f t="shared" si="10"/>
        <v>11673.55</v>
      </c>
      <c r="F372" s="14"/>
      <c r="G372" s="15">
        <f t="shared" si="11"/>
        <v>11673.55</v>
      </c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 x14ac:dyDescent="0.35">
      <c r="A373" s="18"/>
      <c r="B373" s="46">
        <v>2616</v>
      </c>
      <c r="C373" s="40" t="s">
        <v>2684</v>
      </c>
      <c r="D373" s="47">
        <v>2374.63</v>
      </c>
      <c r="E373" s="17">
        <f t="shared" si="10"/>
        <v>2374.63</v>
      </c>
      <c r="F373" s="14"/>
      <c r="G373" s="15">
        <f t="shared" si="11"/>
        <v>2374.63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 x14ac:dyDescent="0.35">
      <c r="A374" s="18"/>
      <c r="B374" s="46">
        <v>4593</v>
      </c>
      <c r="C374" s="40" t="s">
        <v>2685</v>
      </c>
      <c r="D374" s="47">
        <v>16793.46</v>
      </c>
      <c r="E374" s="17">
        <f t="shared" si="10"/>
        <v>16793.46</v>
      </c>
      <c r="F374" s="14"/>
      <c r="G374" s="15">
        <f t="shared" si="11"/>
        <v>16793.46</v>
      </c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 x14ac:dyDescent="0.35">
      <c r="A375" s="18"/>
      <c r="B375" s="46">
        <v>4594</v>
      </c>
      <c r="C375" s="40" t="s">
        <v>2686</v>
      </c>
      <c r="D375" s="47">
        <v>21406.14</v>
      </c>
      <c r="E375" s="17">
        <f t="shared" si="10"/>
        <v>21406.14</v>
      </c>
      <c r="F375" s="14"/>
      <c r="G375" s="15">
        <f t="shared" si="11"/>
        <v>21406.14</v>
      </c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 x14ac:dyDescent="0.35">
      <c r="A376" s="18"/>
      <c r="B376" s="46">
        <v>2620</v>
      </c>
      <c r="C376" s="40" t="s">
        <v>2687</v>
      </c>
      <c r="D376" s="47">
        <v>1174.8800000000001</v>
      </c>
      <c r="E376" s="17">
        <f t="shared" si="10"/>
        <v>1174.8800000000001</v>
      </c>
      <c r="F376" s="14"/>
      <c r="G376" s="15">
        <f t="shared" si="11"/>
        <v>1174.8800000000001</v>
      </c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 x14ac:dyDescent="0.35">
      <c r="A377" s="18"/>
      <c r="B377" s="46">
        <v>231</v>
      </c>
      <c r="C377" s="40" t="s">
        <v>2688</v>
      </c>
      <c r="D377" s="47">
        <v>950.65</v>
      </c>
      <c r="E377" s="17">
        <f t="shared" si="10"/>
        <v>950.65</v>
      </c>
      <c r="F377" s="14"/>
      <c r="G377" s="15">
        <f t="shared" si="11"/>
        <v>950.65</v>
      </c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 x14ac:dyDescent="0.35">
      <c r="A378" s="18"/>
      <c r="B378" s="46">
        <v>2624</v>
      </c>
      <c r="C378" s="40" t="s">
        <v>2689</v>
      </c>
      <c r="D378" s="47">
        <v>5775.67</v>
      </c>
      <c r="E378" s="17">
        <f t="shared" si="10"/>
        <v>5775.67</v>
      </c>
      <c r="F378" s="14"/>
      <c r="G378" s="15">
        <f t="shared" si="11"/>
        <v>5775.67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 x14ac:dyDescent="0.35">
      <c r="A379" s="18"/>
      <c r="B379" s="46">
        <v>2625</v>
      </c>
      <c r="C379" s="40" t="s">
        <v>2690</v>
      </c>
      <c r="D379" s="47">
        <v>8711.19</v>
      </c>
      <c r="E379" s="17">
        <f t="shared" si="10"/>
        <v>8711.19</v>
      </c>
      <c r="F379" s="14"/>
      <c r="G379" s="15">
        <f t="shared" si="11"/>
        <v>8711.19</v>
      </c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 x14ac:dyDescent="0.35">
      <c r="A380" s="18"/>
      <c r="B380" s="46">
        <v>2621</v>
      </c>
      <c r="C380" s="40" t="s">
        <v>2691</v>
      </c>
      <c r="D380" s="47">
        <v>1678.81</v>
      </c>
      <c r="E380" s="17">
        <f t="shared" si="10"/>
        <v>1678.81</v>
      </c>
      <c r="F380" s="14"/>
      <c r="G380" s="15">
        <f t="shared" si="11"/>
        <v>1678.81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 x14ac:dyDescent="0.35">
      <c r="A381" s="18"/>
      <c r="B381" s="46">
        <v>235</v>
      </c>
      <c r="C381" s="40" t="s">
        <v>2692</v>
      </c>
      <c r="D381" s="47">
        <v>1334.25</v>
      </c>
      <c r="E381" s="17">
        <f t="shared" si="10"/>
        <v>1334.25</v>
      </c>
      <c r="F381" s="14"/>
      <c r="G381" s="15">
        <f t="shared" si="11"/>
        <v>1334.25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 x14ac:dyDescent="0.35">
      <c r="A382" s="18"/>
      <c r="B382" s="46">
        <v>2622</v>
      </c>
      <c r="C382" s="40" t="s">
        <v>2693</v>
      </c>
      <c r="D382" s="47">
        <v>2556.88</v>
      </c>
      <c r="E382" s="17">
        <f t="shared" si="10"/>
        <v>2556.88</v>
      </c>
      <c r="F382" s="14"/>
      <c r="G382" s="15">
        <f t="shared" si="11"/>
        <v>2556.88</v>
      </c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 x14ac:dyDescent="0.35">
      <c r="A383" s="18"/>
      <c r="B383" s="46">
        <v>8031</v>
      </c>
      <c r="C383" s="40" t="s">
        <v>2694</v>
      </c>
      <c r="D383" s="47">
        <v>2084.77</v>
      </c>
      <c r="E383" s="17">
        <f t="shared" si="10"/>
        <v>2084.77</v>
      </c>
      <c r="F383" s="14"/>
      <c r="G383" s="15">
        <f t="shared" si="11"/>
        <v>2084.77</v>
      </c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 x14ac:dyDescent="0.35">
      <c r="A384" s="18"/>
      <c r="B384" s="46">
        <v>2623</v>
      </c>
      <c r="C384" s="40" t="s">
        <v>2695</v>
      </c>
      <c r="D384" s="47">
        <v>3537.32</v>
      </c>
      <c r="E384" s="17">
        <f t="shared" si="10"/>
        <v>3537.32</v>
      </c>
      <c r="F384" s="14"/>
      <c r="G384" s="15">
        <f t="shared" si="11"/>
        <v>3537.32</v>
      </c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 x14ac:dyDescent="0.35">
      <c r="A385" s="18"/>
      <c r="B385" s="46">
        <v>8032</v>
      </c>
      <c r="C385" s="40" t="s">
        <v>2696</v>
      </c>
      <c r="D385" s="47">
        <v>2885.32</v>
      </c>
      <c r="E385" s="17">
        <f t="shared" si="10"/>
        <v>2885.32</v>
      </c>
      <c r="F385" s="14"/>
      <c r="G385" s="15">
        <f t="shared" si="11"/>
        <v>2885.32</v>
      </c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 x14ac:dyDescent="0.35">
      <c r="A386" s="18"/>
      <c r="B386" s="46">
        <v>2626</v>
      </c>
      <c r="C386" s="40" t="s">
        <v>3228</v>
      </c>
      <c r="D386" s="47">
        <v>1536.9</v>
      </c>
      <c r="E386" s="17">
        <f t="shared" si="10"/>
        <v>1536.9</v>
      </c>
      <c r="F386" s="14"/>
      <c r="G386" s="15">
        <f t="shared" si="11"/>
        <v>1536.9</v>
      </c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 x14ac:dyDescent="0.35">
      <c r="A387" s="18"/>
      <c r="B387" s="46">
        <v>233</v>
      </c>
      <c r="C387" s="40" t="s">
        <v>2697</v>
      </c>
      <c r="D387" s="47">
        <v>1325.91</v>
      </c>
      <c r="E387" s="17">
        <f t="shared" si="10"/>
        <v>1325.91</v>
      </c>
      <c r="F387" s="14"/>
      <c r="G387" s="15">
        <f t="shared" si="11"/>
        <v>1325.91</v>
      </c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 x14ac:dyDescent="0.35">
      <c r="A388" s="18"/>
      <c r="B388" s="46">
        <v>2630</v>
      </c>
      <c r="C388" s="40" t="s">
        <v>2698</v>
      </c>
      <c r="D388" s="47">
        <v>8020.66</v>
      </c>
      <c r="E388" s="17">
        <f t="shared" si="10"/>
        <v>8020.66</v>
      </c>
      <c r="F388" s="14"/>
      <c r="G388" s="15">
        <f t="shared" si="11"/>
        <v>8020.66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 x14ac:dyDescent="0.35">
      <c r="A389" s="18"/>
      <c r="B389" s="46">
        <v>2631</v>
      </c>
      <c r="C389" s="40" t="s">
        <v>2699</v>
      </c>
      <c r="D389" s="47">
        <v>11994.47</v>
      </c>
      <c r="E389" s="17">
        <f t="shared" si="10"/>
        <v>11994.47</v>
      </c>
      <c r="F389" s="14"/>
      <c r="G389" s="15">
        <f t="shared" si="11"/>
        <v>11994.47</v>
      </c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 x14ac:dyDescent="0.35">
      <c r="A390" s="18"/>
      <c r="B390" s="46">
        <v>2627</v>
      </c>
      <c r="C390" s="40" t="s">
        <v>2700</v>
      </c>
      <c r="D390" s="47">
        <v>2273.92</v>
      </c>
      <c r="E390" s="17">
        <f t="shared" si="10"/>
        <v>2273.92</v>
      </c>
      <c r="F390" s="14"/>
      <c r="G390" s="15">
        <f t="shared" si="11"/>
        <v>2273.92</v>
      </c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 x14ac:dyDescent="0.35">
      <c r="A391" s="18"/>
      <c r="B391" s="46">
        <v>234</v>
      </c>
      <c r="C391" s="40" t="s">
        <v>2701</v>
      </c>
      <c r="D391" s="47">
        <v>2001.37</v>
      </c>
      <c r="E391" s="17">
        <f t="shared" si="10"/>
        <v>2001.37</v>
      </c>
      <c r="F391" s="14"/>
      <c r="G391" s="15">
        <f t="shared" si="11"/>
        <v>2001.37</v>
      </c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 x14ac:dyDescent="0.35">
      <c r="A392" s="18"/>
      <c r="B392" s="46">
        <v>4602</v>
      </c>
      <c r="C392" s="40" t="s">
        <v>2702</v>
      </c>
      <c r="D392" s="47">
        <v>30515.759999999998</v>
      </c>
      <c r="E392" s="17">
        <f t="shared" si="10"/>
        <v>30515.759999999998</v>
      </c>
      <c r="F392" s="14"/>
      <c r="G392" s="15">
        <f t="shared" si="11"/>
        <v>30515.759999999998</v>
      </c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 x14ac:dyDescent="0.35">
      <c r="A393" s="18"/>
      <c r="B393" s="46">
        <v>4612</v>
      </c>
      <c r="C393" s="40" t="s">
        <v>2703</v>
      </c>
      <c r="D393" s="47">
        <v>22154.81</v>
      </c>
      <c r="E393" s="17">
        <f t="shared" si="10"/>
        <v>22154.81</v>
      </c>
      <c r="F393" s="14"/>
      <c r="G393" s="15">
        <f t="shared" si="11"/>
        <v>22154.81</v>
      </c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 x14ac:dyDescent="0.35">
      <c r="A394" s="18"/>
      <c r="B394" s="46">
        <v>4613</v>
      </c>
      <c r="C394" s="40" t="s">
        <v>2704</v>
      </c>
      <c r="D394" s="47">
        <v>29634.959999999999</v>
      </c>
      <c r="E394" s="17">
        <f t="shared" si="10"/>
        <v>29634.959999999999</v>
      </c>
      <c r="F394" s="14"/>
      <c r="G394" s="15">
        <f t="shared" si="11"/>
        <v>29634.959999999999</v>
      </c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 x14ac:dyDescent="0.35">
      <c r="A395" s="18"/>
      <c r="B395" s="46">
        <v>2628</v>
      </c>
      <c r="C395" s="40" t="s">
        <v>2705</v>
      </c>
      <c r="D395" s="47">
        <v>3449.62</v>
      </c>
      <c r="E395" s="17">
        <f t="shared" si="10"/>
        <v>3449.62</v>
      </c>
      <c r="F395" s="14"/>
      <c r="G395" s="15">
        <f t="shared" si="11"/>
        <v>3449.62</v>
      </c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 x14ac:dyDescent="0.35">
      <c r="A396" s="18"/>
      <c r="B396" s="46">
        <v>8033</v>
      </c>
      <c r="C396" s="40" t="s">
        <v>2706</v>
      </c>
      <c r="D396" s="47">
        <v>2985.38</v>
      </c>
      <c r="E396" s="17">
        <f t="shared" si="10"/>
        <v>2985.38</v>
      </c>
      <c r="F396" s="14"/>
      <c r="G396" s="15">
        <f t="shared" si="11"/>
        <v>2985.38</v>
      </c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 x14ac:dyDescent="0.35">
      <c r="A397" s="18"/>
      <c r="B397" s="46">
        <v>4614</v>
      </c>
      <c r="C397" s="40" t="s">
        <v>2707</v>
      </c>
      <c r="D397" s="47">
        <v>42404.93</v>
      </c>
      <c r="E397" s="17">
        <f t="shared" ref="E397:E460" si="12">D397-(D397*$E$11)</f>
        <v>42404.93</v>
      </c>
      <c r="F397" s="14"/>
      <c r="G397" s="15">
        <f t="shared" ref="G397:G460" si="13">E397*$G$11+E397</f>
        <v>42404.93</v>
      </c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 x14ac:dyDescent="0.35">
      <c r="A398" s="18"/>
      <c r="B398" s="46">
        <v>2629</v>
      </c>
      <c r="C398" s="40" t="s">
        <v>2708</v>
      </c>
      <c r="D398" s="47">
        <v>4937.58</v>
      </c>
      <c r="E398" s="17">
        <f t="shared" si="12"/>
        <v>4937.58</v>
      </c>
      <c r="F398" s="14"/>
      <c r="G398" s="15">
        <f t="shared" si="13"/>
        <v>4937.58</v>
      </c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 x14ac:dyDescent="0.35">
      <c r="A399" s="18"/>
      <c r="B399" s="46">
        <v>8030</v>
      </c>
      <c r="C399" s="40" t="s">
        <v>2709</v>
      </c>
      <c r="D399" s="47">
        <v>4051.11</v>
      </c>
      <c r="E399" s="17">
        <f t="shared" si="12"/>
        <v>4051.11</v>
      </c>
      <c r="F399" s="14"/>
      <c r="G399" s="15">
        <f t="shared" si="13"/>
        <v>4051.11</v>
      </c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 x14ac:dyDescent="0.35">
      <c r="A400" s="18"/>
      <c r="B400" s="46">
        <v>4615</v>
      </c>
      <c r="C400" s="40" t="s">
        <v>2710</v>
      </c>
      <c r="D400" s="47">
        <v>58891.87</v>
      </c>
      <c r="E400" s="17">
        <f t="shared" si="12"/>
        <v>58891.87</v>
      </c>
      <c r="F400" s="14"/>
      <c r="G400" s="15">
        <f t="shared" si="13"/>
        <v>58891.87</v>
      </c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 x14ac:dyDescent="0.35">
      <c r="A401" s="18"/>
      <c r="B401" s="46">
        <v>4616</v>
      </c>
      <c r="C401" s="40" t="s">
        <v>2711</v>
      </c>
      <c r="D401" s="47">
        <v>78173.25</v>
      </c>
      <c r="E401" s="17">
        <f t="shared" si="12"/>
        <v>78173.25</v>
      </c>
      <c r="F401" s="14"/>
      <c r="G401" s="15">
        <f t="shared" si="13"/>
        <v>78173.25</v>
      </c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 x14ac:dyDescent="0.35">
      <c r="A402" s="18"/>
      <c r="B402" s="46">
        <v>2632</v>
      </c>
      <c r="C402" s="40" t="s">
        <v>2712</v>
      </c>
      <c r="D402" s="47">
        <v>2527.17</v>
      </c>
      <c r="E402" s="17">
        <f t="shared" si="12"/>
        <v>2527.17</v>
      </c>
      <c r="F402" s="14"/>
      <c r="G402" s="15">
        <f t="shared" si="13"/>
        <v>2527.17</v>
      </c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 x14ac:dyDescent="0.35">
      <c r="A403" s="18"/>
      <c r="B403" s="46">
        <v>2636</v>
      </c>
      <c r="C403" s="40" t="s">
        <v>2713</v>
      </c>
      <c r="D403" s="47">
        <v>9878.16</v>
      </c>
      <c r="E403" s="17">
        <f t="shared" si="12"/>
        <v>9878.16</v>
      </c>
      <c r="F403" s="14"/>
      <c r="G403" s="15">
        <f t="shared" si="13"/>
        <v>9878.16</v>
      </c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 x14ac:dyDescent="0.35">
      <c r="A404" s="18"/>
      <c r="B404" s="46">
        <v>2637</v>
      </c>
      <c r="C404" s="40" t="s">
        <v>2714</v>
      </c>
      <c r="D404" s="47">
        <v>15372.16</v>
      </c>
      <c r="E404" s="17">
        <f t="shared" si="12"/>
        <v>15372.16</v>
      </c>
      <c r="F404" s="14"/>
      <c r="G404" s="15">
        <f t="shared" si="13"/>
        <v>15372.16</v>
      </c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 x14ac:dyDescent="0.35">
      <c r="A405" s="18"/>
      <c r="B405" s="46">
        <v>2633</v>
      </c>
      <c r="C405" s="40" t="s">
        <v>2715</v>
      </c>
      <c r="D405" s="47">
        <v>2790.17</v>
      </c>
      <c r="E405" s="17">
        <f t="shared" si="12"/>
        <v>2790.17</v>
      </c>
      <c r="F405" s="14"/>
      <c r="G405" s="15">
        <f t="shared" si="13"/>
        <v>2790.17</v>
      </c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 x14ac:dyDescent="0.35">
      <c r="A406" s="18"/>
      <c r="B406" s="46">
        <v>2634</v>
      </c>
      <c r="C406" s="40" t="s">
        <v>2716</v>
      </c>
      <c r="D406" s="47">
        <v>4189.62</v>
      </c>
      <c r="E406" s="17">
        <f t="shared" si="12"/>
        <v>4189.62</v>
      </c>
      <c r="F406" s="14"/>
      <c r="G406" s="15">
        <f t="shared" si="13"/>
        <v>4189.62</v>
      </c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 x14ac:dyDescent="0.35">
      <c r="A407" s="18"/>
      <c r="B407" s="46">
        <v>2635</v>
      </c>
      <c r="C407" s="40" t="s">
        <v>2717</v>
      </c>
      <c r="D407" s="47">
        <v>6232.22</v>
      </c>
      <c r="E407" s="17">
        <f t="shared" si="12"/>
        <v>6232.22</v>
      </c>
      <c r="F407" s="14"/>
      <c r="G407" s="15">
        <f t="shared" si="13"/>
        <v>6232.22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 x14ac:dyDescent="0.35">
      <c r="A408" s="18"/>
      <c r="B408" s="46">
        <v>4620</v>
      </c>
      <c r="C408" s="40" t="s">
        <v>2718</v>
      </c>
      <c r="D408" s="47">
        <v>2527.17</v>
      </c>
      <c r="E408" s="17">
        <f t="shared" si="12"/>
        <v>2527.17</v>
      </c>
      <c r="F408" s="14"/>
      <c r="G408" s="15">
        <f t="shared" si="13"/>
        <v>2527.17</v>
      </c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 x14ac:dyDescent="0.35">
      <c r="A409" s="18"/>
      <c r="B409" s="46">
        <v>4624</v>
      </c>
      <c r="C409" s="40" t="s">
        <v>2719</v>
      </c>
      <c r="D409" s="47">
        <v>15027.51</v>
      </c>
      <c r="E409" s="17">
        <f t="shared" si="12"/>
        <v>15027.51</v>
      </c>
      <c r="F409" s="14"/>
      <c r="G409" s="15">
        <f t="shared" si="13"/>
        <v>15027.51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 x14ac:dyDescent="0.35">
      <c r="A410" s="18"/>
      <c r="B410" s="46">
        <v>4539</v>
      </c>
      <c r="C410" s="40" t="s">
        <v>2720</v>
      </c>
      <c r="D410" s="47">
        <v>3669.78</v>
      </c>
      <c r="E410" s="17">
        <f t="shared" si="12"/>
        <v>3669.78</v>
      </c>
      <c r="F410" s="14"/>
      <c r="G410" s="15">
        <f t="shared" si="13"/>
        <v>3669.78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 x14ac:dyDescent="0.35">
      <c r="A411" s="18"/>
      <c r="B411" s="46">
        <v>4622</v>
      </c>
      <c r="C411" s="40" t="s">
        <v>2721</v>
      </c>
      <c r="D411" s="47">
        <v>5597.82</v>
      </c>
      <c r="E411" s="17">
        <f t="shared" si="12"/>
        <v>5597.82</v>
      </c>
      <c r="F411" s="14"/>
      <c r="G411" s="15">
        <f t="shared" si="13"/>
        <v>5597.82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1:21" x14ac:dyDescent="0.35">
      <c r="A412" s="18"/>
      <c r="B412" s="46">
        <v>4623</v>
      </c>
      <c r="C412" s="40" t="s">
        <v>2722</v>
      </c>
      <c r="D412" s="47">
        <v>8057.93</v>
      </c>
      <c r="E412" s="17">
        <f t="shared" si="12"/>
        <v>8057.93</v>
      </c>
      <c r="F412" s="14"/>
      <c r="G412" s="15">
        <f t="shared" si="13"/>
        <v>8057.93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1:21" x14ac:dyDescent="0.35">
      <c r="A413" s="18"/>
      <c r="B413" s="46">
        <v>2251</v>
      </c>
      <c r="C413" s="40" t="s">
        <v>2723</v>
      </c>
      <c r="D413" s="47">
        <v>41361.68</v>
      </c>
      <c r="E413" s="17">
        <f t="shared" si="12"/>
        <v>41361.68</v>
      </c>
      <c r="F413" s="14"/>
      <c r="G413" s="15">
        <f t="shared" si="13"/>
        <v>41361.68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1:21" x14ac:dyDescent="0.35">
      <c r="A414" s="18"/>
      <c r="B414" s="46">
        <v>2250</v>
      </c>
      <c r="C414" s="40" t="s">
        <v>2724</v>
      </c>
      <c r="D414" s="47">
        <v>59207.24</v>
      </c>
      <c r="E414" s="17">
        <f t="shared" si="12"/>
        <v>59207.24</v>
      </c>
      <c r="F414" s="14"/>
      <c r="G414" s="15">
        <f t="shared" si="13"/>
        <v>59207.24</v>
      </c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1:21" x14ac:dyDescent="0.35">
      <c r="A415" s="18"/>
      <c r="B415" s="46">
        <v>2739</v>
      </c>
      <c r="C415" s="40" t="s">
        <v>2911</v>
      </c>
      <c r="D415" s="47">
        <v>67093.119999999995</v>
      </c>
      <c r="E415" s="17">
        <f t="shared" si="12"/>
        <v>67093.119999999995</v>
      </c>
      <c r="F415" s="14"/>
      <c r="G415" s="15">
        <f t="shared" si="13"/>
        <v>67093.119999999995</v>
      </c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35">
      <c r="A416" s="18"/>
      <c r="B416" s="46">
        <v>2255</v>
      </c>
      <c r="C416" s="40" t="s">
        <v>2725</v>
      </c>
      <c r="D416" s="47">
        <v>59207.24</v>
      </c>
      <c r="E416" s="17">
        <f t="shared" si="12"/>
        <v>59207.24</v>
      </c>
      <c r="F416" s="14"/>
      <c r="G416" s="15">
        <f t="shared" si="13"/>
        <v>59207.24</v>
      </c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1:21" x14ac:dyDescent="0.35">
      <c r="A417" s="18"/>
      <c r="B417" s="46">
        <v>3281</v>
      </c>
      <c r="C417" s="40" t="s">
        <v>2912</v>
      </c>
      <c r="D417" s="47">
        <v>89578.240000000005</v>
      </c>
      <c r="E417" s="17">
        <f t="shared" si="12"/>
        <v>89578.240000000005</v>
      </c>
      <c r="F417" s="14"/>
      <c r="G417" s="15">
        <f t="shared" si="13"/>
        <v>89578.240000000005</v>
      </c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 x14ac:dyDescent="0.35">
      <c r="A418" s="18"/>
      <c r="B418" s="46">
        <v>6672</v>
      </c>
      <c r="C418" s="40" t="s">
        <v>2726</v>
      </c>
      <c r="D418" s="47">
        <v>800548.53</v>
      </c>
      <c r="E418" s="17">
        <f t="shared" si="12"/>
        <v>800548.53</v>
      </c>
      <c r="F418" s="14"/>
      <c r="G418" s="15">
        <f t="shared" si="13"/>
        <v>800548.53</v>
      </c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 x14ac:dyDescent="0.35">
      <c r="A419" s="18"/>
      <c r="B419" s="46">
        <v>2256</v>
      </c>
      <c r="C419" s="40" t="s">
        <v>2913</v>
      </c>
      <c r="D419" s="47">
        <v>160109.70000000001</v>
      </c>
      <c r="E419" s="17">
        <f t="shared" si="12"/>
        <v>160109.70000000001</v>
      </c>
      <c r="F419" s="14"/>
      <c r="G419" s="15">
        <f t="shared" si="13"/>
        <v>160109.70000000001</v>
      </c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 x14ac:dyDescent="0.35">
      <c r="A420" s="18"/>
      <c r="B420" s="46">
        <v>6670</v>
      </c>
      <c r="C420" s="40" t="s">
        <v>2914</v>
      </c>
      <c r="D420" s="47">
        <v>400274.26</v>
      </c>
      <c r="E420" s="17">
        <f t="shared" si="12"/>
        <v>400274.26</v>
      </c>
      <c r="F420" s="14"/>
      <c r="G420" s="15">
        <f t="shared" si="13"/>
        <v>400274.26</v>
      </c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 x14ac:dyDescent="0.35">
      <c r="A421" s="18"/>
      <c r="B421" s="46">
        <v>2740</v>
      </c>
      <c r="C421" s="40" t="s">
        <v>2915</v>
      </c>
      <c r="D421" s="47">
        <v>80054.850000000006</v>
      </c>
      <c r="E421" s="17">
        <f t="shared" si="12"/>
        <v>80054.850000000006</v>
      </c>
      <c r="F421" s="14"/>
      <c r="G421" s="15">
        <f t="shared" si="13"/>
        <v>80054.850000000006</v>
      </c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 x14ac:dyDescent="0.35">
      <c r="A422" s="18"/>
      <c r="B422" s="46">
        <v>2258</v>
      </c>
      <c r="C422" s="40" t="s">
        <v>2916</v>
      </c>
      <c r="D422" s="47">
        <v>145095.45000000001</v>
      </c>
      <c r="E422" s="17">
        <f t="shared" si="12"/>
        <v>145095.45000000001</v>
      </c>
      <c r="F422" s="14"/>
      <c r="G422" s="15">
        <f t="shared" si="13"/>
        <v>145095.45000000001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 x14ac:dyDescent="0.35">
      <c r="A423" s="18"/>
      <c r="B423" s="46">
        <v>2257</v>
      </c>
      <c r="C423" s="40" t="s">
        <v>2917</v>
      </c>
      <c r="D423" s="47">
        <v>115412.42</v>
      </c>
      <c r="E423" s="17">
        <f t="shared" si="12"/>
        <v>115412.42</v>
      </c>
      <c r="F423" s="14"/>
      <c r="G423" s="15">
        <f t="shared" si="13"/>
        <v>115412.42</v>
      </c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 x14ac:dyDescent="0.35">
      <c r="A424" s="18"/>
      <c r="B424" s="46">
        <v>6671</v>
      </c>
      <c r="C424" s="40" t="s">
        <v>2918</v>
      </c>
      <c r="D424" s="47">
        <v>577062.06999999995</v>
      </c>
      <c r="E424" s="17">
        <f t="shared" si="12"/>
        <v>577062.06999999995</v>
      </c>
      <c r="F424" s="14"/>
      <c r="G424" s="15">
        <f t="shared" si="13"/>
        <v>577062.06999999995</v>
      </c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 x14ac:dyDescent="0.35">
      <c r="A425" s="18"/>
      <c r="B425" s="46">
        <v>2646</v>
      </c>
      <c r="C425" s="40" t="s">
        <v>2727</v>
      </c>
      <c r="D425" s="47">
        <v>115412.42</v>
      </c>
      <c r="E425" s="17">
        <f t="shared" si="12"/>
        <v>115412.42</v>
      </c>
      <c r="F425" s="14"/>
      <c r="G425" s="15">
        <f t="shared" si="13"/>
        <v>115412.42</v>
      </c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</row>
    <row r="426" spans="1:21" x14ac:dyDescent="0.35">
      <c r="A426" s="18"/>
      <c r="B426" s="46">
        <v>2606</v>
      </c>
      <c r="C426" s="40" t="s">
        <v>2919</v>
      </c>
      <c r="D426" s="47">
        <v>216553.79</v>
      </c>
      <c r="E426" s="17">
        <f t="shared" si="12"/>
        <v>216553.79</v>
      </c>
      <c r="F426" s="14"/>
      <c r="G426" s="15">
        <f t="shared" si="13"/>
        <v>216553.79</v>
      </c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</row>
    <row r="427" spans="1:21" x14ac:dyDescent="0.35">
      <c r="A427" s="18"/>
      <c r="B427" s="46">
        <v>6673</v>
      </c>
      <c r="C427" s="40" t="s">
        <v>2920</v>
      </c>
      <c r="D427" s="47">
        <v>885606.82</v>
      </c>
      <c r="E427" s="17">
        <f t="shared" si="12"/>
        <v>885606.82</v>
      </c>
      <c r="F427" s="14"/>
      <c r="G427" s="15">
        <f t="shared" si="13"/>
        <v>885606.82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</row>
    <row r="428" spans="1:21" x14ac:dyDescent="0.35">
      <c r="A428" s="18"/>
      <c r="B428" s="46">
        <v>2961</v>
      </c>
      <c r="C428" s="40" t="s">
        <v>2728</v>
      </c>
      <c r="D428" s="47">
        <v>177121.37</v>
      </c>
      <c r="E428" s="17">
        <f t="shared" si="12"/>
        <v>177121.37</v>
      </c>
      <c r="F428" s="14"/>
      <c r="G428" s="15">
        <f t="shared" si="13"/>
        <v>177121.37</v>
      </c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</row>
    <row r="429" spans="1:21" x14ac:dyDescent="0.35">
      <c r="A429" s="18"/>
      <c r="B429" s="46">
        <v>2541</v>
      </c>
      <c r="C429" s="40" t="s">
        <v>2921</v>
      </c>
      <c r="D429" s="47">
        <v>316498.84000000003</v>
      </c>
      <c r="E429" s="17">
        <f t="shared" si="12"/>
        <v>316498.84000000003</v>
      </c>
      <c r="F429" s="14"/>
      <c r="G429" s="15">
        <f t="shared" si="13"/>
        <v>316498.84000000003</v>
      </c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</row>
    <row r="430" spans="1:21" x14ac:dyDescent="0.35">
      <c r="A430" s="18"/>
      <c r="B430" s="46">
        <v>2042</v>
      </c>
      <c r="C430" s="40" t="s">
        <v>2922</v>
      </c>
      <c r="D430" s="47">
        <v>90267.07</v>
      </c>
      <c r="E430" s="17">
        <f t="shared" si="12"/>
        <v>90267.07</v>
      </c>
      <c r="F430" s="14"/>
      <c r="G430" s="15">
        <f t="shared" si="13"/>
        <v>90267.07</v>
      </c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</row>
    <row r="431" spans="1:21" x14ac:dyDescent="0.35">
      <c r="A431" s="18"/>
      <c r="B431" s="46">
        <v>4626</v>
      </c>
      <c r="C431" s="40" t="s">
        <v>2729</v>
      </c>
      <c r="D431" s="47">
        <v>73050.06</v>
      </c>
      <c r="E431" s="17">
        <f t="shared" si="12"/>
        <v>73050.06</v>
      </c>
      <c r="F431" s="14"/>
      <c r="G431" s="15">
        <f t="shared" si="13"/>
        <v>73050.06</v>
      </c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</row>
    <row r="432" spans="1:21" x14ac:dyDescent="0.35">
      <c r="A432" s="18"/>
      <c r="B432" s="46">
        <v>4627</v>
      </c>
      <c r="C432" s="40" t="s">
        <v>2923</v>
      </c>
      <c r="D432" s="47">
        <v>128029.05</v>
      </c>
      <c r="E432" s="17">
        <f t="shared" si="12"/>
        <v>128029.05</v>
      </c>
      <c r="F432" s="14"/>
      <c r="G432" s="15">
        <f t="shared" si="13"/>
        <v>128029.05</v>
      </c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</row>
    <row r="433" spans="1:21" x14ac:dyDescent="0.35">
      <c r="A433" s="18"/>
      <c r="B433" s="46">
        <v>2043</v>
      </c>
      <c r="C433" s="40" t="s">
        <v>2924</v>
      </c>
      <c r="D433" s="47">
        <v>104738.43</v>
      </c>
      <c r="E433" s="17">
        <f t="shared" si="12"/>
        <v>104738.43</v>
      </c>
      <c r="F433" s="14"/>
      <c r="G433" s="15">
        <f t="shared" si="13"/>
        <v>104738.43</v>
      </c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</row>
    <row r="434" spans="1:21" x14ac:dyDescent="0.35">
      <c r="A434" s="18"/>
      <c r="B434" s="46">
        <v>3345</v>
      </c>
      <c r="C434" s="40" t="s">
        <v>2925</v>
      </c>
      <c r="D434" s="47">
        <v>201218.65</v>
      </c>
      <c r="E434" s="17">
        <f t="shared" si="12"/>
        <v>201218.65</v>
      </c>
      <c r="F434" s="14"/>
      <c r="G434" s="15">
        <f t="shared" si="13"/>
        <v>201218.65</v>
      </c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1" x14ac:dyDescent="0.35">
      <c r="A435" s="18"/>
      <c r="B435" s="46">
        <v>2044</v>
      </c>
      <c r="C435" s="40" t="s">
        <v>2730</v>
      </c>
      <c r="D435" s="47">
        <v>173452.18</v>
      </c>
      <c r="E435" s="17">
        <f t="shared" si="12"/>
        <v>173452.18</v>
      </c>
      <c r="F435" s="14"/>
      <c r="G435" s="15">
        <f t="shared" si="13"/>
        <v>173452.18</v>
      </c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1" x14ac:dyDescent="0.35">
      <c r="A436" s="18"/>
      <c r="B436" s="46">
        <v>2459</v>
      </c>
      <c r="C436" s="40" t="s">
        <v>2926</v>
      </c>
      <c r="D436" s="47">
        <v>296940.09000000003</v>
      </c>
      <c r="E436" s="17">
        <f t="shared" si="12"/>
        <v>296940.09000000003</v>
      </c>
      <c r="F436" s="14"/>
      <c r="G436" s="15">
        <f t="shared" si="13"/>
        <v>296940.09000000003</v>
      </c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1" x14ac:dyDescent="0.35">
      <c r="A437" s="18"/>
      <c r="B437" s="46">
        <v>2046</v>
      </c>
      <c r="C437" s="40" t="s">
        <v>2731</v>
      </c>
      <c r="D437" s="47">
        <v>250171.41</v>
      </c>
      <c r="E437" s="17">
        <f t="shared" si="12"/>
        <v>250171.41</v>
      </c>
      <c r="F437" s="14"/>
      <c r="G437" s="15">
        <f t="shared" si="13"/>
        <v>250171.41</v>
      </c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1:21" x14ac:dyDescent="0.35">
      <c r="A438" s="18"/>
      <c r="B438" s="46">
        <v>4669</v>
      </c>
      <c r="C438" s="40" t="s">
        <v>2732</v>
      </c>
      <c r="D438" s="47">
        <v>450908.23</v>
      </c>
      <c r="E438" s="17">
        <f t="shared" si="12"/>
        <v>450908.23</v>
      </c>
      <c r="F438" s="14"/>
      <c r="G438" s="15">
        <f t="shared" si="13"/>
        <v>450908.23</v>
      </c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1:21" x14ac:dyDescent="0.35">
      <c r="A439" s="18"/>
      <c r="B439" s="46">
        <v>3138</v>
      </c>
      <c r="C439" s="40" t="s">
        <v>2927</v>
      </c>
      <c r="D439" s="47">
        <v>115778.76</v>
      </c>
      <c r="E439" s="17">
        <f t="shared" si="12"/>
        <v>115778.76</v>
      </c>
      <c r="F439" s="14"/>
      <c r="G439" s="15">
        <f t="shared" si="13"/>
        <v>115778.76</v>
      </c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1:21" x14ac:dyDescent="0.35">
      <c r="A440" s="18"/>
      <c r="B440" s="46">
        <v>2543</v>
      </c>
      <c r="C440" s="40" t="s">
        <v>2928</v>
      </c>
      <c r="D440" s="47">
        <v>164103.6</v>
      </c>
      <c r="E440" s="17">
        <f t="shared" si="12"/>
        <v>164103.6</v>
      </c>
      <c r="F440" s="14"/>
      <c r="G440" s="15">
        <f t="shared" si="13"/>
        <v>164103.6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1" x14ac:dyDescent="0.35">
      <c r="A441" s="18"/>
      <c r="B441" s="46">
        <v>1207</v>
      </c>
      <c r="C441" s="40" t="s">
        <v>2929</v>
      </c>
      <c r="D441" s="47">
        <v>257409.78</v>
      </c>
      <c r="E441" s="17">
        <f t="shared" si="12"/>
        <v>257409.78</v>
      </c>
      <c r="F441" s="14"/>
      <c r="G441" s="15">
        <f t="shared" si="13"/>
        <v>257409.78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1" x14ac:dyDescent="0.35">
      <c r="A442" s="18"/>
      <c r="B442" s="46">
        <v>218</v>
      </c>
      <c r="C442" s="40" t="s">
        <v>2930</v>
      </c>
      <c r="D442" s="47">
        <v>389114.25</v>
      </c>
      <c r="E442" s="17">
        <f t="shared" si="12"/>
        <v>389114.25</v>
      </c>
      <c r="F442" s="14"/>
      <c r="G442" s="15">
        <f t="shared" si="13"/>
        <v>389114.25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1" x14ac:dyDescent="0.35">
      <c r="A443" s="18"/>
      <c r="B443" s="46">
        <v>2609</v>
      </c>
      <c r="C443" s="40" t="s">
        <v>2931</v>
      </c>
      <c r="D443" s="47">
        <v>567560.68000000005</v>
      </c>
      <c r="E443" s="17">
        <f t="shared" si="12"/>
        <v>567560.68000000005</v>
      </c>
      <c r="F443" s="14"/>
      <c r="G443" s="15">
        <f t="shared" si="13"/>
        <v>567560.68000000005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1" x14ac:dyDescent="0.35">
      <c r="A444" s="18"/>
      <c r="B444" s="46">
        <v>893</v>
      </c>
      <c r="C444" s="40" t="s">
        <v>2932</v>
      </c>
      <c r="D444" s="47">
        <v>160276.44</v>
      </c>
      <c r="E444" s="17">
        <f t="shared" si="12"/>
        <v>160276.44</v>
      </c>
      <c r="F444" s="14"/>
      <c r="G444" s="15">
        <f t="shared" si="13"/>
        <v>160276.44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1" x14ac:dyDescent="0.35">
      <c r="A445" s="18"/>
      <c r="B445" s="46">
        <v>898</v>
      </c>
      <c r="C445" s="40" t="s">
        <v>2933</v>
      </c>
      <c r="D445" s="47">
        <v>217701.7</v>
      </c>
      <c r="E445" s="17">
        <f t="shared" si="12"/>
        <v>217701.7</v>
      </c>
      <c r="F445" s="14"/>
      <c r="G445" s="15">
        <f t="shared" si="13"/>
        <v>217701.7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1" x14ac:dyDescent="0.35">
      <c r="A446" s="18"/>
      <c r="B446" s="46">
        <v>4583</v>
      </c>
      <c r="C446" s="40" t="s">
        <v>1626</v>
      </c>
      <c r="D446" s="47">
        <v>60993.73</v>
      </c>
      <c r="E446" s="17">
        <f t="shared" si="12"/>
        <v>60993.73</v>
      </c>
      <c r="F446" s="14"/>
      <c r="G446" s="15">
        <f t="shared" si="13"/>
        <v>60993.73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1" x14ac:dyDescent="0.35">
      <c r="A447" s="18"/>
      <c r="B447" s="46">
        <v>2612</v>
      </c>
      <c r="C447" s="40" t="s">
        <v>2733</v>
      </c>
      <c r="D447" s="47">
        <v>86330.22</v>
      </c>
      <c r="E447" s="17">
        <f t="shared" si="12"/>
        <v>86330.22</v>
      </c>
      <c r="F447" s="14"/>
      <c r="G447" s="15">
        <f t="shared" si="13"/>
        <v>86330.22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1" x14ac:dyDescent="0.35">
      <c r="A448" s="18"/>
      <c r="B448" s="46">
        <v>2610</v>
      </c>
      <c r="C448" s="40" t="s">
        <v>65</v>
      </c>
      <c r="D448" s="47">
        <v>78476.73</v>
      </c>
      <c r="E448" s="17">
        <f t="shared" si="12"/>
        <v>78476.73</v>
      </c>
      <c r="F448" s="14"/>
      <c r="G448" s="15">
        <f t="shared" si="13"/>
        <v>78476.73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 x14ac:dyDescent="0.35">
      <c r="A449" s="18"/>
      <c r="B449" s="46">
        <v>4582</v>
      </c>
      <c r="C449" s="40" t="s">
        <v>66</v>
      </c>
      <c r="D449" s="47">
        <v>102037.2</v>
      </c>
      <c r="E449" s="17">
        <f t="shared" si="12"/>
        <v>102037.2</v>
      </c>
      <c r="F449" s="14"/>
      <c r="G449" s="15">
        <f t="shared" si="13"/>
        <v>102037.2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 x14ac:dyDescent="0.35">
      <c r="A450" s="18"/>
      <c r="B450" s="46">
        <v>4014</v>
      </c>
      <c r="C450" s="40" t="s">
        <v>1689</v>
      </c>
      <c r="D450" s="47">
        <v>666.74</v>
      </c>
      <c r="E450" s="17">
        <f t="shared" si="12"/>
        <v>666.74</v>
      </c>
      <c r="F450" s="14"/>
      <c r="G450" s="15">
        <f t="shared" si="13"/>
        <v>666.74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 x14ac:dyDescent="0.35">
      <c r="A451" s="18"/>
      <c r="B451" s="46">
        <v>4015</v>
      </c>
      <c r="C451" s="40" t="s">
        <v>2934</v>
      </c>
      <c r="D451" s="47">
        <v>666.74</v>
      </c>
      <c r="E451" s="17">
        <f t="shared" si="12"/>
        <v>666.74</v>
      </c>
      <c r="F451" s="14"/>
      <c r="G451" s="15">
        <f t="shared" si="13"/>
        <v>666.74</v>
      </c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 x14ac:dyDescent="0.35">
      <c r="A452" s="18"/>
      <c r="B452" s="46">
        <v>4012</v>
      </c>
      <c r="C452" s="40" t="s">
        <v>1690</v>
      </c>
      <c r="D452" s="47">
        <v>761.99</v>
      </c>
      <c r="E452" s="17">
        <f t="shared" si="12"/>
        <v>761.99</v>
      </c>
      <c r="F452" s="14"/>
      <c r="G452" s="15">
        <f t="shared" si="13"/>
        <v>761.99</v>
      </c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 x14ac:dyDescent="0.35">
      <c r="A453" s="18"/>
      <c r="B453" s="46">
        <v>4013</v>
      </c>
      <c r="C453" s="40" t="s">
        <v>1691</v>
      </c>
      <c r="D453" s="47">
        <v>761.99</v>
      </c>
      <c r="E453" s="17">
        <f t="shared" si="12"/>
        <v>761.99</v>
      </c>
      <c r="F453" s="14"/>
      <c r="G453" s="15">
        <f t="shared" si="13"/>
        <v>761.99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 x14ac:dyDescent="0.35">
      <c r="A454" s="18"/>
      <c r="B454" s="46">
        <v>8000</v>
      </c>
      <c r="C454" s="40" t="s">
        <v>2734</v>
      </c>
      <c r="D454" s="47">
        <v>24702.9</v>
      </c>
      <c r="E454" s="17">
        <f t="shared" si="12"/>
        <v>24702.9</v>
      </c>
      <c r="F454" s="14"/>
      <c r="G454" s="15">
        <f t="shared" si="13"/>
        <v>24702.9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 x14ac:dyDescent="0.35">
      <c r="A455" s="18"/>
      <c r="B455" s="46">
        <v>4550</v>
      </c>
      <c r="C455" s="40" t="s">
        <v>2735</v>
      </c>
      <c r="D455" s="47">
        <v>24702.9</v>
      </c>
      <c r="E455" s="17">
        <f t="shared" si="12"/>
        <v>24702.9</v>
      </c>
      <c r="F455" s="14"/>
      <c r="G455" s="15">
        <f t="shared" si="13"/>
        <v>24702.9</v>
      </c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 x14ac:dyDescent="0.35">
      <c r="A456" s="18"/>
      <c r="B456" s="46">
        <v>2800</v>
      </c>
      <c r="C456" s="40" t="s">
        <v>2736</v>
      </c>
      <c r="D456" s="47">
        <v>20383.810000000001</v>
      </c>
      <c r="E456" s="17">
        <f t="shared" si="12"/>
        <v>20383.810000000001</v>
      </c>
      <c r="F456" s="14"/>
      <c r="G456" s="15">
        <f t="shared" si="13"/>
        <v>20383.810000000001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 x14ac:dyDescent="0.35">
      <c r="A457" s="18"/>
      <c r="B457" s="46">
        <v>8001</v>
      </c>
      <c r="C457" s="40" t="s">
        <v>2737</v>
      </c>
      <c r="D457" s="47">
        <v>24702.9</v>
      </c>
      <c r="E457" s="17">
        <f t="shared" si="12"/>
        <v>24702.9</v>
      </c>
      <c r="F457" s="14"/>
      <c r="G457" s="15">
        <f t="shared" si="13"/>
        <v>24702.9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 x14ac:dyDescent="0.35">
      <c r="A458" s="18"/>
      <c r="B458" s="46">
        <v>4551</v>
      </c>
      <c r="C458" s="40" t="s">
        <v>2738</v>
      </c>
      <c r="D458" s="47">
        <v>24702.9</v>
      </c>
      <c r="E458" s="17">
        <f t="shared" si="12"/>
        <v>24702.9</v>
      </c>
      <c r="F458" s="14"/>
      <c r="G458" s="15">
        <f t="shared" si="13"/>
        <v>24702.9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 x14ac:dyDescent="0.35">
      <c r="A459" s="18"/>
      <c r="B459" s="46">
        <v>2801</v>
      </c>
      <c r="C459" s="40" t="s">
        <v>2739</v>
      </c>
      <c r="D459" s="47">
        <v>20383.810000000001</v>
      </c>
      <c r="E459" s="17">
        <f t="shared" si="12"/>
        <v>20383.810000000001</v>
      </c>
      <c r="F459" s="14"/>
      <c r="G459" s="15">
        <f t="shared" si="13"/>
        <v>20383.810000000001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 x14ac:dyDescent="0.35">
      <c r="A460" s="18"/>
      <c r="B460" s="46">
        <v>8002</v>
      </c>
      <c r="C460" s="40" t="s">
        <v>2740</v>
      </c>
      <c r="D460" s="47">
        <v>24702.9</v>
      </c>
      <c r="E460" s="17">
        <f t="shared" si="12"/>
        <v>24702.9</v>
      </c>
      <c r="F460" s="14"/>
      <c r="G460" s="15">
        <f t="shared" si="13"/>
        <v>24702.9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 x14ac:dyDescent="0.35">
      <c r="A461" s="18"/>
      <c r="B461" s="46">
        <v>4552</v>
      </c>
      <c r="C461" s="40" t="s">
        <v>2741</v>
      </c>
      <c r="D461" s="47">
        <v>24702.9</v>
      </c>
      <c r="E461" s="17">
        <f t="shared" ref="E461:E524" si="14">D461-(D461*$E$11)</f>
        <v>24702.9</v>
      </c>
      <c r="F461" s="14"/>
      <c r="G461" s="15">
        <f t="shared" ref="G461:G524" si="15">E461*$G$11+E461</f>
        <v>24702.9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 x14ac:dyDescent="0.35">
      <c r="A462" s="18"/>
      <c r="B462" s="46">
        <v>2802</v>
      </c>
      <c r="C462" s="40" t="s">
        <v>2742</v>
      </c>
      <c r="D462" s="47">
        <v>20383.810000000001</v>
      </c>
      <c r="E462" s="17">
        <f t="shared" si="14"/>
        <v>20383.810000000001</v>
      </c>
      <c r="F462" s="14"/>
      <c r="G462" s="15">
        <f t="shared" si="15"/>
        <v>20383.810000000001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 x14ac:dyDescent="0.35">
      <c r="A463" s="18"/>
      <c r="B463" s="46">
        <v>8003</v>
      </c>
      <c r="C463" s="40" t="s">
        <v>2743</v>
      </c>
      <c r="D463" s="47">
        <v>24702.9</v>
      </c>
      <c r="E463" s="17">
        <f t="shared" si="14"/>
        <v>24702.9</v>
      </c>
      <c r="F463" s="14"/>
      <c r="G463" s="15">
        <f t="shared" si="15"/>
        <v>24702.9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 x14ac:dyDescent="0.35">
      <c r="A464" s="18"/>
      <c r="B464" s="46">
        <v>4553</v>
      </c>
      <c r="C464" s="40" t="s">
        <v>2744</v>
      </c>
      <c r="D464" s="47">
        <v>24702.9</v>
      </c>
      <c r="E464" s="17">
        <f t="shared" si="14"/>
        <v>24702.9</v>
      </c>
      <c r="F464" s="14"/>
      <c r="G464" s="15">
        <f t="shared" si="15"/>
        <v>24702.9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 x14ac:dyDescent="0.35">
      <c r="A465" s="18"/>
      <c r="B465" s="46">
        <v>2803</v>
      </c>
      <c r="C465" s="40" t="s">
        <v>2745</v>
      </c>
      <c r="D465" s="47">
        <v>20383.810000000001</v>
      </c>
      <c r="E465" s="17">
        <f t="shared" si="14"/>
        <v>20383.810000000001</v>
      </c>
      <c r="F465" s="14"/>
      <c r="G465" s="15">
        <f t="shared" si="15"/>
        <v>20383.810000000001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 x14ac:dyDescent="0.35">
      <c r="A466" s="18"/>
      <c r="B466" s="46">
        <v>8004</v>
      </c>
      <c r="C466" s="40" t="s">
        <v>2746</v>
      </c>
      <c r="D466" s="47">
        <v>24702.9</v>
      </c>
      <c r="E466" s="17">
        <f t="shared" si="14"/>
        <v>24702.9</v>
      </c>
      <c r="F466" s="14"/>
      <c r="G466" s="15">
        <f t="shared" si="15"/>
        <v>24702.9</v>
      </c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 x14ac:dyDescent="0.35">
      <c r="A467" s="18"/>
      <c r="B467" s="46">
        <v>4554</v>
      </c>
      <c r="C467" s="40" t="s">
        <v>2747</v>
      </c>
      <c r="D467" s="47">
        <v>24702.9</v>
      </c>
      <c r="E467" s="17">
        <f t="shared" si="14"/>
        <v>24702.9</v>
      </c>
      <c r="F467" s="14"/>
      <c r="G467" s="15">
        <f t="shared" si="15"/>
        <v>24702.9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 x14ac:dyDescent="0.35">
      <c r="A468" s="18"/>
      <c r="B468" s="46">
        <v>2804</v>
      </c>
      <c r="C468" s="40" t="s">
        <v>2748</v>
      </c>
      <c r="D468" s="47">
        <v>20383.810000000001</v>
      </c>
      <c r="E468" s="17">
        <f t="shared" si="14"/>
        <v>20383.810000000001</v>
      </c>
      <c r="F468" s="14"/>
      <c r="G468" s="15">
        <f t="shared" si="15"/>
        <v>20383.810000000001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 x14ac:dyDescent="0.35">
      <c r="A469" s="18"/>
      <c r="B469" s="46">
        <v>8005</v>
      </c>
      <c r="C469" s="40" t="s">
        <v>2749</v>
      </c>
      <c r="D469" s="47">
        <v>24702.9</v>
      </c>
      <c r="E469" s="17">
        <f t="shared" si="14"/>
        <v>24702.9</v>
      </c>
      <c r="F469" s="14"/>
      <c r="G469" s="15">
        <f t="shared" si="15"/>
        <v>24702.9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 x14ac:dyDescent="0.35">
      <c r="A470" s="18"/>
      <c r="B470" s="46">
        <v>4555</v>
      </c>
      <c r="C470" s="40" t="s">
        <v>2750</v>
      </c>
      <c r="D470" s="47">
        <v>24702.9</v>
      </c>
      <c r="E470" s="17">
        <f t="shared" si="14"/>
        <v>24702.9</v>
      </c>
      <c r="F470" s="14"/>
      <c r="G470" s="15">
        <f t="shared" si="15"/>
        <v>24702.9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 x14ac:dyDescent="0.35">
      <c r="A471" s="18"/>
      <c r="B471" s="46">
        <v>2805</v>
      </c>
      <c r="C471" s="40" t="s">
        <v>2751</v>
      </c>
      <c r="D471" s="47">
        <v>20383.810000000001</v>
      </c>
      <c r="E471" s="17">
        <f t="shared" si="14"/>
        <v>20383.810000000001</v>
      </c>
      <c r="F471" s="14"/>
      <c r="G471" s="15">
        <f t="shared" si="15"/>
        <v>20383.810000000001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 x14ac:dyDescent="0.35">
      <c r="A472" s="18"/>
      <c r="B472" s="46">
        <v>8006</v>
      </c>
      <c r="C472" s="40" t="s">
        <v>2752</v>
      </c>
      <c r="D472" s="47">
        <v>33173.129999999997</v>
      </c>
      <c r="E472" s="17">
        <f t="shared" si="14"/>
        <v>33173.129999999997</v>
      </c>
      <c r="F472" s="14"/>
      <c r="G472" s="15">
        <f t="shared" si="15"/>
        <v>33173.129999999997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 x14ac:dyDescent="0.35">
      <c r="A473" s="18"/>
      <c r="B473" s="46">
        <v>4557</v>
      </c>
      <c r="C473" s="40" t="s">
        <v>2753</v>
      </c>
      <c r="D473" s="47">
        <v>34265.269999999997</v>
      </c>
      <c r="E473" s="17">
        <f t="shared" si="14"/>
        <v>34265.269999999997</v>
      </c>
      <c r="F473" s="14"/>
      <c r="G473" s="15">
        <f t="shared" si="15"/>
        <v>34265.269999999997</v>
      </c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 x14ac:dyDescent="0.35">
      <c r="A474" s="18"/>
      <c r="B474" s="46">
        <v>4210</v>
      </c>
      <c r="C474" s="40" t="s">
        <v>2754</v>
      </c>
      <c r="D474" s="47">
        <v>138980.51999999999</v>
      </c>
      <c r="E474" s="17">
        <f t="shared" si="14"/>
        <v>138980.51999999999</v>
      </c>
      <c r="F474" s="14"/>
      <c r="G474" s="15">
        <f t="shared" si="15"/>
        <v>138980.51999999999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 x14ac:dyDescent="0.35">
      <c r="A475" s="18"/>
      <c r="B475" s="46">
        <v>2810</v>
      </c>
      <c r="C475" s="40" t="s">
        <v>2755</v>
      </c>
      <c r="D475" s="47">
        <v>27796.11</v>
      </c>
      <c r="E475" s="17">
        <f t="shared" si="14"/>
        <v>27796.11</v>
      </c>
      <c r="F475" s="14"/>
      <c r="G475" s="15">
        <f t="shared" si="15"/>
        <v>27796.11</v>
      </c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 x14ac:dyDescent="0.35">
      <c r="A476" s="18"/>
      <c r="B476" s="46">
        <v>8007</v>
      </c>
      <c r="C476" s="40" t="s">
        <v>2756</v>
      </c>
      <c r="D476" s="47">
        <v>33173.129999999997</v>
      </c>
      <c r="E476" s="17">
        <f t="shared" si="14"/>
        <v>33173.129999999997</v>
      </c>
      <c r="F476" s="14"/>
      <c r="G476" s="15">
        <f t="shared" si="15"/>
        <v>33173.129999999997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 x14ac:dyDescent="0.35">
      <c r="A477" s="18"/>
      <c r="B477" s="46">
        <v>4558</v>
      </c>
      <c r="C477" s="40" t="s">
        <v>2757</v>
      </c>
      <c r="D477" s="47">
        <v>34265.269999999997</v>
      </c>
      <c r="E477" s="17">
        <f t="shared" si="14"/>
        <v>34265.269999999997</v>
      </c>
      <c r="F477" s="14"/>
      <c r="G477" s="15">
        <f t="shared" si="15"/>
        <v>34265.269999999997</v>
      </c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 x14ac:dyDescent="0.35">
      <c r="A478" s="18"/>
      <c r="B478" s="46">
        <v>4211</v>
      </c>
      <c r="C478" s="40" t="s">
        <v>2758</v>
      </c>
      <c r="D478" s="47">
        <v>138980.51999999999</v>
      </c>
      <c r="E478" s="17">
        <f t="shared" si="14"/>
        <v>138980.51999999999</v>
      </c>
      <c r="F478" s="14"/>
      <c r="G478" s="15">
        <f t="shared" si="15"/>
        <v>138980.51999999999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 x14ac:dyDescent="0.35">
      <c r="A479" s="18"/>
      <c r="B479" s="46">
        <v>2811</v>
      </c>
      <c r="C479" s="40" t="s">
        <v>2759</v>
      </c>
      <c r="D479" s="47">
        <v>27796.11</v>
      </c>
      <c r="E479" s="17">
        <f t="shared" si="14"/>
        <v>27796.11</v>
      </c>
      <c r="F479" s="14"/>
      <c r="G479" s="15">
        <f t="shared" si="15"/>
        <v>27796.11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 x14ac:dyDescent="0.35">
      <c r="A480" s="18"/>
      <c r="B480" s="46">
        <v>8008</v>
      </c>
      <c r="C480" s="40" t="s">
        <v>2760</v>
      </c>
      <c r="D480" s="47">
        <v>33173.129999999997</v>
      </c>
      <c r="E480" s="17">
        <f t="shared" si="14"/>
        <v>33173.129999999997</v>
      </c>
      <c r="F480" s="14"/>
      <c r="G480" s="15">
        <f t="shared" si="15"/>
        <v>33173.129999999997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 x14ac:dyDescent="0.35">
      <c r="A481" s="18"/>
      <c r="B481" s="46">
        <v>4559</v>
      </c>
      <c r="C481" s="40" t="s">
        <v>2761</v>
      </c>
      <c r="D481" s="47">
        <v>34265.269999999997</v>
      </c>
      <c r="E481" s="17">
        <f t="shared" si="14"/>
        <v>34265.269999999997</v>
      </c>
      <c r="F481" s="14"/>
      <c r="G481" s="15">
        <f t="shared" si="15"/>
        <v>34265.269999999997</v>
      </c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 x14ac:dyDescent="0.35">
      <c r="A482" s="18"/>
      <c r="B482" s="46">
        <v>4212</v>
      </c>
      <c r="C482" s="40" t="s">
        <v>2762</v>
      </c>
      <c r="D482" s="47">
        <v>138980.51999999999</v>
      </c>
      <c r="E482" s="17">
        <f t="shared" si="14"/>
        <v>138980.51999999999</v>
      </c>
      <c r="F482" s="14"/>
      <c r="G482" s="15">
        <f t="shared" si="15"/>
        <v>138980.51999999999</v>
      </c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 x14ac:dyDescent="0.35">
      <c r="A483" s="18"/>
      <c r="B483" s="46">
        <v>2812</v>
      </c>
      <c r="C483" s="40" t="s">
        <v>2763</v>
      </c>
      <c r="D483" s="47">
        <v>27796.11</v>
      </c>
      <c r="E483" s="17">
        <f t="shared" si="14"/>
        <v>27796.11</v>
      </c>
      <c r="F483" s="14"/>
      <c r="G483" s="15">
        <f t="shared" si="15"/>
        <v>27796.11</v>
      </c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 x14ac:dyDescent="0.35">
      <c r="A484" s="18"/>
      <c r="B484" s="46">
        <v>8009</v>
      </c>
      <c r="C484" s="40" t="s">
        <v>2764</v>
      </c>
      <c r="D484" s="47">
        <v>33173.129999999997</v>
      </c>
      <c r="E484" s="17">
        <f t="shared" si="14"/>
        <v>33173.129999999997</v>
      </c>
      <c r="F484" s="14"/>
      <c r="G484" s="15">
        <f t="shared" si="15"/>
        <v>33173.129999999997</v>
      </c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 x14ac:dyDescent="0.35">
      <c r="A485" s="18"/>
      <c r="B485" s="46">
        <v>4560</v>
      </c>
      <c r="C485" s="40" t="s">
        <v>2765</v>
      </c>
      <c r="D485" s="47">
        <v>34265.269999999997</v>
      </c>
      <c r="E485" s="17">
        <f t="shared" si="14"/>
        <v>34265.269999999997</v>
      </c>
      <c r="F485" s="14"/>
      <c r="G485" s="15">
        <f t="shared" si="15"/>
        <v>34265.269999999997</v>
      </c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 x14ac:dyDescent="0.35">
      <c r="A486" s="18"/>
      <c r="B486" s="46">
        <v>4213</v>
      </c>
      <c r="C486" s="40" t="s">
        <v>2766</v>
      </c>
      <c r="D486" s="47">
        <v>138980.51999999999</v>
      </c>
      <c r="E486" s="17">
        <f t="shared" si="14"/>
        <v>138980.51999999999</v>
      </c>
      <c r="F486" s="14"/>
      <c r="G486" s="15">
        <f t="shared" si="15"/>
        <v>138980.51999999999</v>
      </c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 x14ac:dyDescent="0.35">
      <c r="A487" s="18"/>
      <c r="B487" s="46">
        <v>2813</v>
      </c>
      <c r="C487" s="40" t="s">
        <v>2767</v>
      </c>
      <c r="D487" s="47">
        <v>27796.11</v>
      </c>
      <c r="E487" s="17">
        <f t="shared" si="14"/>
        <v>27796.11</v>
      </c>
      <c r="F487" s="14"/>
      <c r="G487" s="15">
        <f t="shared" si="15"/>
        <v>27796.11</v>
      </c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 x14ac:dyDescent="0.35">
      <c r="A488" s="18"/>
      <c r="B488" s="46">
        <v>8010</v>
      </c>
      <c r="C488" s="40" t="s">
        <v>2768</v>
      </c>
      <c r="D488" s="47">
        <v>33173.129999999997</v>
      </c>
      <c r="E488" s="17">
        <f t="shared" si="14"/>
        <v>33173.129999999997</v>
      </c>
      <c r="F488" s="14"/>
      <c r="G488" s="15">
        <f t="shared" si="15"/>
        <v>33173.129999999997</v>
      </c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 x14ac:dyDescent="0.35">
      <c r="A489" s="18"/>
      <c r="B489" s="46">
        <v>4561</v>
      </c>
      <c r="C489" s="40" t="s">
        <v>2769</v>
      </c>
      <c r="D489" s="47">
        <v>34265.269999999997</v>
      </c>
      <c r="E489" s="17">
        <f t="shared" si="14"/>
        <v>34265.269999999997</v>
      </c>
      <c r="F489" s="14"/>
      <c r="G489" s="15">
        <f t="shared" si="15"/>
        <v>34265.269999999997</v>
      </c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 x14ac:dyDescent="0.35">
      <c r="A490" s="18"/>
      <c r="B490" s="46">
        <v>4214</v>
      </c>
      <c r="C490" s="40" t="s">
        <v>2770</v>
      </c>
      <c r="D490" s="47">
        <v>138980.51999999999</v>
      </c>
      <c r="E490" s="17">
        <f t="shared" si="14"/>
        <v>138980.51999999999</v>
      </c>
      <c r="F490" s="14"/>
      <c r="G490" s="15">
        <f t="shared" si="15"/>
        <v>138980.51999999999</v>
      </c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 x14ac:dyDescent="0.35">
      <c r="A491" s="18"/>
      <c r="B491" s="46">
        <v>2814</v>
      </c>
      <c r="C491" s="40" t="s">
        <v>2771</v>
      </c>
      <c r="D491" s="47">
        <v>27796.11</v>
      </c>
      <c r="E491" s="17">
        <f t="shared" si="14"/>
        <v>27796.11</v>
      </c>
      <c r="F491" s="14"/>
      <c r="G491" s="15">
        <f t="shared" si="15"/>
        <v>27796.11</v>
      </c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 x14ac:dyDescent="0.35">
      <c r="A492" s="18"/>
      <c r="B492" s="46">
        <v>8011</v>
      </c>
      <c r="C492" s="40" t="s">
        <v>2772</v>
      </c>
      <c r="D492" s="47">
        <v>33173.129999999997</v>
      </c>
      <c r="E492" s="17">
        <f t="shared" si="14"/>
        <v>33173.129999999997</v>
      </c>
      <c r="F492" s="14"/>
      <c r="G492" s="15">
        <f t="shared" si="15"/>
        <v>33173.129999999997</v>
      </c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 x14ac:dyDescent="0.35">
      <c r="A493" s="18"/>
      <c r="B493" s="46">
        <v>4562</v>
      </c>
      <c r="C493" s="40" t="s">
        <v>2773</v>
      </c>
      <c r="D493" s="47">
        <v>34265.269999999997</v>
      </c>
      <c r="E493" s="17">
        <f t="shared" si="14"/>
        <v>34265.269999999997</v>
      </c>
      <c r="F493" s="14"/>
      <c r="G493" s="15">
        <f t="shared" si="15"/>
        <v>34265.269999999997</v>
      </c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 x14ac:dyDescent="0.35">
      <c r="A494" s="18"/>
      <c r="B494" s="46">
        <v>4215</v>
      </c>
      <c r="C494" s="40" t="s">
        <v>2774</v>
      </c>
      <c r="D494" s="47">
        <v>138980.51999999999</v>
      </c>
      <c r="E494" s="17">
        <f t="shared" si="14"/>
        <v>138980.51999999999</v>
      </c>
      <c r="F494" s="14"/>
      <c r="G494" s="15">
        <f t="shared" si="15"/>
        <v>138980.51999999999</v>
      </c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 x14ac:dyDescent="0.35">
      <c r="A495" s="18"/>
      <c r="B495" s="46">
        <v>2815</v>
      </c>
      <c r="C495" s="40" t="s">
        <v>2775</v>
      </c>
      <c r="D495" s="47">
        <v>27796.11</v>
      </c>
      <c r="E495" s="17">
        <f t="shared" si="14"/>
        <v>27796.11</v>
      </c>
      <c r="F495" s="14"/>
      <c r="G495" s="15">
        <f t="shared" si="15"/>
        <v>27796.11</v>
      </c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 x14ac:dyDescent="0.35">
      <c r="A496" s="18"/>
      <c r="B496" s="46">
        <v>4575</v>
      </c>
      <c r="C496" s="40" t="s">
        <v>2776</v>
      </c>
      <c r="D496" s="47">
        <v>2231.7800000000002</v>
      </c>
      <c r="E496" s="17">
        <f t="shared" si="14"/>
        <v>2231.7800000000002</v>
      </c>
      <c r="F496" s="14"/>
      <c r="G496" s="15">
        <f t="shared" si="15"/>
        <v>2231.7800000000002</v>
      </c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 x14ac:dyDescent="0.35">
      <c r="A497" s="18"/>
      <c r="B497" s="46">
        <v>4576</v>
      </c>
      <c r="C497" s="40" t="s">
        <v>2777</v>
      </c>
      <c r="D497" s="47">
        <v>2231.7800000000002</v>
      </c>
      <c r="E497" s="17">
        <f t="shared" si="14"/>
        <v>2231.7800000000002</v>
      </c>
      <c r="F497" s="14"/>
      <c r="G497" s="15">
        <f t="shared" si="15"/>
        <v>2231.7800000000002</v>
      </c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 x14ac:dyDescent="0.35">
      <c r="A498" s="18"/>
      <c r="B498" s="46">
        <v>4547</v>
      </c>
      <c r="C498" s="40" t="s">
        <v>2778</v>
      </c>
      <c r="D498" s="47">
        <v>2231.7800000000002</v>
      </c>
      <c r="E498" s="17">
        <f t="shared" si="14"/>
        <v>2231.7800000000002</v>
      </c>
      <c r="F498" s="14"/>
      <c r="G498" s="15">
        <f t="shared" si="15"/>
        <v>2231.7800000000002</v>
      </c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 x14ac:dyDescent="0.35">
      <c r="A499" s="18"/>
      <c r="B499" s="46">
        <v>4548</v>
      </c>
      <c r="C499" s="40" t="s">
        <v>2779</v>
      </c>
      <c r="D499" s="47">
        <v>2231.7800000000002</v>
      </c>
      <c r="E499" s="17">
        <f t="shared" si="14"/>
        <v>2231.7800000000002</v>
      </c>
      <c r="F499" s="14"/>
      <c r="G499" s="15">
        <f t="shared" si="15"/>
        <v>2231.7800000000002</v>
      </c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 x14ac:dyDescent="0.35">
      <c r="A500" s="18"/>
      <c r="B500" s="46">
        <v>2248</v>
      </c>
      <c r="C500" s="40" t="s">
        <v>2780</v>
      </c>
      <c r="D500" s="47">
        <v>2479.1</v>
      </c>
      <c r="E500" s="17">
        <f t="shared" si="14"/>
        <v>2479.1</v>
      </c>
      <c r="F500" s="14"/>
      <c r="G500" s="15">
        <f t="shared" si="15"/>
        <v>2479.1</v>
      </c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 x14ac:dyDescent="0.35">
      <c r="A501" s="18"/>
      <c r="B501" s="46">
        <v>4556</v>
      </c>
      <c r="C501" s="40" t="s">
        <v>2781</v>
      </c>
      <c r="D501" s="47">
        <v>2231.7800000000002</v>
      </c>
      <c r="E501" s="17">
        <f t="shared" si="14"/>
        <v>2231.7800000000002</v>
      </c>
      <c r="F501" s="14"/>
      <c r="G501" s="15">
        <f t="shared" si="15"/>
        <v>2231.7800000000002</v>
      </c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 x14ac:dyDescent="0.35">
      <c r="A502" s="18"/>
      <c r="B502" s="46">
        <v>4577</v>
      </c>
      <c r="C502" s="40" t="s">
        <v>2782</v>
      </c>
      <c r="D502" s="47">
        <v>3474.6</v>
      </c>
      <c r="E502" s="17">
        <f t="shared" si="14"/>
        <v>3474.6</v>
      </c>
      <c r="F502" s="14"/>
      <c r="G502" s="15">
        <f t="shared" si="15"/>
        <v>3474.6</v>
      </c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 x14ac:dyDescent="0.35">
      <c r="A503" s="18"/>
      <c r="B503" s="46">
        <v>4600</v>
      </c>
      <c r="C503" s="40" t="s">
        <v>2783</v>
      </c>
      <c r="D503" s="47">
        <v>3474.6</v>
      </c>
      <c r="E503" s="17">
        <f t="shared" si="14"/>
        <v>3474.6</v>
      </c>
      <c r="F503" s="14"/>
      <c r="G503" s="15">
        <f t="shared" si="15"/>
        <v>3474.6</v>
      </c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 x14ac:dyDescent="0.35">
      <c r="A504" s="18"/>
      <c r="B504" s="46">
        <v>4601</v>
      </c>
      <c r="C504" s="40" t="s">
        <v>2784</v>
      </c>
      <c r="D504" s="47">
        <v>3474.6</v>
      </c>
      <c r="E504" s="17">
        <f t="shared" si="14"/>
        <v>3474.6</v>
      </c>
      <c r="F504" s="14"/>
      <c r="G504" s="15">
        <f t="shared" si="15"/>
        <v>3474.6</v>
      </c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 x14ac:dyDescent="0.35">
      <c r="A505" s="18"/>
      <c r="B505" s="46">
        <v>4599</v>
      </c>
      <c r="C505" s="40" t="s">
        <v>2785</v>
      </c>
      <c r="D505" s="47">
        <v>3474.6</v>
      </c>
      <c r="E505" s="17">
        <f t="shared" si="14"/>
        <v>3474.6</v>
      </c>
      <c r="F505" s="14"/>
      <c r="G505" s="15">
        <f t="shared" si="15"/>
        <v>3474.6</v>
      </c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 x14ac:dyDescent="0.35">
      <c r="A506" s="18"/>
      <c r="B506" s="46">
        <v>4605</v>
      </c>
      <c r="C506" s="40" t="s">
        <v>2786</v>
      </c>
      <c r="D506" s="47">
        <v>3474.6</v>
      </c>
      <c r="E506" s="17">
        <f t="shared" si="14"/>
        <v>3474.6</v>
      </c>
      <c r="F506" s="14"/>
      <c r="G506" s="15">
        <f t="shared" si="15"/>
        <v>3474.6</v>
      </c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 x14ac:dyDescent="0.35">
      <c r="A507" s="18"/>
      <c r="B507" s="46">
        <v>8012</v>
      </c>
      <c r="C507" s="40" t="s">
        <v>2787</v>
      </c>
      <c r="D507" s="47">
        <v>53392.09</v>
      </c>
      <c r="E507" s="17">
        <f t="shared" si="14"/>
        <v>53392.09</v>
      </c>
      <c r="F507" s="14"/>
      <c r="G507" s="15">
        <f t="shared" si="15"/>
        <v>53392.09</v>
      </c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 x14ac:dyDescent="0.35">
      <c r="A508" s="18"/>
      <c r="B508" s="46">
        <v>4563</v>
      </c>
      <c r="C508" s="40" t="s">
        <v>2788</v>
      </c>
      <c r="D508" s="47">
        <v>55149.68</v>
      </c>
      <c r="E508" s="17">
        <f t="shared" si="14"/>
        <v>55149.68</v>
      </c>
      <c r="F508" s="14"/>
      <c r="G508" s="15">
        <f t="shared" si="15"/>
        <v>55149.68</v>
      </c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 x14ac:dyDescent="0.35">
      <c r="A509" s="18"/>
      <c r="B509" s="46">
        <v>4220</v>
      </c>
      <c r="C509" s="40" t="s">
        <v>2789</v>
      </c>
      <c r="D509" s="47">
        <v>206617.71</v>
      </c>
      <c r="E509" s="17">
        <f t="shared" si="14"/>
        <v>206617.71</v>
      </c>
      <c r="F509" s="14"/>
      <c r="G509" s="15">
        <f t="shared" si="15"/>
        <v>206617.71</v>
      </c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 x14ac:dyDescent="0.35">
      <c r="A510" s="18"/>
      <c r="B510" s="46">
        <v>2820</v>
      </c>
      <c r="C510" s="40" t="s">
        <v>2790</v>
      </c>
      <c r="D510" s="47">
        <v>41323.83</v>
      </c>
      <c r="E510" s="17">
        <f t="shared" si="14"/>
        <v>41323.83</v>
      </c>
      <c r="F510" s="14"/>
      <c r="G510" s="15">
        <f t="shared" si="15"/>
        <v>41323.83</v>
      </c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x14ac:dyDescent="0.35">
      <c r="A511" s="18"/>
      <c r="B511" s="46">
        <v>8013</v>
      </c>
      <c r="C511" s="40" t="s">
        <v>2791</v>
      </c>
      <c r="D511" s="47">
        <v>53392.09</v>
      </c>
      <c r="E511" s="17">
        <f t="shared" si="14"/>
        <v>53392.09</v>
      </c>
      <c r="F511" s="14"/>
      <c r="G511" s="15">
        <f t="shared" si="15"/>
        <v>53392.09</v>
      </c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x14ac:dyDescent="0.35">
      <c r="A512" s="18"/>
      <c r="B512" s="46">
        <v>4564</v>
      </c>
      <c r="C512" s="40" t="s">
        <v>2792</v>
      </c>
      <c r="D512" s="47">
        <v>55149.68</v>
      </c>
      <c r="E512" s="17">
        <f t="shared" si="14"/>
        <v>55149.68</v>
      </c>
      <c r="F512" s="14"/>
      <c r="G512" s="15">
        <f t="shared" si="15"/>
        <v>55149.68</v>
      </c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x14ac:dyDescent="0.35">
      <c r="A513" s="18"/>
      <c r="B513" s="46">
        <v>4221</v>
      </c>
      <c r="C513" s="40" t="s">
        <v>2793</v>
      </c>
      <c r="D513" s="47">
        <v>206617.71</v>
      </c>
      <c r="E513" s="17">
        <f t="shared" si="14"/>
        <v>206617.71</v>
      </c>
      <c r="F513" s="14"/>
      <c r="G513" s="15">
        <f t="shared" si="15"/>
        <v>206617.71</v>
      </c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x14ac:dyDescent="0.35">
      <c r="A514" s="18"/>
      <c r="B514" s="46">
        <v>2821</v>
      </c>
      <c r="C514" s="40" t="s">
        <v>2794</v>
      </c>
      <c r="D514" s="47">
        <v>41323.54</v>
      </c>
      <c r="E514" s="17">
        <f t="shared" si="14"/>
        <v>41323.54</v>
      </c>
      <c r="F514" s="14"/>
      <c r="G514" s="15">
        <f t="shared" si="15"/>
        <v>41323.54</v>
      </c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x14ac:dyDescent="0.35">
      <c r="A515" s="18"/>
      <c r="B515" s="46">
        <v>8014</v>
      </c>
      <c r="C515" s="40" t="s">
        <v>2795</v>
      </c>
      <c r="D515" s="47">
        <v>53392.09</v>
      </c>
      <c r="E515" s="17">
        <f t="shared" si="14"/>
        <v>53392.09</v>
      </c>
      <c r="F515" s="14"/>
      <c r="G515" s="15">
        <f t="shared" si="15"/>
        <v>53392.09</v>
      </c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 x14ac:dyDescent="0.35">
      <c r="A516" s="18"/>
      <c r="B516" s="46">
        <v>4565</v>
      </c>
      <c r="C516" s="40" t="s">
        <v>2796</v>
      </c>
      <c r="D516" s="47">
        <v>55149.68</v>
      </c>
      <c r="E516" s="17">
        <f t="shared" si="14"/>
        <v>55149.68</v>
      </c>
      <c r="F516" s="14"/>
      <c r="G516" s="15">
        <f t="shared" si="15"/>
        <v>55149.68</v>
      </c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 x14ac:dyDescent="0.35">
      <c r="A517" s="18"/>
      <c r="B517" s="46">
        <v>4222</v>
      </c>
      <c r="C517" s="40" t="s">
        <v>2797</v>
      </c>
      <c r="D517" s="47">
        <v>206617.71</v>
      </c>
      <c r="E517" s="17">
        <f t="shared" si="14"/>
        <v>206617.71</v>
      </c>
      <c r="F517" s="14"/>
      <c r="G517" s="15">
        <f t="shared" si="15"/>
        <v>206617.71</v>
      </c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 x14ac:dyDescent="0.35">
      <c r="A518" s="18"/>
      <c r="B518" s="46">
        <v>2822</v>
      </c>
      <c r="C518" s="40" t="s">
        <v>2798</v>
      </c>
      <c r="D518" s="47">
        <v>41323.54</v>
      </c>
      <c r="E518" s="17">
        <f t="shared" si="14"/>
        <v>41323.54</v>
      </c>
      <c r="F518" s="14"/>
      <c r="G518" s="15">
        <f t="shared" si="15"/>
        <v>41323.54</v>
      </c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 x14ac:dyDescent="0.35">
      <c r="A519" s="18"/>
      <c r="B519" s="46">
        <v>8015</v>
      </c>
      <c r="C519" s="40" t="s">
        <v>2799</v>
      </c>
      <c r="D519" s="47">
        <v>53392.09</v>
      </c>
      <c r="E519" s="17">
        <f t="shared" si="14"/>
        <v>53392.09</v>
      </c>
      <c r="F519" s="14"/>
      <c r="G519" s="15">
        <f t="shared" si="15"/>
        <v>53392.09</v>
      </c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 x14ac:dyDescent="0.35">
      <c r="A520" s="18"/>
      <c r="B520" s="46">
        <v>4566</v>
      </c>
      <c r="C520" s="40" t="s">
        <v>2800</v>
      </c>
      <c r="D520" s="47">
        <v>55149.68</v>
      </c>
      <c r="E520" s="17">
        <f t="shared" si="14"/>
        <v>55149.68</v>
      </c>
      <c r="F520" s="14"/>
      <c r="G520" s="15">
        <f t="shared" si="15"/>
        <v>55149.68</v>
      </c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 x14ac:dyDescent="0.35">
      <c r="A521" s="18"/>
      <c r="B521" s="46">
        <v>4223</v>
      </c>
      <c r="C521" s="40" t="s">
        <v>2801</v>
      </c>
      <c r="D521" s="47">
        <v>206617.71</v>
      </c>
      <c r="E521" s="17">
        <f t="shared" si="14"/>
        <v>206617.71</v>
      </c>
      <c r="F521" s="14"/>
      <c r="G521" s="15">
        <f t="shared" si="15"/>
        <v>206617.71</v>
      </c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 x14ac:dyDescent="0.35">
      <c r="A522" s="18"/>
      <c r="B522" s="46">
        <v>2823</v>
      </c>
      <c r="C522" s="40" t="s">
        <v>2802</v>
      </c>
      <c r="D522" s="47">
        <v>41323.54</v>
      </c>
      <c r="E522" s="17">
        <f t="shared" si="14"/>
        <v>41323.54</v>
      </c>
      <c r="F522" s="14"/>
      <c r="G522" s="15">
        <f t="shared" si="15"/>
        <v>41323.54</v>
      </c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 x14ac:dyDescent="0.35">
      <c r="A523" s="18"/>
      <c r="B523" s="46">
        <v>8016</v>
      </c>
      <c r="C523" s="40" t="s">
        <v>2803</v>
      </c>
      <c r="D523" s="47">
        <v>53392.09</v>
      </c>
      <c r="E523" s="17">
        <f t="shared" si="14"/>
        <v>53392.09</v>
      </c>
      <c r="F523" s="14"/>
      <c r="G523" s="15">
        <f t="shared" si="15"/>
        <v>53392.09</v>
      </c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 x14ac:dyDescent="0.35">
      <c r="A524" s="18"/>
      <c r="B524" s="46">
        <v>4567</v>
      </c>
      <c r="C524" s="40" t="s">
        <v>2804</v>
      </c>
      <c r="D524" s="47">
        <v>55149.68</v>
      </c>
      <c r="E524" s="17">
        <f t="shared" si="14"/>
        <v>55149.68</v>
      </c>
      <c r="F524" s="14"/>
      <c r="G524" s="15">
        <f t="shared" si="15"/>
        <v>55149.68</v>
      </c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 x14ac:dyDescent="0.35">
      <c r="A525" s="18"/>
      <c r="B525" s="46">
        <v>4224</v>
      </c>
      <c r="C525" s="40" t="s">
        <v>2805</v>
      </c>
      <c r="D525" s="47">
        <v>206617.71</v>
      </c>
      <c r="E525" s="17">
        <f t="shared" ref="E525:E588" si="16">D525-(D525*$E$11)</f>
        <v>206617.71</v>
      </c>
      <c r="F525" s="14"/>
      <c r="G525" s="15">
        <f t="shared" ref="G525:G588" si="17">E525*$G$11+E525</f>
        <v>206617.71</v>
      </c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 x14ac:dyDescent="0.35">
      <c r="A526" s="18"/>
      <c r="B526" s="46">
        <v>2824</v>
      </c>
      <c r="C526" s="40" t="s">
        <v>2806</v>
      </c>
      <c r="D526" s="47">
        <v>41323.54</v>
      </c>
      <c r="E526" s="17">
        <f t="shared" si="16"/>
        <v>41323.54</v>
      </c>
      <c r="F526" s="14"/>
      <c r="G526" s="15">
        <f t="shared" si="17"/>
        <v>41323.54</v>
      </c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 x14ac:dyDescent="0.35">
      <c r="A527" s="18"/>
      <c r="B527" s="46">
        <v>8017</v>
      </c>
      <c r="C527" s="40" t="s">
        <v>2807</v>
      </c>
      <c r="D527" s="47">
        <v>53392.09</v>
      </c>
      <c r="E527" s="17">
        <f t="shared" si="16"/>
        <v>53392.09</v>
      </c>
      <c r="F527" s="14"/>
      <c r="G527" s="15">
        <f t="shared" si="17"/>
        <v>53392.09</v>
      </c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 x14ac:dyDescent="0.35">
      <c r="A528" s="18"/>
      <c r="B528" s="46">
        <v>4568</v>
      </c>
      <c r="C528" s="40" t="s">
        <v>2808</v>
      </c>
      <c r="D528" s="47">
        <v>55149.68</v>
      </c>
      <c r="E528" s="17">
        <f t="shared" si="16"/>
        <v>55149.68</v>
      </c>
      <c r="F528" s="14"/>
      <c r="G528" s="15">
        <f t="shared" si="17"/>
        <v>55149.68</v>
      </c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 x14ac:dyDescent="0.35">
      <c r="A529" s="18"/>
      <c r="B529" s="46">
        <v>4225</v>
      </c>
      <c r="C529" s="40" t="s">
        <v>2809</v>
      </c>
      <c r="D529" s="47">
        <v>206617.71</v>
      </c>
      <c r="E529" s="17">
        <f t="shared" si="16"/>
        <v>206617.71</v>
      </c>
      <c r="F529" s="14"/>
      <c r="G529" s="15">
        <f t="shared" si="17"/>
        <v>206617.71</v>
      </c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 x14ac:dyDescent="0.35">
      <c r="A530" s="18"/>
      <c r="B530" s="46">
        <v>2825</v>
      </c>
      <c r="C530" s="40" t="s">
        <v>2810</v>
      </c>
      <c r="D530" s="47">
        <v>41323.54</v>
      </c>
      <c r="E530" s="17">
        <f t="shared" si="16"/>
        <v>41323.54</v>
      </c>
      <c r="F530" s="14"/>
      <c r="G530" s="15">
        <f t="shared" si="17"/>
        <v>41323.54</v>
      </c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 x14ac:dyDescent="0.35">
      <c r="A531" s="18"/>
      <c r="B531" s="46">
        <v>4607</v>
      </c>
      <c r="C531" s="40" t="s">
        <v>2811</v>
      </c>
      <c r="D531" s="47">
        <v>5428.75</v>
      </c>
      <c r="E531" s="17">
        <f t="shared" si="16"/>
        <v>5428.75</v>
      </c>
      <c r="F531" s="14"/>
      <c r="G531" s="15">
        <f t="shared" si="17"/>
        <v>5428.75</v>
      </c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 x14ac:dyDescent="0.35">
      <c r="A532" s="18"/>
      <c r="B532" s="46">
        <v>4578</v>
      </c>
      <c r="C532" s="40" t="s">
        <v>2812</v>
      </c>
      <c r="D532" s="47">
        <v>5428.75</v>
      </c>
      <c r="E532" s="17">
        <f t="shared" si="16"/>
        <v>5428.75</v>
      </c>
      <c r="F532" s="14"/>
      <c r="G532" s="15">
        <f t="shared" si="17"/>
        <v>5428.75</v>
      </c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 x14ac:dyDescent="0.35">
      <c r="A533" s="18"/>
      <c r="B533" s="46">
        <v>4608</v>
      </c>
      <c r="C533" s="40" t="s">
        <v>2813</v>
      </c>
      <c r="D533" s="47">
        <v>5428.75</v>
      </c>
      <c r="E533" s="17">
        <f t="shared" si="16"/>
        <v>5428.75</v>
      </c>
      <c r="F533" s="14"/>
      <c r="G533" s="15">
        <f t="shared" si="17"/>
        <v>5428.75</v>
      </c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 x14ac:dyDescent="0.35">
      <c r="A534" s="18"/>
      <c r="B534" s="46">
        <v>4606</v>
      </c>
      <c r="C534" s="40" t="s">
        <v>2814</v>
      </c>
      <c r="D534" s="47">
        <v>5428.75</v>
      </c>
      <c r="E534" s="17">
        <f t="shared" si="16"/>
        <v>5428.75</v>
      </c>
      <c r="F534" s="14"/>
      <c r="G534" s="15">
        <f t="shared" si="17"/>
        <v>5428.75</v>
      </c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 x14ac:dyDescent="0.35">
      <c r="A535" s="18"/>
      <c r="B535" s="46">
        <v>4609</v>
      </c>
      <c r="C535" s="40" t="s">
        <v>2815</v>
      </c>
      <c r="D535" s="47">
        <v>5428.75</v>
      </c>
      <c r="E535" s="17">
        <f t="shared" si="16"/>
        <v>5428.75</v>
      </c>
      <c r="F535" s="14"/>
      <c r="G535" s="15">
        <f t="shared" si="17"/>
        <v>5428.75</v>
      </c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 x14ac:dyDescent="0.35">
      <c r="A536" s="18"/>
      <c r="B536" s="46">
        <v>8018</v>
      </c>
      <c r="C536" s="40" t="s">
        <v>2816</v>
      </c>
      <c r="D536" s="47">
        <v>83373.94</v>
      </c>
      <c r="E536" s="17">
        <f t="shared" si="16"/>
        <v>83373.94</v>
      </c>
      <c r="F536" s="14"/>
      <c r="G536" s="15">
        <f t="shared" si="17"/>
        <v>83373.94</v>
      </c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 x14ac:dyDescent="0.35">
      <c r="A537" s="18"/>
      <c r="B537" s="46">
        <v>4569</v>
      </c>
      <c r="C537" s="40" t="s">
        <v>2817</v>
      </c>
      <c r="D537" s="47">
        <v>86119.1</v>
      </c>
      <c r="E537" s="17">
        <f t="shared" si="16"/>
        <v>86119.1</v>
      </c>
      <c r="F537" s="14"/>
      <c r="G537" s="15">
        <f t="shared" si="17"/>
        <v>86119.1</v>
      </c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 x14ac:dyDescent="0.35">
      <c r="A538" s="18"/>
      <c r="B538" s="46">
        <v>4230</v>
      </c>
      <c r="C538" s="40" t="s">
        <v>2818</v>
      </c>
      <c r="D538" s="47">
        <v>358569.75</v>
      </c>
      <c r="E538" s="17">
        <f t="shared" si="16"/>
        <v>358569.75</v>
      </c>
      <c r="F538" s="14"/>
      <c r="G538" s="15">
        <f t="shared" si="17"/>
        <v>358569.75</v>
      </c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 x14ac:dyDescent="0.35">
      <c r="A539" s="18"/>
      <c r="B539" s="46">
        <v>2830</v>
      </c>
      <c r="C539" s="40" t="s">
        <v>2819</v>
      </c>
      <c r="D539" s="47">
        <v>71713.95</v>
      </c>
      <c r="E539" s="17">
        <f t="shared" si="16"/>
        <v>71713.95</v>
      </c>
      <c r="F539" s="14"/>
      <c r="G539" s="15">
        <f t="shared" si="17"/>
        <v>71713.95</v>
      </c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 x14ac:dyDescent="0.35">
      <c r="A540" s="18"/>
      <c r="B540" s="46">
        <v>8019</v>
      </c>
      <c r="C540" s="40" t="s">
        <v>2820</v>
      </c>
      <c r="D540" s="47">
        <v>83373.94</v>
      </c>
      <c r="E540" s="17">
        <f t="shared" si="16"/>
        <v>83373.94</v>
      </c>
      <c r="F540" s="14"/>
      <c r="G540" s="15">
        <f t="shared" si="17"/>
        <v>83373.94</v>
      </c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 x14ac:dyDescent="0.35">
      <c r="A541" s="18"/>
      <c r="B541" s="46">
        <v>4570</v>
      </c>
      <c r="C541" s="40" t="s">
        <v>2821</v>
      </c>
      <c r="D541" s="47">
        <v>86119.1</v>
      </c>
      <c r="E541" s="17">
        <f t="shared" si="16"/>
        <v>86119.1</v>
      </c>
      <c r="F541" s="14"/>
      <c r="G541" s="15">
        <f t="shared" si="17"/>
        <v>86119.1</v>
      </c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 x14ac:dyDescent="0.35">
      <c r="A542" s="18"/>
      <c r="B542" s="46">
        <v>4231</v>
      </c>
      <c r="C542" s="40" t="s">
        <v>2822</v>
      </c>
      <c r="D542" s="47">
        <v>358569.75</v>
      </c>
      <c r="E542" s="17">
        <f t="shared" si="16"/>
        <v>358569.75</v>
      </c>
      <c r="F542" s="14"/>
      <c r="G542" s="15">
        <f t="shared" si="17"/>
        <v>358569.75</v>
      </c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 x14ac:dyDescent="0.35">
      <c r="A543" s="18"/>
      <c r="B543" s="46">
        <v>2831</v>
      </c>
      <c r="C543" s="40" t="s">
        <v>2823</v>
      </c>
      <c r="D543" s="47">
        <v>71713.95</v>
      </c>
      <c r="E543" s="17">
        <f t="shared" si="16"/>
        <v>71713.95</v>
      </c>
      <c r="F543" s="14"/>
      <c r="G543" s="15">
        <f t="shared" si="17"/>
        <v>71713.95</v>
      </c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 x14ac:dyDescent="0.35">
      <c r="A544" s="18"/>
      <c r="B544" s="46">
        <v>8020</v>
      </c>
      <c r="C544" s="40" t="s">
        <v>2824</v>
      </c>
      <c r="D544" s="47">
        <v>83373.94</v>
      </c>
      <c r="E544" s="17">
        <f t="shared" si="16"/>
        <v>83373.94</v>
      </c>
      <c r="F544" s="14"/>
      <c r="G544" s="15">
        <f t="shared" si="17"/>
        <v>83373.94</v>
      </c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 x14ac:dyDescent="0.35">
      <c r="A545" s="18"/>
      <c r="B545" s="46">
        <v>4571</v>
      </c>
      <c r="C545" s="40" t="s">
        <v>2825</v>
      </c>
      <c r="D545" s="47">
        <v>86119.1</v>
      </c>
      <c r="E545" s="17">
        <f t="shared" si="16"/>
        <v>86119.1</v>
      </c>
      <c r="F545" s="14"/>
      <c r="G545" s="15">
        <f t="shared" si="17"/>
        <v>86119.1</v>
      </c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 x14ac:dyDescent="0.35">
      <c r="A546" s="18"/>
      <c r="B546" s="46">
        <v>4232</v>
      </c>
      <c r="C546" s="40" t="s">
        <v>2826</v>
      </c>
      <c r="D546" s="47">
        <v>358569.75</v>
      </c>
      <c r="E546" s="17">
        <f t="shared" si="16"/>
        <v>358569.75</v>
      </c>
      <c r="F546" s="14"/>
      <c r="G546" s="15">
        <f t="shared" si="17"/>
        <v>358569.75</v>
      </c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 x14ac:dyDescent="0.35">
      <c r="A547" s="18"/>
      <c r="B547" s="46">
        <v>2832</v>
      </c>
      <c r="C547" s="40" t="s">
        <v>2827</v>
      </c>
      <c r="D547" s="47">
        <v>71713.95</v>
      </c>
      <c r="E547" s="17">
        <f t="shared" si="16"/>
        <v>71713.95</v>
      </c>
      <c r="F547" s="14"/>
      <c r="G547" s="15">
        <f t="shared" si="17"/>
        <v>71713.95</v>
      </c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 x14ac:dyDescent="0.35">
      <c r="A548" s="18"/>
      <c r="B548" s="46">
        <v>8021</v>
      </c>
      <c r="C548" s="40" t="s">
        <v>2828</v>
      </c>
      <c r="D548" s="47">
        <v>83373.94</v>
      </c>
      <c r="E548" s="17">
        <f t="shared" si="16"/>
        <v>83373.94</v>
      </c>
      <c r="F548" s="14"/>
      <c r="G548" s="15">
        <f t="shared" si="17"/>
        <v>83373.94</v>
      </c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 x14ac:dyDescent="0.35">
      <c r="A549" s="18"/>
      <c r="B549" s="46">
        <v>4572</v>
      </c>
      <c r="C549" s="40" t="s">
        <v>2829</v>
      </c>
      <c r="D549" s="47">
        <v>86119.1</v>
      </c>
      <c r="E549" s="17">
        <f t="shared" si="16"/>
        <v>86119.1</v>
      </c>
      <c r="F549" s="14"/>
      <c r="G549" s="15">
        <f t="shared" si="17"/>
        <v>86119.1</v>
      </c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 x14ac:dyDescent="0.35">
      <c r="A550" s="18"/>
      <c r="B550" s="46">
        <v>4233</v>
      </c>
      <c r="C550" s="40" t="s">
        <v>2830</v>
      </c>
      <c r="D550" s="47">
        <v>358569.75</v>
      </c>
      <c r="E550" s="17">
        <f t="shared" si="16"/>
        <v>358569.75</v>
      </c>
      <c r="F550" s="14"/>
      <c r="G550" s="15">
        <f t="shared" si="17"/>
        <v>358569.75</v>
      </c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 x14ac:dyDescent="0.35">
      <c r="A551" s="18"/>
      <c r="B551" s="46">
        <v>2833</v>
      </c>
      <c r="C551" s="40" t="s">
        <v>2831</v>
      </c>
      <c r="D551" s="47">
        <v>71713.95</v>
      </c>
      <c r="E551" s="17">
        <f t="shared" si="16"/>
        <v>71713.95</v>
      </c>
      <c r="F551" s="14"/>
      <c r="G551" s="15">
        <f t="shared" si="17"/>
        <v>71713.95</v>
      </c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 x14ac:dyDescent="0.35">
      <c r="A552" s="18"/>
      <c r="B552" s="46">
        <v>8022</v>
      </c>
      <c r="C552" s="40" t="s">
        <v>2832</v>
      </c>
      <c r="D552" s="47">
        <v>83373.94</v>
      </c>
      <c r="E552" s="17">
        <f t="shared" si="16"/>
        <v>83373.94</v>
      </c>
      <c r="F552" s="14"/>
      <c r="G552" s="15">
        <f t="shared" si="17"/>
        <v>83373.94</v>
      </c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 x14ac:dyDescent="0.35">
      <c r="A553" s="18"/>
      <c r="B553" s="46">
        <v>4573</v>
      </c>
      <c r="C553" s="40" t="s">
        <v>2833</v>
      </c>
      <c r="D553" s="47">
        <v>86119.1</v>
      </c>
      <c r="E553" s="17">
        <f t="shared" si="16"/>
        <v>86119.1</v>
      </c>
      <c r="F553" s="14"/>
      <c r="G553" s="15">
        <f t="shared" si="17"/>
        <v>86119.1</v>
      </c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 x14ac:dyDescent="0.35">
      <c r="A554" s="18"/>
      <c r="B554" s="46">
        <v>4234</v>
      </c>
      <c r="C554" s="40" t="s">
        <v>2834</v>
      </c>
      <c r="D554" s="47">
        <v>358569.75</v>
      </c>
      <c r="E554" s="17">
        <f t="shared" si="16"/>
        <v>358569.75</v>
      </c>
      <c r="F554" s="14"/>
      <c r="G554" s="15">
        <f t="shared" si="17"/>
        <v>358569.75</v>
      </c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 x14ac:dyDescent="0.35">
      <c r="A555" s="18"/>
      <c r="B555" s="46">
        <v>2834</v>
      </c>
      <c r="C555" s="40" t="s">
        <v>2835</v>
      </c>
      <c r="D555" s="47">
        <v>71713.95</v>
      </c>
      <c r="E555" s="17">
        <f t="shared" si="16"/>
        <v>71713.95</v>
      </c>
      <c r="F555" s="14"/>
      <c r="G555" s="15">
        <f t="shared" si="17"/>
        <v>71713.95</v>
      </c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 x14ac:dyDescent="0.35">
      <c r="A556" s="18"/>
      <c r="B556" s="46">
        <v>8023</v>
      </c>
      <c r="C556" s="40" t="s">
        <v>2836</v>
      </c>
      <c r="D556" s="47">
        <v>83373.94</v>
      </c>
      <c r="E556" s="17">
        <f t="shared" si="16"/>
        <v>83373.94</v>
      </c>
      <c r="F556" s="14"/>
      <c r="G556" s="15">
        <f t="shared" si="17"/>
        <v>83373.94</v>
      </c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 x14ac:dyDescent="0.35">
      <c r="A557" s="18"/>
      <c r="B557" s="46">
        <v>4574</v>
      </c>
      <c r="C557" s="40" t="s">
        <v>2837</v>
      </c>
      <c r="D557" s="47">
        <v>86119.1</v>
      </c>
      <c r="E557" s="17">
        <f t="shared" si="16"/>
        <v>86119.1</v>
      </c>
      <c r="F557" s="14"/>
      <c r="G557" s="15">
        <f t="shared" si="17"/>
        <v>86119.1</v>
      </c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 x14ac:dyDescent="0.35">
      <c r="A558" s="18"/>
      <c r="B558" s="46">
        <v>4235</v>
      </c>
      <c r="C558" s="40" t="s">
        <v>2838</v>
      </c>
      <c r="D558" s="47">
        <v>358569.75</v>
      </c>
      <c r="E558" s="17">
        <f t="shared" si="16"/>
        <v>358569.75</v>
      </c>
      <c r="F558" s="14"/>
      <c r="G558" s="15">
        <f t="shared" si="17"/>
        <v>358569.75</v>
      </c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 x14ac:dyDescent="0.35">
      <c r="A559" s="18"/>
      <c r="B559" s="46">
        <v>2835</v>
      </c>
      <c r="C559" s="40" t="s">
        <v>2839</v>
      </c>
      <c r="D559" s="47">
        <v>71713.95</v>
      </c>
      <c r="E559" s="17">
        <f t="shared" si="16"/>
        <v>71713.95</v>
      </c>
      <c r="F559" s="14"/>
      <c r="G559" s="15">
        <f t="shared" si="17"/>
        <v>71713.95</v>
      </c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 x14ac:dyDescent="0.35">
      <c r="A560" s="18"/>
      <c r="B560" s="46">
        <v>5065</v>
      </c>
      <c r="C560" s="40" t="s">
        <v>2840</v>
      </c>
      <c r="D560" s="47">
        <v>17933.77</v>
      </c>
      <c r="E560" s="17">
        <f t="shared" si="16"/>
        <v>17933.77</v>
      </c>
      <c r="F560" s="14"/>
      <c r="G560" s="15">
        <f t="shared" si="17"/>
        <v>17933.77</v>
      </c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 x14ac:dyDescent="0.35">
      <c r="A561" s="18"/>
      <c r="B561" s="46">
        <v>5015</v>
      </c>
      <c r="C561" s="40" t="s">
        <v>2841</v>
      </c>
      <c r="D561" s="47">
        <v>17933.77</v>
      </c>
      <c r="E561" s="17">
        <f t="shared" si="16"/>
        <v>17933.77</v>
      </c>
      <c r="F561" s="14"/>
      <c r="G561" s="15">
        <f t="shared" si="17"/>
        <v>17933.77</v>
      </c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 x14ac:dyDescent="0.35">
      <c r="A562" s="18"/>
      <c r="B562" s="46">
        <v>5066</v>
      </c>
      <c r="C562" s="40" t="s">
        <v>2842</v>
      </c>
      <c r="D562" s="47">
        <v>17933.77</v>
      </c>
      <c r="E562" s="17">
        <f t="shared" si="16"/>
        <v>17933.77</v>
      </c>
      <c r="F562" s="14"/>
      <c r="G562" s="15">
        <f t="shared" si="17"/>
        <v>17933.77</v>
      </c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 x14ac:dyDescent="0.35">
      <c r="A563" s="18"/>
      <c r="B563" s="46">
        <v>5067</v>
      </c>
      <c r="C563" s="40" t="s">
        <v>2843</v>
      </c>
      <c r="D563" s="47">
        <v>17933.77</v>
      </c>
      <c r="E563" s="17">
        <f t="shared" si="16"/>
        <v>17933.77</v>
      </c>
      <c r="F563" s="14"/>
      <c r="G563" s="15">
        <f t="shared" si="17"/>
        <v>17933.77</v>
      </c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 x14ac:dyDescent="0.35">
      <c r="A564" s="18"/>
      <c r="B564" s="46">
        <v>8024</v>
      </c>
      <c r="C564" s="40" t="s">
        <v>2844</v>
      </c>
      <c r="D564" s="47">
        <v>125453.11</v>
      </c>
      <c r="E564" s="17">
        <f t="shared" si="16"/>
        <v>125453.11</v>
      </c>
      <c r="F564" s="14"/>
      <c r="G564" s="15">
        <f t="shared" si="17"/>
        <v>125453.11</v>
      </c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 x14ac:dyDescent="0.35">
      <c r="A565" s="18"/>
      <c r="B565" s="46">
        <v>4585</v>
      </c>
      <c r="C565" s="40" t="s">
        <v>2845</v>
      </c>
      <c r="D565" s="47">
        <v>129583.03</v>
      </c>
      <c r="E565" s="17">
        <f t="shared" si="16"/>
        <v>129583.03</v>
      </c>
      <c r="F565" s="14"/>
      <c r="G565" s="15">
        <f t="shared" si="17"/>
        <v>129583.03</v>
      </c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 x14ac:dyDescent="0.35">
      <c r="A566" s="18"/>
      <c r="B566" s="46">
        <v>4240</v>
      </c>
      <c r="C566" s="40" t="s">
        <v>2846</v>
      </c>
      <c r="D566" s="47">
        <v>429913.09</v>
      </c>
      <c r="E566" s="17">
        <f t="shared" si="16"/>
        <v>429913.09</v>
      </c>
      <c r="F566" s="14"/>
      <c r="G566" s="15">
        <f t="shared" si="17"/>
        <v>429913.09</v>
      </c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 x14ac:dyDescent="0.35">
      <c r="A567" s="18"/>
      <c r="B567" s="46">
        <v>2840</v>
      </c>
      <c r="C567" s="40" t="s">
        <v>2847</v>
      </c>
      <c r="D567" s="47">
        <v>107478.27</v>
      </c>
      <c r="E567" s="17">
        <f t="shared" si="16"/>
        <v>107478.27</v>
      </c>
      <c r="F567" s="14"/>
      <c r="G567" s="15">
        <f t="shared" si="17"/>
        <v>107478.27</v>
      </c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 x14ac:dyDescent="0.35">
      <c r="A568" s="18"/>
      <c r="B568" s="46">
        <v>8025</v>
      </c>
      <c r="C568" s="40" t="s">
        <v>2848</v>
      </c>
      <c r="D568" s="47">
        <v>125453.11</v>
      </c>
      <c r="E568" s="17">
        <f t="shared" si="16"/>
        <v>125453.11</v>
      </c>
      <c r="F568" s="14"/>
      <c r="G568" s="15">
        <f t="shared" si="17"/>
        <v>125453.11</v>
      </c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 x14ac:dyDescent="0.35">
      <c r="A569" s="18"/>
      <c r="B569" s="46">
        <v>4586</v>
      </c>
      <c r="C569" s="40" t="s">
        <v>2849</v>
      </c>
      <c r="D569" s="47">
        <v>129583.03</v>
      </c>
      <c r="E569" s="17">
        <f t="shared" si="16"/>
        <v>129583.03</v>
      </c>
      <c r="F569" s="14"/>
      <c r="G569" s="15">
        <f t="shared" si="17"/>
        <v>129583.03</v>
      </c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 x14ac:dyDescent="0.35">
      <c r="A570" s="18"/>
      <c r="B570" s="46">
        <v>4241</v>
      </c>
      <c r="C570" s="40" t="s">
        <v>2850</v>
      </c>
      <c r="D570" s="47">
        <v>429913.09</v>
      </c>
      <c r="E570" s="17">
        <f t="shared" si="16"/>
        <v>429913.09</v>
      </c>
      <c r="F570" s="14"/>
      <c r="G570" s="15">
        <f t="shared" si="17"/>
        <v>429913.09</v>
      </c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 x14ac:dyDescent="0.35">
      <c r="A571" s="18"/>
      <c r="B571" s="46">
        <v>2841</v>
      </c>
      <c r="C571" s="40" t="s">
        <v>2851</v>
      </c>
      <c r="D571" s="47">
        <v>107478.27</v>
      </c>
      <c r="E571" s="17">
        <f t="shared" si="16"/>
        <v>107478.27</v>
      </c>
      <c r="F571" s="14"/>
      <c r="G571" s="15">
        <f t="shared" si="17"/>
        <v>107478.27</v>
      </c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 x14ac:dyDescent="0.35">
      <c r="A572" s="18"/>
      <c r="B572" s="46">
        <v>8026</v>
      </c>
      <c r="C572" s="40" t="s">
        <v>2852</v>
      </c>
      <c r="D572" s="47">
        <v>125453.11</v>
      </c>
      <c r="E572" s="17">
        <f t="shared" si="16"/>
        <v>125453.11</v>
      </c>
      <c r="F572" s="14"/>
      <c r="G572" s="15">
        <f t="shared" si="17"/>
        <v>125453.11</v>
      </c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 x14ac:dyDescent="0.35">
      <c r="A573" s="18"/>
      <c r="B573" s="46">
        <v>4587</v>
      </c>
      <c r="C573" s="40" t="s">
        <v>2853</v>
      </c>
      <c r="D573" s="47">
        <v>129583.03</v>
      </c>
      <c r="E573" s="17">
        <f t="shared" si="16"/>
        <v>129583.03</v>
      </c>
      <c r="F573" s="14"/>
      <c r="G573" s="15">
        <f t="shared" si="17"/>
        <v>129583.03</v>
      </c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 x14ac:dyDescent="0.35">
      <c r="A574" s="18"/>
      <c r="B574" s="46">
        <v>4242</v>
      </c>
      <c r="C574" s="40" t="s">
        <v>2854</v>
      </c>
      <c r="D574" s="47">
        <v>429913.09</v>
      </c>
      <c r="E574" s="17">
        <f t="shared" si="16"/>
        <v>429913.09</v>
      </c>
      <c r="F574" s="14"/>
      <c r="G574" s="15">
        <f t="shared" si="17"/>
        <v>429913.09</v>
      </c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 x14ac:dyDescent="0.35">
      <c r="A575" s="18"/>
      <c r="B575" s="46">
        <v>2842</v>
      </c>
      <c r="C575" s="40" t="s">
        <v>2855</v>
      </c>
      <c r="D575" s="47">
        <v>107478.27</v>
      </c>
      <c r="E575" s="17">
        <f t="shared" si="16"/>
        <v>107478.27</v>
      </c>
      <c r="F575" s="14"/>
      <c r="G575" s="15">
        <f t="shared" si="17"/>
        <v>107478.27</v>
      </c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 x14ac:dyDescent="0.35">
      <c r="A576" s="18"/>
      <c r="B576" s="46">
        <v>8027</v>
      </c>
      <c r="C576" s="40" t="s">
        <v>2856</v>
      </c>
      <c r="D576" s="47">
        <v>125453.11</v>
      </c>
      <c r="E576" s="17">
        <f t="shared" si="16"/>
        <v>125453.11</v>
      </c>
      <c r="F576" s="14"/>
      <c r="G576" s="15">
        <f t="shared" si="17"/>
        <v>125453.11</v>
      </c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 x14ac:dyDescent="0.35">
      <c r="A577" s="18"/>
      <c r="B577" s="46">
        <v>4588</v>
      </c>
      <c r="C577" s="40" t="s">
        <v>2857</v>
      </c>
      <c r="D577" s="47">
        <v>129583.03</v>
      </c>
      <c r="E577" s="17">
        <f t="shared" si="16"/>
        <v>129583.03</v>
      </c>
      <c r="F577" s="14"/>
      <c r="G577" s="15">
        <f t="shared" si="17"/>
        <v>129583.03</v>
      </c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 x14ac:dyDescent="0.35">
      <c r="A578" s="18"/>
      <c r="B578" s="46">
        <v>4243</v>
      </c>
      <c r="C578" s="40" t="s">
        <v>2858</v>
      </c>
      <c r="D578" s="47">
        <v>429913.09</v>
      </c>
      <c r="E578" s="17">
        <f t="shared" si="16"/>
        <v>429913.09</v>
      </c>
      <c r="F578" s="14"/>
      <c r="G578" s="15">
        <f t="shared" si="17"/>
        <v>429913.09</v>
      </c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1:21" x14ac:dyDescent="0.35">
      <c r="A579" s="18"/>
      <c r="B579" s="46">
        <v>2843</v>
      </c>
      <c r="C579" s="40" t="s">
        <v>2859</v>
      </c>
      <c r="D579" s="47">
        <v>107478.27</v>
      </c>
      <c r="E579" s="17">
        <f t="shared" si="16"/>
        <v>107478.27</v>
      </c>
      <c r="F579" s="14"/>
      <c r="G579" s="15">
        <f t="shared" si="17"/>
        <v>107478.27</v>
      </c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1:21" x14ac:dyDescent="0.35">
      <c r="A580" s="18"/>
      <c r="B580" s="46">
        <v>8028</v>
      </c>
      <c r="C580" s="40" t="s">
        <v>2860</v>
      </c>
      <c r="D580" s="47">
        <v>125453.11</v>
      </c>
      <c r="E580" s="17">
        <f t="shared" si="16"/>
        <v>125453.11</v>
      </c>
      <c r="F580" s="14"/>
      <c r="G580" s="15">
        <f t="shared" si="17"/>
        <v>125453.11</v>
      </c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 x14ac:dyDescent="0.35">
      <c r="A581" s="18"/>
      <c r="B581" s="46">
        <v>4589</v>
      </c>
      <c r="C581" s="40" t="s">
        <v>2861</v>
      </c>
      <c r="D581" s="47">
        <v>129583.03</v>
      </c>
      <c r="E581" s="17">
        <f t="shared" si="16"/>
        <v>129583.03</v>
      </c>
      <c r="F581" s="14"/>
      <c r="G581" s="15">
        <f t="shared" si="17"/>
        <v>129583.03</v>
      </c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 x14ac:dyDescent="0.35">
      <c r="A582" s="18"/>
      <c r="B582" s="46">
        <v>4244</v>
      </c>
      <c r="C582" s="40" t="s">
        <v>2862</v>
      </c>
      <c r="D582" s="47">
        <v>429913.09</v>
      </c>
      <c r="E582" s="17">
        <f t="shared" si="16"/>
        <v>429913.09</v>
      </c>
      <c r="F582" s="14"/>
      <c r="G582" s="15">
        <f t="shared" si="17"/>
        <v>429913.09</v>
      </c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 x14ac:dyDescent="0.35">
      <c r="A583" s="18"/>
      <c r="B583" s="46">
        <v>2844</v>
      </c>
      <c r="C583" s="40" t="s">
        <v>2863</v>
      </c>
      <c r="D583" s="47">
        <v>107478.27</v>
      </c>
      <c r="E583" s="17">
        <f t="shared" si="16"/>
        <v>107478.27</v>
      </c>
      <c r="F583" s="14"/>
      <c r="G583" s="15">
        <f t="shared" si="17"/>
        <v>107478.27</v>
      </c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 x14ac:dyDescent="0.35">
      <c r="A584" s="18"/>
      <c r="B584" s="46">
        <v>8029</v>
      </c>
      <c r="C584" s="40" t="s">
        <v>2864</v>
      </c>
      <c r="D584" s="47">
        <v>125453.11</v>
      </c>
      <c r="E584" s="17">
        <f t="shared" si="16"/>
        <v>125453.11</v>
      </c>
      <c r="F584" s="14"/>
      <c r="G584" s="15">
        <f t="shared" si="17"/>
        <v>125453.11</v>
      </c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 x14ac:dyDescent="0.35">
      <c r="A585" s="18"/>
      <c r="B585" s="46">
        <v>4590</v>
      </c>
      <c r="C585" s="40" t="s">
        <v>2865</v>
      </c>
      <c r="D585" s="47">
        <v>129583.03</v>
      </c>
      <c r="E585" s="17">
        <f t="shared" si="16"/>
        <v>129583.03</v>
      </c>
      <c r="F585" s="14"/>
      <c r="G585" s="15">
        <f t="shared" si="17"/>
        <v>129583.03</v>
      </c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1:21" x14ac:dyDescent="0.35">
      <c r="A586" s="18"/>
      <c r="B586" s="46">
        <v>4245</v>
      </c>
      <c r="C586" s="40" t="s">
        <v>2866</v>
      </c>
      <c r="D586" s="47">
        <v>429913.09</v>
      </c>
      <c r="E586" s="17">
        <f t="shared" si="16"/>
        <v>429913.09</v>
      </c>
      <c r="F586" s="14"/>
      <c r="G586" s="15">
        <f t="shared" si="17"/>
        <v>429913.09</v>
      </c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1:21" x14ac:dyDescent="0.35">
      <c r="A587" s="18"/>
      <c r="B587" s="46">
        <v>2845</v>
      </c>
      <c r="C587" s="40" t="s">
        <v>2867</v>
      </c>
      <c r="D587" s="47">
        <v>107478.27</v>
      </c>
      <c r="E587" s="17">
        <f t="shared" si="16"/>
        <v>107478.27</v>
      </c>
      <c r="F587" s="14"/>
      <c r="G587" s="15">
        <f t="shared" si="17"/>
        <v>107478.27</v>
      </c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1:21" x14ac:dyDescent="0.35">
      <c r="A588" s="18"/>
      <c r="B588" s="46">
        <v>1498</v>
      </c>
      <c r="C588" s="40" t="s">
        <v>2935</v>
      </c>
      <c r="D588" s="47">
        <v>122235.25</v>
      </c>
      <c r="E588" s="17">
        <f t="shared" si="16"/>
        <v>122235.25</v>
      </c>
      <c r="F588" s="14"/>
      <c r="G588" s="15">
        <f t="shared" si="17"/>
        <v>122235.25</v>
      </c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1:21" x14ac:dyDescent="0.35">
      <c r="A589" s="18"/>
      <c r="B589" s="46">
        <v>2613</v>
      </c>
      <c r="C589" s="40" t="s">
        <v>2936</v>
      </c>
      <c r="D589" s="47">
        <v>408613.46</v>
      </c>
      <c r="E589" s="17">
        <f t="shared" ref="E589:E652" si="18">D589-(D589*$E$11)</f>
        <v>408613.46</v>
      </c>
      <c r="F589" s="14"/>
      <c r="G589" s="15">
        <f t="shared" ref="G589:G652" si="19">E589*$G$11+E589</f>
        <v>408613.46</v>
      </c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 x14ac:dyDescent="0.35">
      <c r="A590" s="18"/>
      <c r="B590" s="46">
        <v>4098</v>
      </c>
      <c r="C590" s="40" t="s">
        <v>2937</v>
      </c>
      <c r="D590" s="47">
        <v>637782.92000000004</v>
      </c>
      <c r="E590" s="17">
        <f t="shared" si="18"/>
        <v>637782.92000000004</v>
      </c>
      <c r="F590" s="14"/>
      <c r="G590" s="15">
        <f t="shared" si="19"/>
        <v>637782.92000000004</v>
      </c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 x14ac:dyDescent="0.35">
      <c r="A591" s="18"/>
      <c r="B591" s="46">
        <v>197</v>
      </c>
      <c r="C591" s="40" t="s">
        <v>1648</v>
      </c>
      <c r="D591" s="47">
        <v>45286.559999999998</v>
      </c>
      <c r="E591" s="17">
        <f t="shared" si="18"/>
        <v>45286.559999999998</v>
      </c>
      <c r="F591" s="14"/>
      <c r="G591" s="15">
        <f t="shared" si="19"/>
        <v>45286.559999999998</v>
      </c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 x14ac:dyDescent="0.35">
      <c r="A592" s="18"/>
      <c r="B592" s="46">
        <v>2910</v>
      </c>
      <c r="C592" s="40" t="s">
        <v>2868</v>
      </c>
      <c r="D592" s="47">
        <v>3083.58</v>
      </c>
      <c r="E592" s="17">
        <f t="shared" si="18"/>
        <v>3083.58</v>
      </c>
      <c r="F592" s="14"/>
      <c r="G592" s="15">
        <f t="shared" si="19"/>
        <v>3083.58</v>
      </c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 x14ac:dyDescent="0.35">
      <c r="A593" s="18"/>
      <c r="B593" s="46">
        <v>6408</v>
      </c>
      <c r="C593" s="40" t="s">
        <v>2869</v>
      </c>
      <c r="D593" s="47">
        <v>4092.33</v>
      </c>
      <c r="E593" s="17">
        <f t="shared" si="18"/>
        <v>4092.33</v>
      </c>
      <c r="F593" s="14"/>
      <c r="G593" s="15">
        <f t="shared" si="19"/>
        <v>4092.33</v>
      </c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 x14ac:dyDescent="0.35">
      <c r="A594" s="18"/>
      <c r="B594" s="46">
        <v>2915</v>
      </c>
      <c r="C594" s="40" t="s">
        <v>2870</v>
      </c>
      <c r="D594" s="47">
        <v>3699.42</v>
      </c>
      <c r="E594" s="17">
        <f t="shared" si="18"/>
        <v>3699.42</v>
      </c>
      <c r="F594" s="14"/>
      <c r="G594" s="15">
        <f t="shared" si="19"/>
        <v>3699.42</v>
      </c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 x14ac:dyDescent="0.35">
      <c r="A595" s="18"/>
      <c r="B595" s="46">
        <v>6404</v>
      </c>
      <c r="C595" s="40" t="s">
        <v>2871</v>
      </c>
      <c r="D595" s="47">
        <v>10523.13</v>
      </c>
      <c r="E595" s="17">
        <f t="shared" si="18"/>
        <v>10523.13</v>
      </c>
      <c r="F595" s="14"/>
      <c r="G595" s="15">
        <f t="shared" si="19"/>
        <v>10523.13</v>
      </c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 x14ac:dyDescent="0.35">
      <c r="A596" s="18"/>
      <c r="B596" s="46">
        <v>5963</v>
      </c>
      <c r="C596" s="40" t="s">
        <v>2872</v>
      </c>
      <c r="D596" s="47">
        <v>718.75</v>
      </c>
      <c r="E596" s="17">
        <f t="shared" si="18"/>
        <v>718.75</v>
      </c>
      <c r="F596" s="14"/>
      <c r="G596" s="15">
        <f t="shared" si="19"/>
        <v>718.75</v>
      </c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 x14ac:dyDescent="0.35">
      <c r="A597" s="18"/>
      <c r="B597" s="46">
        <v>6407</v>
      </c>
      <c r="C597" s="40" t="s">
        <v>2873</v>
      </c>
      <c r="D597" s="47">
        <v>7600.04</v>
      </c>
      <c r="E597" s="17">
        <f t="shared" si="18"/>
        <v>7600.04</v>
      </c>
      <c r="F597" s="14"/>
      <c r="G597" s="15">
        <f t="shared" si="19"/>
        <v>7600.04</v>
      </c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 x14ac:dyDescent="0.35">
      <c r="A598" s="18"/>
      <c r="B598" s="46">
        <v>2913</v>
      </c>
      <c r="C598" s="40" t="s">
        <v>2874</v>
      </c>
      <c r="D598" s="47">
        <v>3326.77</v>
      </c>
      <c r="E598" s="17">
        <f t="shared" si="18"/>
        <v>3326.77</v>
      </c>
      <c r="F598" s="14"/>
      <c r="G598" s="15">
        <f t="shared" si="19"/>
        <v>3326.77</v>
      </c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1:21" x14ac:dyDescent="0.35">
      <c r="A599" s="18"/>
      <c r="B599" s="46">
        <v>6405</v>
      </c>
      <c r="C599" s="40" t="s">
        <v>2875</v>
      </c>
      <c r="D599" s="47">
        <v>9353.89</v>
      </c>
      <c r="E599" s="17">
        <f t="shared" si="18"/>
        <v>9353.89</v>
      </c>
      <c r="F599" s="14"/>
      <c r="G599" s="15">
        <f t="shared" si="19"/>
        <v>9353.89</v>
      </c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1:21" x14ac:dyDescent="0.35">
      <c r="A600" s="18"/>
      <c r="B600" s="46">
        <v>6406</v>
      </c>
      <c r="C600" s="40" t="s">
        <v>2876</v>
      </c>
      <c r="D600" s="47">
        <v>4384.63</v>
      </c>
      <c r="E600" s="17">
        <f t="shared" si="18"/>
        <v>4384.63</v>
      </c>
      <c r="F600" s="14"/>
      <c r="G600" s="15">
        <f t="shared" si="19"/>
        <v>4384.63</v>
      </c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 x14ac:dyDescent="0.35">
      <c r="A601" s="18"/>
      <c r="B601" s="46">
        <v>2912</v>
      </c>
      <c r="C601" s="40" t="s">
        <v>2877</v>
      </c>
      <c r="D601" s="47">
        <v>1874.05</v>
      </c>
      <c r="E601" s="17">
        <f t="shared" si="18"/>
        <v>1874.05</v>
      </c>
      <c r="F601" s="14"/>
      <c r="G601" s="15">
        <f t="shared" si="19"/>
        <v>1874.05</v>
      </c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 x14ac:dyDescent="0.35">
      <c r="A602" s="18"/>
      <c r="B602" s="46">
        <v>2911</v>
      </c>
      <c r="C602" s="40" t="s">
        <v>2878</v>
      </c>
      <c r="D602" s="47">
        <v>4936.3</v>
      </c>
      <c r="E602" s="17">
        <f t="shared" si="18"/>
        <v>4936.3</v>
      </c>
      <c r="F602" s="14"/>
      <c r="G602" s="15">
        <f t="shared" si="19"/>
        <v>4936.3</v>
      </c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 x14ac:dyDescent="0.35">
      <c r="A603" s="18"/>
      <c r="B603" s="46">
        <v>6403</v>
      </c>
      <c r="C603" s="40" t="s">
        <v>2879</v>
      </c>
      <c r="D603" s="47">
        <v>10523.13</v>
      </c>
      <c r="E603" s="17">
        <f t="shared" si="18"/>
        <v>10523.13</v>
      </c>
      <c r="F603" s="14"/>
      <c r="G603" s="15">
        <f t="shared" si="19"/>
        <v>10523.13</v>
      </c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 x14ac:dyDescent="0.35">
      <c r="A604" s="18"/>
      <c r="B604" s="46">
        <v>2914</v>
      </c>
      <c r="C604" s="40" t="s">
        <v>2880</v>
      </c>
      <c r="D604" s="47">
        <v>2590.1</v>
      </c>
      <c r="E604" s="17">
        <f t="shared" si="18"/>
        <v>2590.1</v>
      </c>
      <c r="F604" s="14"/>
      <c r="G604" s="15">
        <f t="shared" si="19"/>
        <v>2590.1</v>
      </c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 x14ac:dyDescent="0.35">
      <c r="A605" s="18"/>
      <c r="B605" s="46">
        <v>1053</v>
      </c>
      <c r="C605" s="40" t="s">
        <v>2881</v>
      </c>
      <c r="D605" s="47">
        <v>18327.45</v>
      </c>
      <c r="E605" s="17">
        <f t="shared" si="18"/>
        <v>18327.45</v>
      </c>
      <c r="F605" s="14"/>
      <c r="G605" s="15">
        <f t="shared" si="19"/>
        <v>18327.45</v>
      </c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 x14ac:dyDescent="0.35">
      <c r="A606" s="18"/>
      <c r="B606" s="46">
        <v>4660</v>
      </c>
      <c r="C606" s="40" t="s">
        <v>1418</v>
      </c>
      <c r="D606" s="47">
        <v>3022.67</v>
      </c>
      <c r="E606" s="17">
        <f t="shared" si="18"/>
        <v>3022.67</v>
      </c>
      <c r="F606" s="14"/>
      <c r="G606" s="15">
        <f t="shared" si="19"/>
        <v>3022.67</v>
      </c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 x14ac:dyDescent="0.35">
      <c r="A607" s="18"/>
      <c r="B607" s="46">
        <v>4710</v>
      </c>
      <c r="C607" s="40" t="s">
        <v>1419</v>
      </c>
      <c r="D607" s="47">
        <v>3182.69</v>
      </c>
      <c r="E607" s="17">
        <f t="shared" si="18"/>
        <v>3182.69</v>
      </c>
      <c r="F607" s="14"/>
      <c r="G607" s="15">
        <f t="shared" si="19"/>
        <v>3182.69</v>
      </c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 x14ac:dyDescent="0.35">
      <c r="A608" s="18"/>
      <c r="B608" s="46">
        <v>4661</v>
      </c>
      <c r="C608" s="40" t="s">
        <v>1420</v>
      </c>
      <c r="D608" s="47">
        <v>3022.67</v>
      </c>
      <c r="E608" s="17">
        <f t="shared" si="18"/>
        <v>3022.67</v>
      </c>
      <c r="F608" s="14"/>
      <c r="G608" s="15">
        <f t="shared" si="19"/>
        <v>3022.67</v>
      </c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 x14ac:dyDescent="0.35">
      <c r="A609" s="18"/>
      <c r="B609" s="46">
        <v>4711</v>
      </c>
      <c r="C609" s="40" t="s">
        <v>1040</v>
      </c>
      <c r="D609" s="47">
        <v>27950.799999999999</v>
      </c>
      <c r="E609" s="17">
        <f t="shared" si="18"/>
        <v>27950.799999999999</v>
      </c>
      <c r="F609" s="14"/>
      <c r="G609" s="15">
        <f t="shared" si="19"/>
        <v>27950.799999999999</v>
      </c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 x14ac:dyDescent="0.35">
      <c r="A610" s="18"/>
      <c r="B610" s="46">
        <v>4712</v>
      </c>
      <c r="C610" s="40" t="s">
        <v>1041</v>
      </c>
      <c r="D610" s="47">
        <v>27950.799999999999</v>
      </c>
      <c r="E610" s="17">
        <f t="shared" si="18"/>
        <v>27950.799999999999</v>
      </c>
      <c r="F610" s="14"/>
      <c r="G610" s="15">
        <f t="shared" si="19"/>
        <v>27950.799999999999</v>
      </c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 x14ac:dyDescent="0.35">
      <c r="A611" s="18"/>
      <c r="B611" s="46">
        <v>4663</v>
      </c>
      <c r="C611" s="40" t="s">
        <v>1042</v>
      </c>
      <c r="D611" s="47">
        <v>27950.799999999999</v>
      </c>
      <c r="E611" s="17">
        <f t="shared" si="18"/>
        <v>27950.799999999999</v>
      </c>
      <c r="F611" s="14"/>
      <c r="G611" s="15">
        <f t="shared" si="19"/>
        <v>27950.799999999999</v>
      </c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 x14ac:dyDescent="0.35">
      <c r="A612" s="18"/>
      <c r="B612" s="46">
        <v>2537</v>
      </c>
      <c r="C612" s="40" t="s">
        <v>2938</v>
      </c>
      <c r="D612" s="47">
        <v>9838.23</v>
      </c>
      <c r="E612" s="17">
        <f t="shared" si="18"/>
        <v>9838.23</v>
      </c>
      <c r="F612" s="14"/>
      <c r="G612" s="15">
        <f t="shared" si="19"/>
        <v>9838.23</v>
      </c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 x14ac:dyDescent="0.35">
      <c r="A613" s="18"/>
      <c r="B613" s="46">
        <v>2672</v>
      </c>
      <c r="C613" s="40" t="s">
        <v>2939</v>
      </c>
      <c r="D613" s="47">
        <v>32594.83</v>
      </c>
      <c r="E613" s="17">
        <f t="shared" si="18"/>
        <v>32594.83</v>
      </c>
      <c r="F613" s="14"/>
      <c r="G613" s="15">
        <f t="shared" si="19"/>
        <v>32594.83</v>
      </c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</row>
    <row r="614" spans="1:21" x14ac:dyDescent="0.35">
      <c r="A614" s="18"/>
      <c r="B614" s="46">
        <v>2509</v>
      </c>
      <c r="C614" s="40" t="s">
        <v>67</v>
      </c>
      <c r="D614" s="47">
        <v>485.31</v>
      </c>
      <c r="E614" s="17">
        <f t="shared" si="18"/>
        <v>485.31</v>
      </c>
      <c r="F614" s="14"/>
      <c r="G614" s="15">
        <f t="shared" si="19"/>
        <v>485.31</v>
      </c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</row>
    <row r="615" spans="1:21" x14ac:dyDescent="0.35">
      <c r="A615" s="18"/>
      <c r="B615" s="46">
        <v>2512</v>
      </c>
      <c r="C615" s="40" t="s">
        <v>68</v>
      </c>
      <c r="D615" s="47">
        <v>197.52</v>
      </c>
      <c r="E615" s="17">
        <f t="shared" si="18"/>
        <v>197.52</v>
      </c>
      <c r="F615" s="14"/>
      <c r="G615" s="15">
        <f t="shared" si="19"/>
        <v>197.52</v>
      </c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</row>
    <row r="616" spans="1:21" x14ac:dyDescent="0.35">
      <c r="A616" s="18"/>
      <c r="B616" s="46">
        <v>2511</v>
      </c>
      <c r="C616" s="40" t="s">
        <v>2940</v>
      </c>
      <c r="D616" s="47">
        <v>197.52</v>
      </c>
      <c r="E616" s="17">
        <f t="shared" si="18"/>
        <v>197.52</v>
      </c>
      <c r="F616" s="14"/>
      <c r="G616" s="15">
        <f t="shared" si="19"/>
        <v>197.52</v>
      </c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</row>
    <row r="617" spans="1:21" x14ac:dyDescent="0.35">
      <c r="A617" s="18"/>
      <c r="B617" s="46">
        <v>2510</v>
      </c>
      <c r="C617" s="40" t="s">
        <v>2941</v>
      </c>
      <c r="D617" s="47">
        <v>197.52</v>
      </c>
      <c r="E617" s="17">
        <f t="shared" si="18"/>
        <v>197.52</v>
      </c>
      <c r="F617" s="14"/>
      <c r="G617" s="15">
        <f t="shared" si="19"/>
        <v>197.52</v>
      </c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</row>
    <row r="618" spans="1:21" x14ac:dyDescent="0.35">
      <c r="A618" s="18"/>
      <c r="B618" s="46">
        <v>1057</v>
      </c>
      <c r="C618" s="40" t="s">
        <v>69</v>
      </c>
      <c r="D618" s="47">
        <v>537.29999999999995</v>
      </c>
      <c r="E618" s="17">
        <f t="shared" si="18"/>
        <v>537.29999999999995</v>
      </c>
      <c r="F618" s="14"/>
      <c r="G618" s="15">
        <f t="shared" si="19"/>
        <v>537.29999999999995</v>
      </c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</row>
    <row r="619" spans="1:21" x14ac:dyDescent="0.35">
      <c r="A619" s="18"/>
      <c r="B619" s="46">
        <v>3150</v>
      </c>
      <c r="C619" s="40" t="s">
        <v>2942</v>
      </c>
      <c r="D619" s="47">
        <v>3163.27</v>
      </c>
      <c r="E619" s="17">
        <f t="shared" si="18"/>
        <v>3163.27</v>
      </c>
      <c r="F619" s="14"/>
      <c r="G619" s="15">
        <f t="shared" si="19"/>
        <v>3163.27</v>
      </c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</row>
    <row r="620" spans="1:21" x14ac:dyDescent="0.35">
      <c r="A620" s="18"/>
      <c r="B620" s="46">
        <v>4819</v>
      </c>
      <c r="C620" s="40" t="s">
        <v>2943</v>
      </c>
      <c r="D620" s="47">
        <v>4536.0200000000004</v>
      </c>
      <c r="E620" s="17">
        <f t="shared" si="18"/>
        <v>4536.0200000000004</v>
      </c>
      <c r="F620" s="14"/>
      <c r="G620" s="15">
        <f t="shared" si="19"/>
        <v>4536.0200000000004</v>
      </c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</row>
    <row r="621" spans="1:21" x14ac:dyDescent="0.35">
      <c r="A621" s="18"/>
      <c r="B621" s="46">
        <v>4750</v>
      </c>
      <c r="C621" s="40" t="s">
        <v>2944</v>
      </c>
      <c r="D621" s="47">
        <v>4459.87</v>
      </c>
      <c r="E621" s="17">
        <f t="shared" si="18"/>
        <v>4459.87</v>
      </c>
      <c r="F621" s="14"/>
      <c r="G621" s="15">
        <f t="shared" si="19"/>
        <v>4459.87</v>
      </c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</row>
    <row r="622" spans="1:21" x14ac:dyDescent="0.35">
      <c r="A622" s="18"/>
      <c r="B622" s="46">
        <v>1407</v>
      </c>
      <c r="C622" s="40" t="s">
        <v>2351</v>
      </c>
      <c r="D622" s="47">
        <v>15404.68</v>
      </c>
      <c r="E622" s="17">
        <f t="shared" si="18"/>
        <v>15404.68</v>
      </c>
      <c r="F622" s="14"/>
      <c r="G622" s="15">
        <f t="shared" si="19"/>
        <v>15404.68</v>
      </c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</row>
    <row r="623" spans="1:21" x14ac:dyDescent="0.35">
      <c r="A623" s="18"/>
      <c r="B623" s="46">
        <v>1226</v>
      </c>
      <c r="C623" s="40" t="s">
        <v>2945</v>
      </c>
      <c r="D623" s="47">
        <v>3818.19</v>
      </c>
      <c r="E623" s="17">
        <f t="shared" si="18"/>
        <v>3818.19</v>
      </c>
      <c r="F623" s="14"/>
      <c r="G623" s="15">
        <f t="shared" si="19"/>
        <v>3818.19</v>
      </c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</row>
    <row r="624" spans="1:21" x14ac:dyDescent="0.35">
      <c r="A624" s="18"/>
      <c r="B624" s="46">
        <v>2701</v>
      </c>
      <c r="C624" s="40" t="s">
        <v>2946</v>
      </c>
      <c r="D624" s="47">
        <v>6331.31</v>
      </c>
      <c r="E624" s="17">
        <f t="shared" si="18"/>
        <v>6331.31</v>
      </c>
      <c r="F624" s="14"/>
      <c r="G624" s="15">
        <f t="shared" si="19"/>
        <v>6331.31</v>
      </c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</row>
    <row r="625" spans="1:21" x14ac:dyDescent="0.35">
      <c r="A625" s="18"/>
      <c r="B625" s="46">
        <v>3007</v>
      </c>
      <c r="C625" s="40" t="s">
        <v>2947</v>
      </c>
      <c r="D625" s="47">
        <v>5289.85</v>
      </c>
      <c r="E625" s="17">
        <f t="shared" si="18"/>
        <v>5289.85</v>
      </c>
      <c r="F625" s="14"/>
      <c r="G625" s="15">
        <f t="shared" si="19"/>
        <v>5289.85</v>
      </c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</row>
    <row r="626" spans="1:21" x14ac:dyDescent="0.35">
      <c r="A626" s="18"/>
      <c r="B626" s="46">
        <v>1408</v>
      </c>
      <c r="C626" s="40" t="s">
        <v>2352</v>
      </c>
      <c r="D626" s="47">
        <v>19058.55</v>
      </c>
      <c r="E626" s="17">
        <f t="shared" si="18"/>
        <v>19058.55</v>
      </c>
      <c r="F626" s="14"/>
      <c r="G626" s="15">
        <f t="shared" si="19"/>
        <v>19058.55</v>
      </c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</row>
    <row r="627" spans="1:21" x14ac:dyDescent="0.35">
      <c r="A627" s="18"/>
      <c r="B627" s="46">
        <v>1150</v>
      </c>
      <c r="C627" s="40" t="s">
        <v>2948</v>
      </c>
      <c r="D627" s="47">
        <v>9400.64</v>
      </c>
      <c r="E627" s="17">
        <f t="shared" si="18"/>
        <v>9400.64</v>
      </c>
      <c r="F627" s="14"/>
      <c r="G627" s="15">
        <f t="shared" si="19"/>
        <v>9400.64</v>
      </c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</row>
    <row r="628" spans="1:21" x14ac:dyDescent="0.35">
      <c r="A628" s="18"/>
      <c r="B628" s="46">
        <v>4753</v>
      </c>
      <c r="C628" s="40" t="s">
        <v>2949</v>
      </c>
      <c r="D628" s="47">
        <v>8017.34</v>
      </c>
      <c r="E628" s="17">
        <f t="shared" si="18"/>
        <v>8017.34</v>
      </c>
      <c r="F628" s="14"/>
      <c r="G628" s="15">
        <f t="shared" si="19"/>
        <v>8017.34</v>
      </c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</row>
    <row r="629" spans="1:21" x14ac:dyDescent="0.35">
      <c r="A629" s="18"/>
      <c r="B629" s="46">
        <v>1409</v>
      </c>
      <c r="C629" s="40" t="s">
        <v>3220</v>
      </c>
      <c r="D629" s="47">
        <v>28295.52</v>
      </c>
      <c r="E629" s="17">
        <f t="shared" si="18"/>
        <v>28295.52</v>
      </c>
      <c r="F629" s="14"/>
      <c r="G629" s="15">
        <f t="shared" si="19"/>
        <v>28295.52</v>
      </c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</row>
    <row r="630" spans="1:21" x14ac:dyDescent="0.35">
      <c r="A630" s="18"/>
      <c r="B630" s="46">
        <v>4752</v>
      </c>
      <c r="C630" s="40" t="s">
        <v>70</v>
      </c>
      <c r="D630" s="47">
        <v>124795.24</v>
      </c>
      <c r="E630" s="17">
        <f t="shared" si="18"/>
        <v>124795.24</v>
      </c>
      <c r="F630" s="14"/>
      <c r="G630" s="15">
        <f t="shared" si="19"/>
        <v>124795.24</v>
      </c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</row>
    <row r="631" spans="1:21" x14ac:dyDescent="0.35">
      <c r="A631" s="18"/>
      <c r="B631" s="46">
        <v>4751</v>
      </c>
      <c r="C631" s="40" t="s">
        <v>71</v>
      </c>
      <c r="D631" s="47">
        <v>13340.5</v>
      </c>
      <c r="E631" s="17">
        <f t="shared" si="18"/>
        <v>13340.5</v>
      </c>
      <c r="F631" s="14"/>
      <c r="G631" s="15">
        <f t="shared" si="19"/>
        <v>13340.5</v>
      </c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</row>
    <row r="632" spans="1:21" x14ac:dyDescent="0.35">
      <c r="A632" s="18"/>
      <c r="B632" s="46">
        <v>3373</v>
      </c>
      <c r="C632" s="40" t="s">
        <v>1129</v>
      </c>
      <c r="D632" s="47">
        <v>483.32</v>
      </c>
      <c r="E632" s="17">
        <f t="shared" si="18"/>
        <v>483.32</v>
      </c>
      <c r="F632" s="14"/>
      <c r="G632" s="15">
        <f t="shared" si="19"/>
        <v>483.32</v>
      </c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</row>
    <row r="633" spans="1:21" x14ac:dyDescent="0.35">
      <c r="A633" s="18"/>
      <c r="B633" s="46">
        <v>5201</v>
      </c>
      <c r="C633" s="40" t="s">
        <v>1575</v>
      </c>
      <c r="D633" s="47">
        <v>625.34</v>
      </c>
      <c r="E633" s="17">
        <f t="shared" si="18"/>
        <v>625.34</v>
      </c>
      <c r="F633" s="14"/>
      <c r="G633" s="15">
        <f t="shared" si="19"/>
        <v>625.34</v>
      </c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</row>
    <row r="634" spans="1:21" x14ac:dyDescent="0.35">
      <c r="A634" s="18"/>
      <c r="B634" s="46">
        <v>4749</v>
      </c>
      <c r="C634" s="40" t="s">
        <v>1130</v>
      </c>
      <c r="D634" s="47">
        <v>255.29</v>
      </c>
      <c r="E634" s="17">
        <f t="shared" si="18"/>
        <v>255.29</v>
      </c>
      <c r="F634" s="14"/>
      <c r="G634" s="15">
        <f t="shared" si="19"/>
        <v>255.29</v>
      </c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</row>
    <row r="635" spans="1:21" x14ac:dyDescent="0.35">
      <c r="A635" s="18"/>
      <c r="B635" s="46">
        <v>6623</v>
      </c>
      <c r="C635" s="40" t="s">
        <v>2950</v>
      </c>
      <c r="D635" s="47">
        <v>444.57</v>
      </c>
      <c r="E635" s="17">
        <f t="shared" si="18"/>
        <v>444.57</v>
      </c>
      <c r="F635" s="14"/>
      <c r="G635" s="15">
        <f t="shared" si="19"/>
        <v>444.57</v>
      </c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</row>
    <row r="636" spans="1:21" x14ac:dyDescent="0.35">
      <c r="A636" s="18"/>
      <c r="B636" s="46">
        <v>5200</v>
      </c>
      <c r="C636" s="40" t="s">
        <v>1576</v>
      </c>
      <c r="D636" s="47">
        <v>304.05</v>
      </c>
      <c r="E636" s="17">
        <f t="shared" si="18"/>
        <v>304.05</v>
      </c>
      <c r="F636" s="14"/>
      <c r="G636" s="15">
        <f t="shared" si="19"/>
        <v>304.05</v>
      </c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</row>
    <row r="637" spans="1:21" x14ac:dyDescent="0.35">
      <c r="A637" s="18"/>
      <c r="B637" s="46">
        <v>4747</v>
      </c>
      <c r="C637" s="40" t="s">
        <v>2951</v>
      </c>
      <c r="D637" s="47">
        <v>522.14</v>
      </c>
      <c r="E637" s="17">
        <f t="shared" si="18"/>
        <v>522.14</v>
      </c>
      <c r="F637" s="14"/>
      <c r="G637" s="15">
        <f t="shared" si="19"/>
        <v>522.14</v>
      </c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</row>
    <row r="638" spans="1:21" x14ac:dyDescent="0.35">
      <c r="A638" s="18"/>
      <c r="B638" s="46">
        <v>3371</v>
      </c>
      <c r="C638" s="40" t="s">
        <v>1131</v>
      </c>
      <c r="D638" s="47">
        <v>255.29</v>
      </c>
      <c r="E638" s="17">
        <f t="shared" si="18"/>
        <v>255.29</v>
      </c>
      <c r="F638" s="14"/>
      <c r="G638" s="15">
        <f t="shared" si="19"/>
        <v>255.29</v>
      </c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</row>
    <row r="639" spans="1:21" x14ac:dyDescent="0.35">
      <c r="A639" s="18"/>
      <c r="B639" s="46">
        <v>5202</v>
      </c>
      <c r="C639" s="40" t="s">
        <v>1577</v>
      </c>
      <c r="D639" s="47">
        <v>304.05</v>
      </c>
      <c r="E639" s="17">
        <f t="shared" si="18"/>
        <v>304.05</v>
      </c>
      <c r="F639" s="14"/>
      <c r="G639" s="15">
        <f t="shared" si="19"/>
        <v>304.05</v>
      </c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</row>
    <row r="640" spans="1:21" x14ac:dyDescent="0.35">
      <c r="A640" s="18"/>
      <c r="B640" s="46">
        <v>3370</v>
      </c>
      <c r="C640" s="40" t="s">
        <v>1132</v>
      </c>
      <c r="D640" s="47">
        <v>255.29</v>
      </c>
      <c r="E640" s="17">
        <f t="shared" si="18"/>
        <v>255.29</v>
      </c>
      <c r="F640" s="14"/>
      <c r="G640" s="15">
        <f t="shared" si="19"/>
        <v>255.29</v>
      </c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</row>
    <row r="641" spans="1:21" x14ac:dyDescent="0.35">
      <c r="A641" s="18"/>
      <c r="B641" s="46">
        <v>6624</v>
      </c>
      <c r="C641" s="40" t="s">
        <v>2952</v>
      </c>
      <c r="D641" s="47">
        <v>422.63</v>
      </c>
      <c r="E641" s="17">
        <f t="shared" si="18"/>
        <v>422.63</v>
      </c>
      <c r="F641" s="14"/>
      <c r="G641" s="15">
        <f t="shared" si="19"/>
        <v>422.63</v>
      </c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</row>
    <row r="642" spans="1:21" x14ac:dyDescent="0.35">
      <c r="A642" s="18"/>
      <c r="B642" s="46">
        <v>5203</v>
      </c>
      <c r="C642" s="40" t="s">
        <v>1578</v>
      </c>
      <c r="D642" s="47">
        <v>304.05</v>
      </c>
      <c r="E642" s="17">
        <f t="shared" si="18"/>
        <v>304.05</v>
      </c>
      <c r="F642" s="14"/>
      <c r="G642" s="15">
        <f t="shared" si="19"/>
        <v>304.05</v>
      </c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</row>
    <row r="643" spans="1:21" x14ac:dyDescent="0.35">
      <c r="A643" s="18"/>
      <c r="B643" s="46">
        <v>5204</v>
      </c>
      <c r="C643" s="40" t="s">
        <v>1579</v>
      </c>
      <c r="D643" s="47">
        <v>625.34</v>
      </c>
      <c r="E643" s="17">
        <f t="shared" si="18"/>
        <v>625.34</v>
      </c>
      <c r="F643" s="14"/>
      <c r="G643" s="15">
        <f t="shared" si="19"/>
        <v>625.34</v>
      </c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</row>
    <row r="644" spans="1:21" x14ac:dyDescent="0.35">
      <c r="A644" s="18"/>
      <c r="B644" s="46">
        <v>2501</v>
      </c>
      <c r="C644" s="40" t="s">
        <v>2953</v>
      </c>
      <c r="D644" s="47">
        <v>1571.42</v>
      </c>
      <c r="E644" s="17">
        <f t="shared" si="18"/>
        <v>1571.42</v>
      </c>
      <c r="F644" s="14"/>
      <c r="G644" s="15">
        <f t="shared" si="19"/>
        <v>1571.42</v>
      </c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</row>
    <row r="645" spans="1:21" x14ac:dyDescent="0.35">
      <c r="A645" s="18"/>
      <c r="B645" s="46">
        <v>2272</v>
      </c>
      <c r="C645" s="40" t="s">
        <v>2954</v>
      </c>
      <c r="D645" s="47">
        <v>496.71</v>
      </c>
      <c r="E645" s="17">
        <f t="shared" si="18"/>
        <v>496.71</v>
      </c>
      <c r="F645" s="14"/>
      <c r="G645" s="15">
        <f t="shared" si="19"/>
        <v>496.71</v>
      </c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</row>
    <row r="646" spans="1:21" x14ac:dyDescent="0.35">
      <c r="A646" s="18"/>
      <c r="B646" s="46">
        <v>33</v>
      </c>
      <c r="C646" s="40" t="s">
        <v>2955</v>
      </c>
      <c r="D646" s="47">
        <v>573.29999999999995</v>
      </c>
      <c r="E646" s="17">
        <f t="shared" si="18"/>
        <v>573.29999999999995</v>
      </c>
      <c r="F646" s="14"/>
      <c r="G646" s="15">
        <f t="shared" si="19"/>
        <v>573.29999999999995</v>
      </c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</row>
    <row r="647" spans="1:21" x14ac:dyDescent="0.35">
      <c r="A647" s="18"/>
      <c r="B647" s="46">
        <v>2916</v>
      </c>
      <c r="C647" s="40" t="s">
        <v>2956</v>
      </c>
      <c r="D647" s="47">
        <v>592.94000000000005</v>
      </c>
      <c r="E647" s="17">
        <f t="shared" si="18"/>
        <v>592.94000000000005</v>
      </c>
      <c r="F647" s="14"/>
      <c r="G647" s="15">
        <f t="shared" si="19"/>
        <v>592.94000000000005</v>
      </c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</row>
    <row r="648" spans="1:21" x14ac:dyDescent="0.35">
      <c r="A648" s="18"/>
      <c r="B648" s="46">
        <v>2602</v>
      </c>
      <c r="C648" s="40" t="s">
        <v>2957</v>
      </c>
      <c r="D648" s="47">
        <v>743.89</v>
      </c>
      <c r="E648" s="17">
        <f t="shared" si="18"/>
        <v>743.89</v>
      </c>
      <c r="F648" s="14"/>
      <c r="G648" s="15">
        <f t="shared" si="19"/>
        <v>743.89</v>
      </c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</row>
    <row r="649" spans="1:21" x14ac:dyDescent="0.35">
      <c r="A649" s="18"/>
      <c r="B649" s="46">
        <v>1793</v>
      </c>
      <c r="C649" s="40" t="s">
        <v>2958</v>
      </c>
      <c r="D649" s="47">
        <v>738.59</v>
      </c>
      <c r="E649" s="17">
        <f t="shared" si="18"/>
        <v>738.59</v>
      </c>
      <c r="F649" s="14"/>
      <c r="G649" s="15">
        <f t="shared" si="19"/>
        <v>738.59</v>
      </c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</row>
    <row r="650" spans="1:21" x14ac:dyDescent="0.35">
      <c r="A650" s="18"/>
      <c r="B650" s="46">
        <v>1799</v>
      </c>
      <c r="C650" s="40" t="s">
        <v>2959</v>
      </c>
      <c r="D650" s="47">
        <v>1015.17</v>
      </c>
      <c r="E650" s="17">
        <f t="shared" si="18"/>
        <v>1015.17</v>
      </c>
      <c r="F650" s="14"/>
      <c r="G650" s="15">
        <f t="shared" si="19"/>
        <v>1015.17</v>
      </c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</row>
    <row r="651" spans="1:21" x14ac:dyDescent="0.35">
      <c r="A651" s="18"/>
      <c r="B651" s="46">
        <v>1825</v>
      </c>
      <c r="C651" s="40" t="s">
        <v>2960</v>
      </c>
      <c r="D651" s="47">
        <v>1232.71</v>
      </c>
      <c r="E651" s="17">
        <f t="shared" si="18"/>
        <v>1232.71</v>
      </c>
      <c r="F651" s="14"/>
      <c r="G651" s="15">
        <f t="shared" si="19"/>
        <v>1232.71</v>
      </c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</row>
    <row r="652" spans="1:21" x14ac:dyDescent="0.35">
      <c r="A652" s="18"/>
      <c r="B652" s="46">
        <v>2917</v>
      </c>
      <c r="C652" s="40" t="s">
        <v>2961</v>
      </c>
      <c r="D652" s="47">
        <v>4576.24</v>
      </c>
      <c r="E652" s="17">
        <f t="shared" si="18"/>
        <v>4576.24</v>
      </c>
      <c r="F652" s="14"/>
      <c r="G652" s="15">
        <f t="shared" si="19"/>
        <v>4576.24</v>
      </c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</row>
    <row r="653" spans="1:21" x14ac:dyDescent="0.35">
      <c r="A653" s="18"/>
      <c r="B653" s="46">
        <v>2918</v>
      </c>
      <c r="C653" s="40" t="s">
        <v>2962</v>
      </c>
      <c r="D653" s="47">
        <v>4828.01</v>
      </c>
      <c r="E653" s="17">
        <f t="shared" ref="E653:E716" si="20">D653-(D653*$E$11)</f>
        <v>4828.01</v>
      </c>
      <c r="F653" s="14"/>
      <c r="G653" s="15">
        <f t="shared" ref="G653:G716" si="21">E653*$G$11+E653</f>
        <v>4828.01</v>
      </c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</row>
    <row r="654" spans="1:21" x14ac:dyDescent="0.35">
      <c r="A654" s="18"/>
      <c r="B654" s="46">
        <v>2920</v>
      </c>
      <c r="C654" s="40" t="s">
        <v>2963</v>
      </c>
      <c r="D654" s="47">
        <v>3930.98</v>
      </c>
      <c r="E654" s="17">
        <f t="shared" si="20"/>
        <v>3930.98</v>
      </c>
      <c r="F654" s="14"/>
      <c r="G654" s="15">
        <f t="shared" si="21"/>
        <v>3930.98</v>
      </c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</row>
    <row r="655" spans="1:21" x14ac:dyDescent="0.35">
      <c r="A655" s="18"/>
      <c r="B655" s="46">
        <v>1685</v>
      </c>
      <c r="C655" s="40" t="s">
        <v>2964</v>
      </c>
      <c r="D655" s="47">
        <v>5535.12</v>
      </c>
      <c r="E655" s="17">
        <f t="shared" si="20"/>
        <v>5535.12</v>
      </c>
      <c r="F655" s="14"/>
      <c r="G655" s="15">
        <f t="shared" si="21"/>
        <v>5535.12</v>
      </c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</row>
    <row r="656" spans="1:21" x14ac:dyDescent="0.35">
      <c r="A656" s="18"/>
      <c r="B656" s="46">
        <v>2963</v>
      </c>
      <c r="C656" s="40" t="s">
        <v>2965</v>
      </c>
      <c r="D656" s="47">
        <v>10736.47</v>
      </c>
      <c r="E656" s="17">
        <f t="shared" si="20"/>
        <v>10736.47</v>
      </c>
      <c r="F656" s="14"/>
      <c r="G656" s="15">
        <f t="shared" si="21"/>
        <v>10736.47</v>
      </c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</row>
    <row r="657" spans="1:21" x14ac:dyDescent="0.35">
      <c r="A657" s="18"/>
      <c r="B657" s="46">
        <v>4792</v>
      </c>
      <c r="C657" s="40" t="s">
        <v>2966</v>
      </c>
      <c r="D657" s="47">
        <v>7070.53</v>
      </c>
      <c r="E657" s="17">
        <f t="shared" si="20"/>
        <v>7070.53</v>
      </c>
      <c r="F657" s="14"/>
      <c r="G657" s="15">
        <f t="shared" si="21"/>
        <v>7070.53</v>
      </c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</row>
    <row r="658" spans="1:21" x14ac:dyDescent="0.35">
      <c r="A658" s="18"/>
      <c r="B658" s="46">
        <v>2919</v>
      </c>
      <c r="C658" s="40" t="s">
        <v>2967</v>
      </c>
      <c r="D658" s="47">
        <v>14945.71</v>
      </c>
      <c r="E658" s="17">
        <f t="shared" si="20"/>
        <v>14945.71</v>
      </c>
      <c r="F658" s="14"/>
      <c r="G658" s="15">
        <f t="shared" si="21"/>
        <v>14945.71</v>
      </c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</row>
    <row r="659" spans="1:21" x14ac:dyDescent="0.35">
      <c r="A659" s="18"/>
      <c r="B659" s="46">
        <v>1684</v>
      </c>
      <c r="C659" s="40" t="s">
        <v>2968</v>
      </c>
      <c r="D659" s="47">
        <v>9729.5</v>
      </c>
      <c r="E659" s="17">
        <f t="shared" si="20"/>
        <v>9729.5</v>
      </c>
      <c r="F659" s="14"/>
      <c r="G659" s="15">
        <f t="shared" si="21"/>
        <v>9729.5</v>
      </c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</row>
    <row r="660" spans="1:21" x14ac:dyDescent="0.35">
      <c r="A660" s="18"/>
      <c r="B660" s="46">
        <v>2477</v>
      </c>
      <c r="C660" s="40" t="s">
        <v>2462</v>
      </c>
      <c r="D660" s="47">
        <v>815</v>
      </c>
      <c r="E660" s="17">
        <f t="shared" si="20"/>
        <v>815</v>
      </c>
      <c r="F660" s="14"/>
      <c r="G660" s="15">
        <f t="shared" si="21"/>
        <v>815</v>
      </c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</row>
    <row r="661" spans="1:21" x14ac:dyDescent="0.35">
      <c r="A661" s="18"/>
      <c r="B661" s="46">
        <v>2478</v>
      </c>
      <c r="C661" s="40" t="s">
        <v>2463</v>
      </c>
      <c r="D661" s="47">
        <v>1376.22</v>
      </c>
      <c r="E661" s="17">
        <f t="shared" si="20"/>
        <v>1376.22</v>
      </c>
      <c r="F661" s="14"/>
      <c r="G661" s="15">
        <f t="shared" si="21"/>
        <v>1376.22</v>
      </c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</row>
    <row r="662" spans="1:21" x14ac:dyDescent="0.35">
      <c r="A662" s="18"/>
      <c r="B662" s="46">
        <v>6608</v>
      </c>
      <c r="C662" s="40" t="s">
        <v>2464</v>
      </c>
      <c r="D662" s="47">
        <v>4951.62</v>
      </c>
      <c r="E662" s="17">
        <f t="shared" si="20"/>
        <v>4951.62</v>
      </c>
      <c r="F662" s="14"/>
      <c r="G662" s="15">
        <f t="shared" si="21"/>
        <v>4951.62</v>
      </c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</row>
    <row r="663" spans="1:21" x14ac:dyDescent="0.35">
      <c r="A663" s="18"/>
      <c r="B663" s="46">
        <v>4990</v>
      </c>
      <c r="C663" s="40" t="s">
        <v>1133</v>
      </c>
      <c r="D663" s="47">
        <v>6113.04</v>
      </c>
      <c r="E663" s="17">
        <f t="shared" si="20"/>
        <v>6113.04</v>
      </c>
      <c r="F663" s="14"/>
      <c r="G663" s="15">
        <f t="shared" si="21"/>
        <v>6113.04</v>
      </c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</row>
    <row r="664" spans="1:21" x14ac:dyDescent="0.35">
      <c r="A664" s="18"/>
      <c r="B664" s="46">
        <v>6600</v>
      </c>
      <c r="C664" s="40" t="s">
        <v>2465</v>
      </c>
      <c r="D664" s="47">
        <v>7621.63</v>
      </c>
      <c r="E664" s="17">
        <f t="shared" si="20"/>
        <v>7621.63</v>
      </c>
      <c r="F664" s="14"/>
      <c r="G664" s="15">
        <f t="shared" si="21"/>
        <v>7621.63</v>
      </c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</row>
    <row r="665" spans="1:21" x14ac:dyDescent="0.35">
      <c r="A665" s="18"/>
      <c r="B665" s="46">
        <v>6609</v>
      </c>
      <c r="C665" s="40" t="s">
        <v>2466</v>
      </c>
      <c r="D665" s="47">
        <v>6676.07</v>
      </c>
      <c r="E665" s="17">
        <f t="shared" si="20"/>
        <v>6676.07</v>
      </c>
      <c r="F665" s="14"/>
      <c r="G665" s="15">
        <f t="shared" si="21"/>
        <v>6676.07</v>
      </c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</row>
    <row r="666" spans="1:21" x14ac:dyDescent="0.35">
      <c r="A666" s="18"/>
      <c r="B666" s="46">
        <v>6601</v>
      </c>
      <c r="C666" s="40" t="s">
        <v>2467</v>
      </c>
      <c r="D666" s="47">
        <v>10350.07</v>
      </c>
      <c r="E666" s="17">
        <f t="shared" si="20"/>
        <v>10350.07</v>
      </c>
      <c r="F666" s="14"/>
      <c r="G666" s="15">
        <f t="shared" si="21"/>
        <v>10350.07</v>
      </c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</row>
    <row r="667" spans="1:21" x14ac:dyDescent="0.35">
      <c r="A667" s="18"/>
      <c r="B667" s="46">
        <v>2479</v>
      </c>
      <c r="C667" s="40" t="s">
        <v>2468</v>
      </c>
      <c r="D667" s="47">
        <v>2576.02</v>
      </c>
      <c r="E667" s="17">
        <f t="shared" si="20"/>
        <v>2576.02</v>
      </c>
      <c r="F667" s="14"/>
      <c r="G667" s="15">
        <f t="shared" si="21"/>
        <v>2576.02</v>
      </c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</row>
    <row r="668" spans="1:21" x14ac:dyDescent="0.35">
      <c r="A668" s="18"/>
      <c r="B668" s="46">
        <v>6610</v>
      </c>
      <c r="C668" s="40" t="s">
        <v>2469</v>
      </c>
      <c r="D668" s="47">
        <v>8084.89</v>
      </c>
      <c r="E668" s="17">
        <f t="shared" si="20"/>
        <v>8084.89</v>
      </c>
      <c r="F668" s="14"/>
      <c r="G668" s="15">
        <f t="shared" si="21"/>
        <v>8084.89</v>
      </c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</row>
    <row r="669" spans="1:21" x14ac:dyDescent="0.35">
      <c r="A669" s="18"/>
      <c r="B669" s="46">
        <v>6602</v>
      </c>
      <c r="C669" s="40" t="s">
        <v>2470</v>
      </c>
      <c r="D669" s="47">
        <v>11585.67</v>
      </c>
      <c r="E669" s="17">
        <f t="shared" si="20"/>
        <v>11585.67</v>
      </c>
      <c r="F669" s="14"/>
      <c r="G669" s="15">
        <f t="shared" si="21"/>
        <v>11585.67</v>
      </c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</row>
    <row r="670" spans="1:21" x14ac:dyDescent="0.35">
      <c r="A670" s="18"/>
      <c r="B670" s="46">
        <v>1635</v>
      </c>
      <c r="C670" s="40" t="s">
        <v>2471</v>
      </c>
      <c r="D670" s="47">
        <v>4025.72</v>
      </c>
      <c r="E670" s="17">
        <f t="shared" si="20"/>
        <v>4025.72</v>
      </c>
      <c r="F670" s="14"/>
      <c r="G670" s="15">
        <f t="shared" si="21"/>
        <v>4025.72</v>
      </c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</row>
    <row r="671" spans="1:21" x14ac:dyDescent="0.35">
      <c r="A671" s="18"/>
      <c r="B671" s="46">
        <v>6611</v>
      </c>
      <c r="C671" s="40" t="s">
        <v>2472</v>
      </c>
      <c r="D671" s="47">
        <v>10842.97</v>
      </c>
      <c r="E671" s="17">
        <f t="shared" si="20"/>
        <v>10842.97</v>
      </c>
      <c r="F671" s="14"/>
      <c r="G671" s="15">
        <f t="shared" si="21"/>
        <v>10842.97</v>
      </c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</row>
    <row r="672" spans="1:21" x14ac:dyDescent="0.35">
      <c r="A672" s="18"/>
      <c r="B672" s="46">
        <v>6603</v>
      </c>
      <c r="C672" s="40" t="s">
        <v>2473</v>
      </c>
      <c r="D672" s="47">
        <v>14720.23</v>
      </c>
      <c r="E672" s="17">
        <f t="shared" si="20"/>
        <v>14720.23</v>
      </c>
      <c r="F672" s="14"/>
      <c r="G672" s="15">
        <f t="shared" si="21"/>
        <v>14720.23</v>
      </c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</row>
    <row r="673" spans="1:21" x14ac:dyDescent="0.35">
      <c r="A673" s="18"/>
      <c r="B673" s="46">
        <v>6612</v>
      </c>
      <c r="C673" s="40" t="s">
        <v>2474</v>
      </c>
      <c r="D673" s="47">
        <v>13746.94</v>
      </c>
      <c r="E673" s="17">
        <f t="shared" si="20"/>
        <v>13746.94</v>
      </c>
      <c r="F673" s="14"/>
      <c r="G673" s="15">
        <f t="shared" si="21"/>
        <v>13746.94</v>
      </c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</row>
    <row r="674" spans="1:21" x14ac:dyDescent="0.35">
      <c r="A674" s="18"/>
      <c r="B674" s="46">
        <v>6604</v>
      </c>
      <c r="C674" s="40" t="s">
        <v>2475</v>
      </c>
      <c r="D674" s="47">
        <v>18157.39</v>
      </c>
      <c r="E674" s="17">
        <f t="shared" si="20"/>
        <v>18157.39</v>
      </c>
      <c r="F674" s="14"/>
      <c r="G674" s="15">
        <f t="shared" si="21"/>
        <v>18157.39</v>
      </c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</row>
    <row r="675" spans="1:21" x14ac:dyDescent="0.35">
      <c r="A675" s="18"/>
      <c r="B675" s="46">
        <v>6613</v>
      </c>
      <c r="C675" s="40" t="s">
        <v>2476</v>
      </c>
      <c r="D675" s="47">
        <v>21101.75</v>
      </c>
      <c r="E675" s="17">
        <f t="shared" si="20"/>
        <v>21101.75</v>
      </c>
      <c r="F675" s="14"/>
      <c r="G675" s="15">
        <f t="shared" si="21"/>
        <v>21101.75</v>
      </c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</row>
    <row r="676" spans="1:21" x14ac:dyDescent="0.35">
      <c r="A676" s="18"/>
      <c r="B676" s="46">
        <v>6605</v>
      </c>
      <c r="C676" s="40" t="s">
        <v>2477</v>
      </c>
      <c r="D676" s="47">
        <v>31965.63</v>
      </c>
      <c r="E676" s="17">
        <f t="shared" si="20"/>
        <v>31965.63</v>
      </c>
      <c r="F676" s="14"/>
      <c r="G676" s="15">
        <f t="shared" si="21"/>
        <v>31965.63</v>
      </c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</row>
    <row r="677" spans="1:21" x14ac:dyDescent="0.35">
      <c r="A677" s="18"/>
      <c r="B677" s="46">
        <v>6614</v>
      </c>
      <c r="C677" s="40" t="s">
        <v>2478</v>
      </c>
      <c r="D677" s="47">
        <v>22938.720000000001</v>
      </c>
      <c r="E677" s="17">
        <f t="shared" si="20"/>
        <v>22938.720000000001</v>
      </c>
      <c r="F677" s="14"/>
      <c r="G677" s="15">
        <f t="shared" si="21"/>
        <v>22938.720000000001</v>
      </c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</row>
    <row r="678" spans="1:21" x14ac:dyDescent="0.35">
      <c r="A678" s="18"/>
      <c r="B678" s="46">
        <v>6606</v>
      </c>
      <c r="C678" s="40" t="s">
        <v>2479</v>
      </c>
      <c r="D678" s="47">
        <v>31505.27</v>
      </c>
      <c r="E678" s="17">
        <f t="shared" si="20"/>
        <v>31505.27</v>
      </c>
      <c r="F678" s="14"/>
      <c r="G678" s="15">
        <f t="shared" si="21"/>
        <v>31505.27</v>
      </c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</row>
    <row r="679" spans="1:21" x14ac:dyDescent="0.35">
      <c r="A679" s="18"/>
      <c r="B679" s="46">
        <v>6615</v>
      </c>
      <c r="C679" s="40" t="s">
        <v>2480</v>
      </c>
      <c r="D679" s="47">
        <v>36020.06</v>
      </c>
      <c r="E679" s="17">
        <f t="shared" si="20"/>
        <v>36020.06</v>
      </c>
      <c r="F679" s="14"/>
      <c r="G679" s="15">
        <f t="shared" si="21"/>
        <v>36020.06</v>
      </c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</row>
    <row r="680" spans="1:21" x14ac:dyDescent="0.35">
      <c r="A680" s="18"/>
      <c r="B680" s="46">
        <v>6607</v>
      </c>
      <c r="C680" s="40" t="s">
        <v>2481</v>
      </c>
      <c r="D680" s="47">
        <v>42407.62</v>
      </c>
      <c r="E680" s="17">
        <f t="shared" si="20"/>
        <v>42407.62</v>
      </c>
      <c r="F680" s="14"/>
      <c r="G680" s="15">
        <f t="shared" si="21"/>
        <v>42407.62</v>
      </c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</row>
    <row r="681" spans="1:21" x14ac:dyDescent="0.35">
      <c r="A681" s="18"/>
      <c r="B681" s="46">
        <v>1156</v>
      </c>
      <c r="C681" s="40" t="s">
        <v>2969</v>
      </c>
      <c r="D681" s="47">
        <v>2352.33</v>
      </c>
      <c r="E681" s="17">
        <f t="shared" si="20"/>
        <v>2352.33</v>
      </c>
      <c r="F681" s="14"/>
      <c r="G681" s="15">
        <f t="shared" si="21"/>
        <v>2352.33</v>
      </c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</row>
    <row r="682" spans="1:21" x14ac:dyDescent="0.35">
      <c r="A682" s="18"/>
      <c r="B682" s="46">
        <v>4846</v>
      </c>
      <c r="C682" s="40" t="s">
        <v>2970</v>
      </c>
      <c r="D682" s="47">
        <v>2983.87</v>
      </c>
      <c r="E682" s="17">
        <f t="shared" si="20"/>
        <v>2983.87</v>
      </c>
      <c r="F682" s="14"/>
      <c r="G682" s="15">
        <f t="shared" si="21"/>
        <v>2983.87</v>
      </c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</row>
    <row r="683" spans="1:21" x14ac:dyDescent="0.35">
      <c r="A683" s="18"/>
      <c r="B683" s="46">
        <v>4847</v>
      </c>
      <c r="C683" s="40" t="s">
        <v>2971</v>
      </c>
      <c r="D683" s="47">
        <v>3708.11</v>
      </c>
      <c r="E683" s="17">
        <f t="shared" si="20"/>
        <v>3708.11</v>
      </c>
      <c r="F683" s="14"/>
      <c r="G683" s="15">
        <f t="shared" si="21"/>
        <v>3708.11</v>
      </c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</row>
    <row r="684" spans="1:21" x14ac:dyDescent="0.35">
      <c r="A684" s="18"/>
      <c r="B684" s="46">
        <v>4849</v>
      </c>
      <c r="C684" s="40" t="s">
        <v>2972</v>
      </c>
      <c r="D684" s="47">
        <v>9371.67</v>
      </c>
      <c r="E684" s="17">
        <f t="shared" si="20"/>
        <v>9371.67</v>
      </c>
      <c r="F684" s="14"/>
      <c r="G684" s="15">
        <f t="shared" si="21"/>
        <v>9371.67</v>
      </c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</row>
    <row r="685" spans="1:21" x14ac:dyDescent="0.35">
      <c r="A685" s="18"/>
      <c r="B685" s="46">
        <v>4848</v>
      </c>
      <c r="C685" s="40" t="s">
        <v>2973</v>
      </c>
      <c r="D685" s="47">
        <v>14212.49</v>
      </c>
      <c r="E685" s="17">
        <f t="shared" si="20"/>
        <v>14212.49</v>
      </c>
      <c r="F685" s="14"/>
      <c r="G685" s="15">
        <f t="shared" si="21"/>
        <v>14212.49</v>
      </c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</row>
    <row r="686" spans="1:21" x14ac:dyDescent="0.35">
      <c r="A686" s="18"/>
      <c r="B686" s="46">
        <v>2698</v>
      </c>
      <c r="C686" s="40" t="s">
        <v>2974</v>
      </c>
      <c r="D686" s="47">
        <v>786.13</v>
      </c>
      <c r="E686" s="17">
        <f t="shared" si="20"/>
        <v>786.13</v>
      </c>
      <c r="F686" s="14"/>
      <c r="G686" s="15">
        <f t="shared" si="21"/>
        <v>786.13</v>
      </c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</row>
    <row r="687" spans="1:21" x14ac:dyDescent="0.35">
      <c r="A687" s="18"/>
      <c r="B687" s="46">
        <v>247</v>
      </c>
      <c r="C687" s="40" t="s">
        <v>72</v>
      </c>
      <c r="D687" s="47">
        <v>28132.53</v>
      </c>
      <c r="E687" s="17">
        <f t="shared" si="20"/>
        <v>28132.53</v>
      </c>
      <c r="F687" s="14"/>
      <c r="G687" s="15">
        <f t="shared" si="21"/>
        <v>28132.53</v>
      </c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</row>
    <row r="688" spans="1:21" x14ac:dyDescent="0.35">
      <c r="A688" s="18"/>
      <c r="B688" s="46">
        <v>462</v>
      </c>
      <c r="C688" s="40" t="s">
        <v>2975</v>
      </c>
      <c r="D688" s="47">
        <v>20814.95</v>
      </c>
      <c r="E688" s="17">
        <f t="shared" si="20"/>
        <v>20814.95</v>
      </c>
      <c r="F688" s="14"/>
      <c r="G688" s="15">
        <f t="shared" si="21"/>
        <v>20814.95</v>
      </c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</row>
    <row r="689" spans="1:21" x14ac:dyDescent="0.35">
      <c r="A689" s="18"/>
      <c r="B689" s="46">
        <v>2323</v>
      </c>
      <c r="C689" s="40" t="s">
        <v>3296</v>
      </c>
      <c r="D689" s="47">
        <v>7224.01</v>
      </c>
      <c r="E689" s="17">
        <f t="shared" si="20"/>
        <v>7224.01</v>
      </c>
      <c r="F689" s="14"/>
      <c r="G689" s="15">
        <f t="shared" si="21"/>
        <v>7224.01</v>
      </c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</row>
    <row r="690" spans="1:21" x14ac:dyDescent="0.35">
      <c r="A690" s="18"/>
      <c r="B690" s="46">
        <v>67</v>
      </c>
      <c r="C690" s="40" t="s">
        <v>3315</v>
      </c>
      <c r="D690" s="47">
        <v>5198.05</v>
      </c>
      <c r="E690" s="17">
        <f t="shared" si="20"/>
        <v>5198.05</v>
      </c>
      <c r="F690" s="14"/>
      <c r="G690" s="15">
        <f t="shared" si="21"/>
        <v>5198.05</v>
      </c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</row>
    <row r="691" spans="1:21" x14ac:dyDescent="0.35">
      <c r="A691" s="18"/>
      <c r="B691" s="46">
        <v>464</v>
      </c>
      <c r="C691" s="40" t="s">
        <v>73</v>
      </c>
      <c r="D691" s="47">
        <v>11109.03</v>
      </c>
      <c r="E691" s="17">
        <f t="shared" si="20"/>
        <v>11109.03</v>
      </c>
      <c r="F691" s="14"/>
      <c r="G691" s="15">
        <f t="shared" si="21"/>
        <v>11109.03</v>
      </c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</row>
    <row r="692" spans="1:21" x14ac:dyDescent="0.35">
      <c r="A692" s="18"/>
      <c r="B692" s="46">
        <v>2496</v>
      </c>
      <c r="C692" s="40" t="s">
        <v>2976</v>
      </c>
      <c r="D692" s="47">
        <v>19853.849999999999</v>
      </c>
      <c r="E692" s="17">
        <f t="shared" si="20"/>
        <v>19853.849999999999</v>
      </c>
      <c r="F692" s="14"/>
      <c r="G692" s="15">
        <f t="shared" si="21"/>
        <v>19853.849999999999</v>
      </c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</row>
    <row r="693" spans="1:21" x14ac:dyDescent="0.35">
      <c r="A693" s="18"/>
      <c r="B693" s="46">
        <v>1149</v>
      </c>
      <c r="C693" s="40" t="s">
        <v>2977</v>
      </c>
      <c r="D693" s="47">
        <v>7256.26</v>
      </c>
      <c r="E693" s="17">
        <f t="shared" si="20"/>
        <v>7256.26</v>
      </c>
      <c r="F693" s="14"/>
      <c r="G693" s="15">
        <f t="shared" si="21"/>
        <v>7256.26</v>
      </c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</row>
    <row r="694" spans="1:21" x14ac:dyDescent="0.35">
      <c r="A694" s="18"/>
      <c r="B694" s="46">
        <v>1016</v>
      </c>
      <c r="C694" s="40" t="s">
        <v>2978</v>
      </c>
      <c r="D694" s="47">
        <v>7439.19</v>
      </c>
      <c r="E694" s="17">
        <f t="shared" si="20"/>
        <v>7439.19</v>
      </c>
      <c r="F694" s="14"/>
      <c r="G694" s="15">
        <f t="shared" si="21"/>
        <v>7439.19</v>
      </c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</row>
    <row r="695" spans="1:21" x14ac:dyDescent="0.35">
      <c r="A695" s="18"/>
      <c r="B695" s="46">
        <v>2962</v>
      </c>
      <c r="C695" s="40" t="s">
        <v>2979</v>
      </c>
      <c r="D695" s="47">
        <v>10514.18</v>
      </c>
      <c r="E695" s="17">
        <f t="shared" si="20"/>
        <v>10514.18</v>
      </c>
      <c r="F695" s="14"/>
      <c r="G695" s="15">
        <f t="shared" si="21"/>
        <v>10514.18</v>
      </c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</row>
    <row r="696" spans="1:21" x14ac:dyDescent="0.35">
      <c r="A696" s="18"/>
      <c r="B696" s="46">
        <v>1094</v>
      </c>
      <c r="C696" s="40" t="s">
        <v>2980</v>
      </c>
      <c r="D696" s="47">
        <v>1668.01</v>
      </c>
      <c r="E696" s="17">
        <f t="shared" si="20"/>
        <v>1668.01</v>
      </c>
      <c r="F696" s="14"/>
      <c r="G696" s="15">
        <f t="shared" si="21"/>
        <v>1668.01</v>
      </c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</row>
    <row r="697" spans="1:21" x14ac:dyDescent="0.35">
      <c r="A697" s="18"/>
      <c r="B697" s="46">
        <v>1549</v>
      </c>
      <c r="C697" s="40" t="s">
        <v>1947</v>
      </c>
      <c r="D697" s="47">
        <v>2391.06</v>
      </c>
      <c r="E697" s="17">
        <f t="shared" si="20"/>
        <v>2391.06</v>
      </c>
      <c r="F697" s="14"/>
      <c r="G697" s="15">
        <f t="shared" si="21"/>
        <v>2391.06</v>
      </c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</row>
    <row r="698" spans="1:21" x14ac:dyDescent="0.35">
      <c r="A698" s="18"/>
      <c r="B698" s="46">
        <v>1273</v>
      </c>
      <c r="C698" s="40" t="s">
        <v>1948</v>
      </c>
      <c r="D698" s="47">
        <v>1124.46</v>
      </c>
      <c r="E698" s="17">
        <f t="shared" si="20"/>
        <v>1124.46</v>
      </c>
      <c r="F698" s="14"/>
      <c r="G698" s="15">
        <f t="shared" si="21"/>
        <v>1124.46</v>
      </c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</row>
    <row r="699" spans="1:21" x14ac:dyDescent="0.35">
      <c r="A699" s="18"/>
      <c r="B699" s="46">
        <v>1967</v>
      </c>
      <c r="C699" s="40" t="s">
        <v>2981</v>
      </c>
      <c r="D699" s="47">
        <v>3799.79</v>
      </c>
      <c r="E699" s="17">
        <f t="shared" si="20"/>
        <v>3799.79</v>
      </c>
      <c r="F699" s="14"/>
      <c r="G699" s="15">
        <f t="shared" si="21"/>
        <v>3799.79</v>
      </c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</row>
    <row r="700" spans="1:21" x14ac:dyDescent="0.35">
      <c r="A700" s="18"/>
      <c r="B700" s="46">
        <v>1677</v>
      </c>
      <c r="C700" s="40" t="s">
        <v>2982</v>
      </c>
      <c r="D700" s="47">
        <v>9914.4500000000007</v>
      </c>
      <c r="E700" s="17">
        <f t="shared" si="20"/>
        <v>9914.4500000000007</v>
      </c>
      <c r="F700" s="14"/>
      <c r="G700" s="15">
        <f t="shared" si="21"/>
        <v>9914.4500000000007</v>
      </c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</row>
    <row r="701" spans="1:21" x14ac:dyDescent="0.35">
      <c r="A701" s="18"/>
      <c r="B701" s="46">
        <v>881</v>
      </c>
      <c r="C701" s="40" t="s">
        <v>2983</v>
      </c>
      <c r="D701" s="47">
        <v>8754.84</v>
      </c>
      <c r="E701" s="17">
        <f t="shared" si="20"/>
        <v>8754.84</v>
      </c>
      <c r="F701" s="14"/>
      <c r="G701" s="15">
        <f t="shared" si="21"/>
        <v>8754.84</v>
      </c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</row>
    <row r="702" spans="1:21" x14ac:dyDescent="0.35">
      <c r="A702" s="18"/>
      <c r="B702" s="46">
        <v>1128</v>
      </c>
      <c r="C702" s="40" t="s">
        <v>2984</v>
      </c>
      <c r="D702" s="47">
        <v>8195.41</v>
      </c>
      <c r="E702" s="17">
        <f t="shared" si="20"/>
        <v>8195.41</v>
      </c>
      <c r="F702" s="14"/>
      <c r="G702" s="15">
        <f t="shared" si="21"/>
        <v>8195.41</v>
      </c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</row>
    <row r="703" spans="1:21" x14ac:dyDescent="0.35">
      <c r="A703" s="18"/>
      <c r="B703" s="46">
        <v>880</v>
      </c>
      <c r="C703" s="40" t="s">
        <v>1949</v>
      </c>
      <c r="D703" s="47">
        <v>13515.76</v>
      </c>
      <c r="E703" s="17">
        <f t="shared" si="20"/>
        <v>13515.76</v>
      </c>
      <c r="F703" s="14"/>
      <c r="G703" s="15">
        <f t="shared" si="21"/>
        <v>13515.76</v>
      </c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</row>
    <row r="704" spans="1:21" x14ac:dyDescent="0.35">
      <c r="A704" s="18"/>
      <c r="B704" s="46">
        <v>1567</v>
      </c>
      <c r="C704" s="40" t="s">
        <v>74</v>
      </c>
      <c r="D704" s="47">
        <v>11774.16</v>
      </c>
      <c r="E704" s="17">
        <f t="shared" si="20"/>
        <v>11774.16</v>
      </c>
      <c r="F704" s="14"/>
      <c r="G704" s="15">
        <f t="shared" si="21"/>
        <v>11774.16</v>
      </c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</row>
    <row r="705" spans="1:21" x14ac:dyDescent="0.35">
      <c r="A705" s="18"/>
      <c r="B705" s="46">
        <v>1206</v>
      </c>
      <c r="C705" s="40" t="s">
        <v>868</v>
      </c>
      <c r="D705" s="47">
        <v>1398.18</v>
      </c>
      <c r="E705" s="17">
        <f t="shared" si="20"/>
        <v>1398.18</v>
      </c>
      <c r="F705" s="14"/>
      <c r="G705" s="15">
        <f t="shared" si="21"/>
        <v>1398.18</v>
      </c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</row>
    <row r="706" spans="1:21" x14ac:dyDescent="0.35">
      <c r="A706" s="18"/>
      <c r="B706" s="46">
        <v>1040</v>
      </c>
      <c r="C706" s="40" t="s">
        <v>1950</v>
      </c>
      <c r="D706" s="47">
        <v>37518.43</v>
      </c>
      <c r="E706" s="17">
        <f t="shared" si="20"/>
        <v>37518.43</v>
      </c>
      <c r="F706" s="14"/>
      <c r="G706" s="15">
        <f t="shared" si="21"/>
        <v>37518.43</v>
      </c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</row>
    <row r="707" spans="1:21" x14ac:dyDescent="0.35">
      <c r="A707" s="18"/>
      <c r="B707" s="46">
        <v>2749</v>
      </c>
      <c r="C707" s="40" t="s">
        <v>1874</v>
      </c>
      <c r="D707" s="47">
        <v>30502.23</v>
      </c>
      <c r="E707" s="17">
        <f t="shared" si="20"/>
        <v>30502.23</v>
      </c>
      <c r="F707" s="14"/>
      <c r="G707" s="15">
        <f t="shared" si="21"/>
        <v>30502.23</v>
      </c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</row>
    <row r="708" spans="1:21" x14ac:dyDescent="0.35">
      <c r="A708" s="18"/>
      <c r="B708" s="46">
        <v>2750</v>
      </c>
      <c r="C708" s="40" t="s">
        <v>1875</v>
      </c>
      <c r="D708" s="47">
        <v>33417.18</v>
      </c>
      <c r="E708" s="17">
        <f t="shared" si="20"/>
        <v>33417.18</v>
      </c>
      <c r="F708" s="14"/>
      <c r="G708" s="15">
        <f t="shared" si="21"/>
        <v>33417.18</v>
      </c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</row>
    <row r="709" spans="1:21" x14ac:dyDescent="0.35">
      <c r="A709" s="18"/>
      <c r="B709" s="46">
        <v>1856</v>
      </c>
      <c r="C709" s="40" t="s">
        <v>2985</v>
      </c>
      <c r="D709" s="47">
        <v>18694.349999999999</v>
      </c>
      <c r="E709" s="17">
        <f t="shared" si="20"/>
        <v>18694.349999999999</v>
      </c>
      <c r="F709" s="14"/>
      <c r="G709" s="15">
        <f t="shared" si="21"/>
        <v>18694.349999999999</v>
      </c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</row>
    <row r="710" spans="1:21" x14ac:dyDescent="0.35">
      <c r="A710" s="18"/>
      <c r="B710" s="46">
        <v>1857</v>
      </c>
      <c r="C710" s="40" t="s">
        <v>2986</v>
      </c>
      <c r="D710" s="47">
        <v>21594.38</v>
      </c>
      <c r="E710" s="17">
        <f t="shared" si="20"/>
        <v>21594.38</v>
      </c>
      <c r="F710" s="14"/>
      <c r="G710" s="15">
        <f t="shared" si="21"/>
        <v>21594.38</v>
      </c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</row>
    <row r="711" spans="1:21" x14ac:dyDescent="0.35">
      <c r="A711" s="18"/>
      <c r="B711" s="46">
        <v>2473</v>
      </c>
      <c r="C711" s="40" t="s">
        <v>1896</v>
      </c>
      <c r="D711" s="47">
        <v>15544.27</v>
      </c>
      <c r="E711" s="17">
        <f t="shared" si="20"/>
        <v>15544.27</v>
      </c>
      <c r="F711" s="14"/>
      <c r="G711" s="15">
        <f t="shared" si="21"/>
        <v>15544.27</v>
      </c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</row>
    <row r="712" spans="1:21" x14ac:dyDescent="0.35">
      <c r="A712" s="18"/>
      <c r="B712" s="46">
        <v>2474</v>
      </c>
      <c r="C712" s="40" t="s">
        <v>1897</v>
      </c>
      <c r="D712" s="47">
        <v>21733.360000000001</v>
      </c>
      <c r="E712" s="17">
        <f t="shared" si="20"/>
        <v>21733.360000000001</v>
      </c>
      <c r="F712" s="14"/>
      <c r="G712" s="15">
        <f t="shared" si="21"/>
        <v>21733.360000000001</v>
      </c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</row>
    <row r="713" spans="1:21" x14ac:dyDescent="0.35">
      <c r="A713" s="18"/>
      <c r="B713" s="46">
        <v>5908</v>
      </c>
      <c r="C713" s="40" t="s">
        <v>1898</v>
      </c>
      <c r="D713" s="47">
        <v>26241.02</v>
      </c>
      <c r="E713" s="17">
        <f t="shared" si="20"/>
        <v>26241.02</v>
      </c>
      <c r="F713" s="14"/>
      <c r="G713" s="15">
        <f t="shared" si="21"/>
        <v>26241.02</v>
      </c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</row>
    <row r="714" spans="1:21" x14ac:dyDescent="0.35">
      <c r="A714" s="18"/>
      <c r="B714" s="46">
        <v>1076</v>
      </c>
      <c r="C714" s="40" t="s">
        <v>1899</v>
      </c>
      <c r="D714" s="47">
        <v>29938.77</v>
      </c>
      <c r="E714" s="17">
        <f t="shared" si="20"/>
        <v>29938.77</v>
      </c>
      <c r="F714" s="14"/>
      <c r="G714" s="15">
        <f t="shared" si="21"/>
        <v>29938.77</v>
      </c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</row>
    <row r="715" spans="1:21" x14ac:dyDescent="0.35">
      <c r="A715" s="18"/>
      <c r="B715" s="46">
        <v>5909</v>
      </c>
      <c r="C715" s="40" t="s">
        <v>1900</v>
      </c>
      <c r="D715" s="47">
        <v>33813.07</v>
      </c>
      <c r="E715" s="17">
        <f t="shared" si="20"/>
        <v>33813.07</v>
      </c>
      <c r="F715" s="14"/>
      <c r="G715" s="15">
        <f t="shared" si="21"/>
        <v>33813.07</v>
      </c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</row>
    <row r="716" spans="1:21" x14ac:dyDescent="0.35">
      <c r="A716" s="18"/>
      <c r="B716" s="46">
        <v>1075</v>
      </c>
      <c r="C716" s="40" t="s">
        <v>1901</v>
      </c>
      <c r="D716" s="47">
        <v>29938.77</v>
      </c>
      <c r="E716" s="17">
        <f t="shared" si="20"/>
        <v>29938.77</v>
      </c>
      <c r="F716" s="14"/>
      <c r="G716" s="15">
        <f t="shared" si="21"/>
        <v>29938.77</v>
      </c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</row>
    <row r="717" spans="1:21" x14ac:dyDescent="0.35">
      <c r="A717" s="18"/>
      <c r="B717" s="46">
        <v>5910</v>
      </c>
      <c r="C717" s="40" t="s">
        <v>2987</v>
      </c>
      <c r="D717" s="47">
        <v>69689.850000000006</v>
      </c>
      <c r="E717" s="17">
        <f t="shared" ref="E717:E780" si="22">D717-(D717*$E$11)</f>
        <v>69689.850000000006</v>
      </c>
      <c r="F717" s="14"/>
      <c r="G717" s="15">
        <f t="shared" ref="G717:G780" si="23">E717*$G$11+E717</f>
        <v>69689.850000000006</v>
      </c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</row>
    <row r="718" spans="1:21" x14ac:dyDescent="0.35">
      <c r="A718" s="18"/>
      <c r="B718" s="46">
        <v>5911</v>
      </c>
      <c r="C718" s="40" t="s">
        <v>2988</v>
      </c>
      <c r="D718" s="47">
        <v>98828.65</v>
      </c>
      <c r="E718" s="17">
        <f t="shared" si="22"/>
        <v>98828.65</v>
      </c>
      <c r="F718" s="14"/>
      <c r="G718" s="15">
        <f t="shared" si="23"/>
        <v>98828.65</v>
      </c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</row>
    <row r="719" spans="1:21" x14ac:dyDescent="0.35">
      <c r="A719" s="18"/>
      <c r="B719" s="46">
        <v>4651</v>
      </c>
      <c r="C719" s="40" t="s">
        <v>2989</v>
      </c>
      <c r="D719" s="47">
        <v>88144.83</v>
      </c>
      <c r="E719" s="17">
        <f t="shared" si="22"/>
        <v>88144.83</v>
      </c>
      <c r="F719" s="14"/>
      <c r="G719" s="15">
        <f t="shared" si="23"/>
        <v>88144.83</v>
      </c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</row>
    <row r="720" spans="1:21" x14ac:dyDescent="0.35">
      <c r="A720" s="18"/>
      <c r="B720" s="46">
        <v>4652</v>
      </c>
      <c r="C720" s="40" t="s">
        <v>2990</v>
      </c>
      <c r="D720" s="47">
        <v>88144.83</v>
      </c>
      <c r="E720" s="17">
        <f t="shared" si="22"/>
        <v>88144.83</v>
      </c>
      <c r="F720" s="14"/>
      <c r="G720" s="15">
        <f t="shared" si="23"/>
        <v>88144.83</v>
      </c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</row>
    <row r="721" spans="1:21" x14ac:dyDescent="0.35">
      <c r="A721" s="18"/>
      <c r="B721" s="46">
        <v>4649</v>
      </c>
      <c r="C721" s="40" t="s">
        <v>75</v>
      </c>
      <c r="D721" s="47">
        <v>7254.93</v>
      </c>
      <c r="E721" s="17">
        <f t="shared" si="22"/>
        <v>7254.93</v>
      </c>
      <c r="F721" s="14"/>
      <c r="G721" s="15">
        <f t="shared" si="23"/>
        <v>7254.93</v>
      </c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</row>
    <row r="722" spans="1:21" x14ac:dyDescent="0.35">
      <c r="A722" s="18"/>
      <c r="B722" s="46">
        <v>4713</v>
      </c>
      <c r="C722" s="40" t="s">
        <v>76</v>
      </c>
      <c r="D722" s="47">
        <v>10578.16</v>
      </c>
      <c r="E722" s="17">
        <f t="shared" si="22"/>
        <v>10578.16</v>
      </c>
      <c r="F722" s="14"/>
      <c r="G722" s="15">
        <f t="shared" si="23"/>
        <v>10578.16</v>
      </c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</row>
    <row r="723" spans="1:21" x14ac:dyDescent="0.35">
      <c r="A723" s="18"/>
      <c r="B723" s="46">
        <v>4650</v>
      </c>
      <c r="C723" s="40" t="s">
        <v>77</v>
      </c>
      <c r="D723" s="47">
        <v>14158.82</v>
      </c>
      <c r="E723" s="17">
        <f t="shared" si="22"/>
        <v>14158.82</v>
      </c>
      <c r="F723" s="14"/>
      <c r="G723" s="15">
        <f t="shared" si="23"/>
        <v>14158.82</v>
      </c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</row>
    <row r="724" spans="1:21" x14ac:dyDescent="0.35">
      <c r="A724" s="18"/>
      <c r="B724" s="46">
        <v>4714</v>
      </c>
      <c r="C724" s="40" t="s">
        <v>78</v>
      </c>
      <c r="D724" s="47">
        <v>18020.310000000001</v>
      </c>
      <c r="E724" s="17">
        <f t="shared" si="22"/>
        <v>18020.310000000001</v>
      </c>
      <c r="F724" s="14"/>
      <c r="G724" s="15">
        <f t="shared" si="23"/>
        <v>18020.310000000001</v>
      </c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</row>
    <row r="725" spans="1:21" x14ac:dyDescent="0.35">
      <c r="A725" s="18"/>
      <c r="B725" s="46">
        <v>4523</v>
      </c>
      <c r="C725" s="40" t="s">
        <v>2991</v>
      </c>
      <c r="D725" s="47">
        <v>52170.96</v>
      </c>
      <c r="E725" s="17">
        <f t="shared" si="22"/>
        <v>52170.96</v>
      </c>
      <c r="F725" s="14"/>
      <c r="G725" s="15">
        <f t="shared" si="23"/>
        <v>52170.96</v>
      </c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</row>
    <row r="726" spans="1:21" x14ac:dyDescent="0.35">
      <c r="A726" s="18"/>
      <c r="B726" s="46">
        <v>4823</v>
      </c>
      <c r="C726" s="40" t="s">
        <v>2992</v>
      </c>
      <c r="D726" s="47">
        <v>62963.12</v>
      </c>
      <c r="E726" s="17">
        <f t="shared" si="22"/>
        <v>62963.12</v>
      </c>
      <c r="F726" s="14"/>
      <c r="G726" s="15">
        <f t="shared" si="23"/>
        <v>62963.12</v>
      </c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</row>
    <row r="727" spans="1:21" x14ac:dyDescent="0.35">
      <c r="A727" s="18"/>
      <c r="B727" s="46">
        <v>4648</v>
      </c>
      <c r="C727" s="40" t="s">
        <v>2993</v>
      </c>
      <c r="D727" s="47">
        <v>89030.88</v>
      </c>
      <c r="E727" s="17">
        <f t="shared" si="22"/>
        <v>89030.88</v>
      </c>
      <c r="F727" s="14"/>
      <c r="G727" s="15">
        <f t="shared" si="23"/>
        <v>89030.88</v>
      </c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</row>
    <row r="728" spans="1:21" x14ac:dyDescent="0.35">
      <c r="A728" s="18"/>
      <c r="B728" s="46">
        <v>1890</v>
      </c>
      <c r="C728" s="40" t="s">
        <v>79</v>
      </c>
      <c r="D728" s="47">
        <v>1943.06</v>
      </c>
      <c r="E728" s="17">
        <f t="shared" si="22"/>
        <v>1943.06</v>
      </c>
      <c r="F728" s="14"/>
      <c r="G728" s="15">
        <f t="shared" si="23"/>
        <v>1943.06</v>
      </c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</row>
    <row r="729" spans="1:21" x14ac:dyDescent="0.35">
      <c r="A729" s="18"/>
      <c r="B729" s="46">
        <v>1892</v>
      </c>
      <c r="C729" s="40" t="s">
        <v>80</v>
      </c>
      <c r="D729" s="47">
        <v>3143.19</v>
      </c>
      <c r="E729" s="17">
        <f t="shared" si="22"/>
        <v>3143.19</v>
      </c>
      <c r="F729" s="14"/>
      <c r="G729" s="15">
        <f t="shared" si="23"/>
        <v>3143.19</v>
      </c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</row>
    <row r="730" spans="1:21" x14ac:dyDescent="0.35">
      <c r="A730" s="18"/>
      <c r="B730" s="46">
        <v>75</v>
      </c>
      <c r="C730" s="40" t="s">
        <v>81</v>
      </c>
      <c r="D730" s="47">
        <v>5524.4</v>
      </c>
      <c r="E730" s="17">
        <f t="shared" si="22"/>
        <v>5524.4</v>
      </c>
      <c r="F730" s="14"/>
      <c r="G730" s="15">
        <f t="shared" si="23"/>
        <v>5524.4</v>
      </c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</row>
    <row r="731" spans="1:21" x14ac:dyDescent="0.35">
      <c r="A731" s="18"/>
      <c r="B731" s="46">
        <v>10212</v>
      </c>
      <c r="C731" s="40" t="s">
        <v>3316</v>
      </c>
      <c r="D731" s="47">
        <v>1691.96</v>
      </c>
      <c r="E731" s="17">
        <f t="shared" si="22"/>
        <v>1691.96</v>
      </c>
      <c r="F731" s="14"/>
      <c r="G731" s="15">
        <f t="shared" si="23"/>
        <v>1691.96</v>
      </c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</row>
    <row r="732" spans="1:21" x14ac:dyDescent="0.35">
      <c r="A732" s="18"/>
      <c r="B732" s="46">
        <v>10213</v>
      </c>
      <c r="C732" s="40" t="s">
        <v>3317</v>
      </c>
      <c r="D732" s="47">
        <v>1995</v>
      </c>
      <c r="E732" s="17">
        <f t="shared" si="22"/>
        <v>1995</v>
      </c>
      <c r="F732" s="14"/>
      <c r="G732" s="15">
        <f t="shared" si="23"/>
        <v>1995</v>
      </c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</row>
    <row r="733" spans="1:21" x14ac:dyDescent="0.35">
      <c r="A733" s="18"/>
      <c r="B733" s="46">
        <v>10214</v>
      </c>
      <c r="C733" s="40" t="s">
        <v>3318</v>
      </c>
      <c r="D733" s="47">
        <v>3005.12</v>
      </c>
      <c r="E733" s="17">
        <f t="shared" si="22"/>
        <v>3005.12</v>
      </c>
      <c r="F733" s="14"/>
      <c r="G733" s="15">
        <f t="shared" si="23"/>
        <v>3005.12</v>
      </c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</row>
    <row r="734" spans="1:21" x14ac:dyDescent="0.35">
      <c r="A734" s="18"/>
      <c r="B734" s="46">
        <v>389</v>
      </c>
      <c r="C734" s="40" t="s">
        <v>2994</v>
      </c>
      <c r="D734" s="47">
        <v>1209.27</v>
      </c>
      <c r="E734" s="17">
        <f t="shared" si="22"/>
        <v>1209.27</v>
      </c>
      <c r="F734" s="14"/>
      <c r="G734" s="15">
        <f t="shared" si="23"/>
        <v>1209.27</v>
      </c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</row>
    <row r="735" spans="1:21" x14ac:dyDescent="0.35">
      <c r="A735" s="18"/>
      <c r="B735" s="46">
        <v>480</v>
      </c>
      <c r="C735" s="40" t="s">
        <v>2995</v>
      </c>
      <c r="D735" s="47">
        <v>1320.83</v>
      </c>
      <c r="E735" s="17">
        <f t="shared" si="22"/>
        <v>1320.83</v>
      </c>
      <c r="F735" s="14"/>
      <c r="G735" s="15">
        <f t="shared" si="23"/>
        <v>1320.83</v>
      </c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</row>
    <row r="736" spans="1:21" x14ac:dyDescent="0.35">
      <c r="A736" s="18"/>
      <c r="B736" s="46">
        <v>862</v>
      </c>
      <c r="C736" s="40" t="s">
        <v>2996</v>
      </c>
      <c r="D736" s="47">
        <v>1628.68</v>
      </c>
      <c r="E736" s="17">
        <f t="shared" si="22"/>
        <v>1628.68</v>
      </c>
      <c r="F736" s="14"/>
      <c r="G736" s="15">
        <f t="shared" si="23"/>
        <v>1628.68</v>
      </c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</row>
    <row r="737" spans="1:21" x14ac:dyDescent="0.35">
      <c r="A737" s="18"/>
      <c r="B737" s="46">
        <v>863</v>
      </c>
      <c r="C737" s="40" t="s">
        <v>2997</v>
      </c>
      <c r="D737" s="47">
        <v>1970.87</v>
      </c>
      <c r="E737" s="17">
        <f t="shared" si="22"/>
        <v>1970.87</v>
      </c>
      <c r="F737" s="14"/>
      <c r="G737" s="15">
        <f t="shared" si="23"/>
        <v>1970.87</v>
      </c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</row>
    <row r="738" spans="1:21" x14ac:dyDescent="0.35">
      <c r="A738" s="18"/>
      <c r="B738" s="46">
        <v>827</v>
      </c>
      <c r="C738" s="40" t="s">
        <v>2998</v>
      </c>
      <c r="D738" s="47">
        <v>2937.57</v>
      </c>
      <c r="E738" s="17">
        <f t="shared" si="22"/>
        <v>2937.57</v>
      </c>
      <c r="F738" s="14"/>
      <c r="G738" s="15">
        <f t="shared" si="23"/>
        <v>2937.57</v>
      </c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</row>
    <row r="739" spans="1:21" x14ac:dyDescent="0.35">
      <c r="A739" s="18"/>
      <c r="B739" s="46">
        <v>826</v>
      </c>
      <c r="C739" s="40" t="s">
        <v>2999</v>
      </c>
      <c r="D739" s="47">
        <v>4492.2</v>
      </c>
      <c r="E739" s="17">
        <f t="shared" si="22"/>
        <v>4492.2</v>
      </c>
      <c r="F739" s="14"/>
      <c r="G739" s="15">
        <f t="shared" si="23"/>
        <v>4492.2</v>
      </c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</row>
    <row r="740" spans="1:21" x14ac:dyDescent="0.35">
      <c r="A740" s="18"/>
      <c r="B740" s="46">
        <v>68</v>
      </c>
      <c r="C740" s="40" t="s">
        <v>3000</v>
      </c>
      <c r="D740" s="47">
        <v>1757.78</v>
      </c>
      <c r="E740" s="17">
        <f t="shared" si="22"/>
        <v>1757.78</v>
      </c>
      <c r="F740" s="14"/>
      <c r="G740" s="15">
        <f t="shared" si="23"/>
        <v>1757.78</v>
      </c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</row>
    <row r="741" spans="1:21" x14ac:dyDescent="0.35">
      <c r="A741" s="18"/>
      <c r="B741" s="46">
        <v>73</v>
      </c>
      <c r="C741" s="40" t="s">
        <v>3001</v>
      </c>
      <c r="D741" s="47">
        <v>2129.1999999999998</v>
      </c>
      <c r="E741" s="17">
        <f t="shared" si="22"/>
        <v>2129.1999999999998</v>
      </c>
      <c r="F741" s="14"/>
      <c r="G741" s="15">
        <f t="shared" si="23"/>
        <v>2129.1999999999998</v>
      </c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</row>
    <row r="742" spans="1:21" x14ac:dyDescent="0.35">
      <c r="A742" s="18"/>
      <c r="B742" s="46">
        <v>74</v>
      </c>
      <c r="C742" s="40" t="s">
        <v>3002</v>
      </c>
      <c r="D742" s="47">
        <v>3174.74</v>
      </c>
      <c r="E742" s="17">
        <f t="shared" si="22"/>
        <v>3174.74</v>
      </c>
      <c r="F742" s="14"/>
      <c r="G742" s="15">
        <f t="shared" si="23"/>
        <v>3174.74</v>
      </c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</row>
    <row r="743" spans="1:21" x14ac:dyDescent="0.35">
      <c r="A743" s="18"/>
      <c r="B743" s="46">
        <v>10201</v>
      </c>
      <c r="C743" s="40" t="s">
        <v>3003</v>
      </c>
      <c r="D743" s="47">
        <v>1161.6400000000001</v>
      </c>
      <c r="E743" s="17">
        <f t="shared" si="22"/>
        <v>1161.6400000000001</v>
      </c>
      <c r="F743" s="14"/>
      <c r="G743" s="15">
        <f t="shared" si="23"/>
        <v>1161.6400000000001</v>
      </c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</row>
    <row r="744" spans="1:21" x14ac:dyDescent="0.35">
      <c r="A744" s="18"/>
      <c r="B744" s="46">
        <v>10202</v>
      </c>
      <c r="C744" s="40" t="s">
        <v>3004</v>
      </c>
      <c r="D744" s="47">
        <v>1616.2</v>
      </c>
      <c r="E744" s="17">
        <f t="shared" si="22"/>
        <v>1616.2</v>
      </c>
      <c r="F744" s="14"/>
      <c r="G744" s="15">
        <f t="shared" si="23"/>
        <v>1616.2</v>
      </c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</row>
    <row r="745" spans="1:21" x14ac:dyDescent="0.35">
      <c r="A745" s="18"/>
      <c r="B745" s="46">
        <v>10203</v>
      </c>
      <c r="C745" s="40" t="s">
        <v>3005</v>
      </c>
      <c r="D745" s="47">
        <v>1818.23</v>
      </c>
      <c r="E745" s="17">
        <f t="shared" si="22"/>
        <v>1818.23</v>
      </c>
      <c r="F745" s="14"/>
      <c r="G745" s="15">
        <f t="shared" si="23"/>
        <v>1818.23</v>
      </c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</row>
    <row r="746" spans="1:21" x14ac:dyDescent="0.35">
      <c r="A746" s="18"/>
      <c r="B746" s="46">
        <v>10204</v>
      </c>
      <c r="C746" s="40" t="s">
        <v>3006</v>
      </c>
      <c r="D746" s="47">
        <v>2904.11</v>
      </c>
      <c r="E746" s="17">
        <f t="shared" si="22"/>
        <v>2904.11</v>
      </c>
      <c r="F746" s="14"/>
      <c r="G746" s="15">
        <f t="shared" si="23"/>
        <v>2904.11</v>
      </c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</row>
    <row r="747" spans="1:21" x14ac:dyDescent="0.35">
      <c r="A747" s="18"/>
      <c r="B747" s="46">
        <v>10205</v>
      </c>
      <c r="C747" s="40" t="s">
        <v>3007</v>
      </c>
      <c r="D747" s="47">
        <v>4419.3</v>
      </c>
      <c r="E747" s="17">
        <f t="shared" si="22"/>
        <v>4419.3</v>
      </c>
      <c r="F747" s="14"/>
      <c r="G747" s="15">
        <f t="shared" si="23"/>
        <v>4419.3</v>
      </c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</row>
    <row r="748" spans="1:21" x14ac:dyDescent="0.35">
      <c r="A748" s="18"/>
      <c r="B748" s="46">
        <v>1866</v>
      </c>
      <c r="C748" s="40" t="s">
        <v>1810</v>
      </c>
      <c r="D748" s="47">
        <v>6596.12</v>
      </c>
      <c r="E748" s="17">
        <f t="shared" si="22"/>
        <v>6596.12</v>
      </c>
      <c r="F748" s="14"/>
      <c r="G748" s="15">
        <f t="shared" si="23"/>
        <v>6596.12</v>
      </c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</row>
    <row r="749" spans="1:21" x14ac:dyDescent="0.35">
      <c r="A749" s="18"/>
      <c r="B749" s="46">
        <v>871</v>
      </c>
      <c r="C749" s="40" t="s">
        <v>1811</v>
      </c>
      <c r="D749" s="47">
        <v>8082.83</v>
      </c>
      <c r="E749" s="17">
        <f t="shared" si="22"/>
        <v>8082.83</v>
      </c>
      <c r="F749" s="14"/>
      <c r="G749" s="15">
        <f t="shared" si="23"/>
        <v>8082.83</v>
      </c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</row>
    <row r="750" spans="1:21" x14ac:dyDescent="0.35">
      <c r="A750" s="18"/>
      <c r="B750" s="46">
        <v>777</v>
      </c>
      <c r="C750" s="40" t="s">
        <v>3008</v>
      </c>
      <c r="D750" s="47">
        <v>8439</v>
      </c>
      <c r="E750" s="17">
        <f t="shared" si="22"/>
        <v>8439</v>
      </c>
      <c r="F750" s="14"/>
      <c r="G750" s="15">
        <f t="shared" si="23"/>
        <v>8439</v>
      </c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</row>
    <row r="751" spans="1:21" x14ac:dyDescent="0.35">
      <c r="A751" s="18"/>
      <c r="B751" s="46">
        <v>5923</v>
      </c>
      <c r="C751" s="40" t="s">
        <v>3009</v>
      </c>
      <c r="D751" s="47">
        <v>1268.44</v>
      </c>
      <c r="E751" s="17">
        <f t="shared" si="22"/>
        <v>1268.44</v>
      </c>
      <c r="F751" s="14"/>
      <c r="G751" s="15">
        <f t="shared" si="23"/>
        <v>1268.44</v>
      </c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</row>
    <row r="752" spans="1:21" x14ac:dyDescent="0.35">
      <c r="A752" s="18"/>
      <c r="B752" s="46">
        <v>477</v>
      </c>
      <c r="C752" s="40" t="s">
        <v>3010</v>
      </c>
      <c r="D752" s="47">
        <v>1351.5</v>
      </c>
      <c r="E752" s="17">
        <f t="shared" si="22"/>
        <v>1351.5</v>
      </c>
      <c r="F752" s="14"/>
      <c r="G752" s="15">
        <f t="shared" si="23"/>
        <v>1351.5</v>
      </c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</row>
    <row r="753" spans="1:21" x14ac:dyDescent="0.35">
      <c r="A753" s="18"/>
      <c r="B753" s="46">
        <v>478</v>
      </c>
      <c r="C753" s="40" t="s">
        <v>3011</v>
      </c>
      <c r="D753" s="47">
        <v>1609.38</v>
      </c>
      <c r="E753" s="17">
        <f t="shared" si="22"/>
        <v>1609.38</v>
      </c>
      <c r="F753" s="14"/>
      <c r="G753" s="15">
        <f t="shared" si="23"/>
        <v>1609.38</v>
      </c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</row>
    <row r="754" spans="1:21" x14ac:dyDescent="0.35">
      <c r="A754" s="18"/>
      <c r="B754" s="46">
        <v>479</v>
      </c>
      <c r="C754" s="40" t="s">
        <v>3012</v>
      </c>
      <c r="D754" s="47">
        <v>1904.67</v>
      </c>
      <c r="E754" s="17">
        <f t="shared" si="22"/>
        <v>1904.67</v>
      </c>
      <c r="F754" s="14"/>
      <c r="G754" s="15">
        <f t="shared" si="23"/>
        <v>1904.67</v>
      </c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</row>
    <row r="755" spans="1:21" x14ac:dyDescent="0.35">
      <c r="A755" s="18"/>
      <c r="B755" s="46">
        <v>422</v>
      </c>
      <c r="C755" s="40" t="s">
        <v>3013</v>
      </c>
      <c r="D755" s="47">
        <v>2980.68</v>
      </c>
      <c r="E755" s="17">
        <f t="shared" si="22"/>
        <v>2980.68</v>
      </c>
      <c r="F755" s="14"/>
      <c r="G755" s="15">
        <f t="shared" si="23"/>
        <v>2980.68</v>
      </c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</row>
    <row r="756" spans="1:21" x14ac:dyDescent="0.35">
      <c r="A756" s="18"/>
      <c r="B756" s="46">
        <v>778</v>
      </c>
      <c r="C756" s="40" t="s">
        <v>3014</v>
      </c>
      <c r="D756" s="47">
        <v>4492.3999999999996</v>
      </c>
      <c r="E756" s="17">
        <f t="shared" si="22"/>
        <v>4492.3999999999996</v>
      </c>
      <c r="F756" s="14"/>
      <c r="G756" s="15">
        <f t="shared" si="23"/>
        <v>4492.3999999999996</v>
      </c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</row>
    <row r="757" spans="1:21" x14ac:dyDescent="0.35">
      <c r="A757" s="18"/>
      <c r="B757" s="46">
        <v>3082</v>
      </c>
      <c r="C757" s="40" t="s">
        <v>869</v>
      </c>
      <c r="D757" s="47">
        <v>2495.5</v>
      </c>
      <c r="E757" s="17">
        <f t="shared" si="22"/>
        <v>2495.5</v>
      </c>
      <c r="F757" s="14"/>
      <c r="G757" s="15">
        <f t="shared" si="23"/>
        <v>2495.5</v>
      </c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</row>
    <row r="758" spans="1:21" x14ac:dyDescent="0.35">
      <c r="A758" s="18"/>
      <c r="B758" s="46">
        <v>3084</v>
      </c>
      <c r="C758" s="40" t="s">
        <v>870</v>
      </c>
      <c r="D758" s="47">
        <v>4648.1099999999997</v>
      </c>
      <c r="E758" s="17">
        <f t="shared" si="22"/>
        <v>4648.1099999999997</v>
      </c>
      <c r="F758" s="14"/>
      <c r="G758" s="15">
        <f t="shared" si="23"/>
        <v>4648.1099999999997</v>
      </c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</row>
    <row r="759" spans="1:21" x14ac:dyDescent="0.35">
      <c r="A759" s="18"/>
      <c r="B759" s="46">
        <v>3086</v>
      </c>
      <c r="C759" s="40" t="s">
        <v>871</v>
      </c>
      <c r="D759" s="47">
        <v>2857.45</v>
      </c>
      <c r="E759" s="17">
        <f t="shared" si="22"/>
        <v>2857.45</v>
      </c>
      <c r="F759" s="14"/>
      <c r="G759" s="15">
        <f t="shared" si="23"/>
        <v>2857.45</v>
      </c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</row>
    <row r="760" spans="1:21" x14ac:dyDescent="0.35">
      <c r="A760" s="18"/>
      <c r="B760" s="46">
        <v>3087</v>
      </c>
      <c r="C760" s="40" t="s">
        <v>872</v>
      </c>
      <c r="D760" s="47">
        <v>4229.0200000000004</v>
      </c>
      <c r="E760" s="17">
        <f t="shared" si="22"/>
        <v>4229.0200000000004</v>
      </c>
      <c r="F760" s="14"/>
      <c r="G760" s="15">
        <f t="shared" si="23"/>
        <v>4229.0200000000004</v>
      </c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</row>
    <row r="761" spans="1:21" x14ac:dyDescent="0.35">
      <c r="A761" s="18"/>
      <c r="B761" s="46">
        <v>1321</v>
      </c>
      <c r="C761" s="40" t="s">
        <v>3267</v>
      </c>
      <c r="D761" s="47">
        <v>1005.71</v>
      </c>
      <c r="E761" s="17">
        <f t="shared" si="22"/>
        <v>1005.71</v>
      </c>
      <c r="F761" s="14"/>
      <c r="G761" s="15">
        <f t="shared" si="23"/>
        <v>1005.71</v>
      </c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</row>
    <row r="762" spans="1:21" x14ac:dyDescent="0.35">
      <c r="A762" s="18"/>
      <c r="B762" s="46">
        <v>1320</v>
      </c>
      <c r="C762" s="40" t="s">
        <v>3268</v>
      </c>
      <c r="D762" s="47">
        <v>1005.71</v>
      </c>
      <c r="E762" s="17">
        <f t="shared" si="22"/>
        <v>1005.71</v>
      </c>
      <c r="F762" s="14"/>
      <c r="G762" s="15">
        <f t="shared" si="23"/>
        <v>1005.71</v>
      </c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</row>
    <row r="763" spans="1:21" x14ac:dyDescent="0.35">
      <c r="A763" s="18"/>
      <c r="B763" s="46">
        <v>1097</v>
      </c>
      <c r="C763" s="40" t="s">
        <v>3015</v>
      </c>
      <c r="D763" s="47">
        <v>12865.96</v>
      </c>
      <c r="E763" s="17">
        <f t="shared" si="22"/>
        <v>12865.96</v>
      </c>
      <c r="F763" s="14"/>
      <c r="G763" s="15">
        <f t="shared" si="23"/>
        <v>12865.96</v>
      </c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</row>
    <row r="764" spans="1:21" x14ac:dyDescent="0.35">
      <c r="A764" s="18"/>
      <c r="B764" s="46">
        <v>1098</v>
      </c>
      <c r="C764" s="40" t="s">
        <v>3016</v>
      </c>
      <c r="D764" s="47">
        <v>8266.2099999999991</v>
      </c>
      <c r="E764" s="17">
        <f t="shared" si="22"/>
        <v>8266.2099999999991</v>
      </c>
      <c r="F764" s="14"/>
      <c r="G764" s="15">
        <f t="shared" si="23"/>
        <v>8266.2099999999991</v>
      </c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</row>
    <row r="765" spans="1:21" x14ac:dyDescent="0.35">
      <c r="A765" s="18"/>
      <c r="B765" s="46">
        <v>4754</v>
      </c>
      <c r="C765" s="40" t="s">
        <v>2482</v>
      </c>
      <c r="D765" s="47">
        <v>5454.65</v>
      </c>
      <c r="E765" s="17">
        <f t="shared" si="22"/>
        <v>5454.65</v>
      </c>
      <c r="F765" s="14"/>
      <c r="G765" s="15">
        <f t="shared" si="23"/>
        <v>5454.65</v>
      </c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</row>
    <row r="766" spans="1:21" x14ac:dyDescent="0.35">
      <c r="A766" s="18"/>
      <c r="B766" s="46">
        <v>5822</v>
      </c>
      <c r="C766" s="40" t="s">
        <v>1134</v>
      </c>
      <c r="D766" s="47">
        <v>6199.66</v>
      </c>
      <c r="E766" s="17">
        <f t="shared" si="22"/>
        <v>6199.66</v>
      </c>
      <c r="F766" s="14"/>
      <c r="G766" s="15">
        <f t="shared" si="23"/>
        <v>6199.66</v>
      </c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</row>
    <row r="767" spans="1:21" x14ac:dyDescent="0.35">
      <c r="A767" s="18"/>
      <c r="B767" s="46">
        <v>2324</v>
      </c>
      <c r="C767" s="40" t="s">
        <v>3017</v>
      </c>
      <c r="D767" s="47">
        <v>5021.55</v>
      </c>
      <c r="E767" s="17">
        <f t="shared" si="22"/>
        <v>5021.55</v>
      </c>
      <c r="F767" s="14"/>
      <c r="G767" s="15">
        <f t="shared" si="23"/>
        <v>5021.55</v>
      </c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</row>
    <row r="768" spans="1:21" x14ac:dyDescent="0.35">
      <c r="A768" s="18"/>
      <c r="B768" s="46">
        <v>175</v>
      </c>
      <c r="C768" s="40" t="s">
        <v>1951</v>
      </c>
      <c r="D768" s="47">
        <v>3666.47</v>
      </c>
      <c r="E768" s="17">
        <f t="shared" si="22"/>
        <v>3666.47</v>
      </c>
      <c r="F768" s="14"/>
      <c r="G768" s="15">
        <f t="shared" si="23"/>
        <v>3666.47</v>
      </c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</row>
    <row r="769" spans="1:21" x14ac:dyDescent="0.35">
      <c r="A769" s="18"/>
      <c r="B769" s="46">
        <v>541</v>
      </c>
      <c r="C769" s="40" t="s">
        <v>82</v>
      </c>
      <c r="D769" s="47">
        <v>2444.31</v>
      </c>
      <c r="E769" s="17">
        <f t="shared" si="22"/>
        <v>2444.31</v>
      </c>
      <c r="F769" s="14"/>
      <c r="G769" s="15">
        <f t="shared" si="23"/>
        <v>2444.31</v>
      </c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</row>
    <row r="770" spans="1:21" x14ac:dyDescent="0.35">
      <c r="A770" s="18"/>
      <c r="B770" s="46">
        <v>1712</v>
      </c>
      <c r="C770" s="40" t="s">
        <v>1078</v>
      </c>
      <c r="D770" s="47">
        <v>2755.4</v>
      </c>
      <c r="E770" s="17">
        <f t="shared" si="22"/>
        <v>2755.4</v>
      </c>
      <c r="F770" s="14"/>
      <c r="G770" s="15">
        <f t="shared" si="23"/>
        <v>2755.4</v>
      </c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</row>
    <row r="771" spans="1:21" x14ac:dyDescent="0.35">
      <c r="A771" s="18"/>
      <c r="B771" s="46">
        <v>5823</v>
      </c>
      <c r="C771" s="40" t="s">
        <v>1135</v>
      </c>
      <c r="D771" s="47">
        <v>711.07</v>
      </c>
      <c r="E771" s="17">
        <f t="shared" si="22"/>
        <v>711.07</v>
      </c>
      <c r="F771" s="14"/>
      <c r="G771" s="15">
        <f t="shared" si="23"/>
        <v>711.07</v>
      </c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</row>
    <row r="772" spans="1:21" x14ac:dyDescent="0.35">
      <c r="A772" s="18"/>
      <c r="B772" s="46">
        <v>1202</v>
      </c>
      <c r="C772" s="40" t="s">
        <v>83</v>
      </c>
      <c r="D772" s="47">
        <v>3444.26</v>
      </c>
      <c r="E772" s="17">
        <f t="shared" si="22"/>
        <v>3444.26</v>
      </c>
      <c r="F772" s="14"/>
      <c r="G772" s="15">
        <f t="shared" si="23"/>
        <v>3444.26</v>
      </c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</row>
    <row r="773" spans="1:21" x14ac:dyDescent="0.35">
      <c r="A773" s="18"/>
      <c r="B773" s="46">
        <v>177</v>
      </c>
      <c r="C773" s="40" t="s">
        <v>904</v>
      </c>
      <c r="D773" s="47">
        <v>5866.34</v>
      </c>
      <c r="E773" s="17">
        <f t="shared" si="22"/>
        <v>5866.34</v>
      </c>
      <c r="F773" s="14"/>
      <c r="G773" s="15">
        <f t="shared" si="23"/>
        <v>5866.34</v>
      </c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</row>
    <row r="774" spans="1:21" x14ac:dyDescent="0.35">
      <c r="A774" s="18"/>
      <c r="B774" s="46">
        <v>146</v>
      </c>
      <c r="C774" s="40" t="s">
        <v>905</v>
      </c>
      <c r="D774" s="47">
        <v>5244.16</v>
      </c>
      <c r="E774" s="17">
        <f t="shared" si="22"/>
        <v>5244.16</v>
      </c>
      <c r="F774" s="14"/>
      <c r="G774" s="15">
        <f t="shared" si="23"/>
        <v>5244.16</v>
      </c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</row>
    <row r="775" spans="1:21" x14ac:dyDescent="0.35">
      <c r="A775" s="18"/>
      <c r="B775" s="46">
        <v>2435</v>
      </c>
      <c r="C775" s="40" t="s">
        <v>84</v>
      </c>
      <c r="D775" s="47">
        <v>15621.36</v>
      </c>
      <c r="E775" s="17">
        <f t="shared" si="22"/>
        <v>15621.36</v>
      </c>
      <c r="F775" s="14"/>
      <c r="G775" s="15">
        <f t="shared" si="23"/>
        <v>15621.36</v>
      </c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</row>
    <row r="776" spans="1:21" x14ac:dyDescent="0.35">
      <c r="A776" s="18"/>
      <c r="B776" s="46">
        <v>4929</v>
      </c>
      <c r="C776" s="40" t="s">
        <v>1952</v>
      </c>
      <c r="D776" s="47">
        <v>19221.169999999998</v>
      </c>
      <c r="E776" s="17">
        <f t="shared" si="22"/>
        <v>19221.169999999998</v>
      </c>
      <c r="F776" s="14"/>
      <c r="G776" s="15">
        <f t="shared" si="23"/>
        <v>19221.169999999998</v>
      </c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</row>
    <row r="777" spans="1:21" x14ac:dyDescent="0.35">
      <c r="A777" s="18"/>
      <c r="B777" s="46">
        <v>4928</v>
      </c>
      <c r="C777" s="40" t="s">
        <v>3018</v>
      </c>
      <c r="D777" s="47">
        <v>17910.13</v>
      </c>
      <c r="E777" s="17">
        <f t="shared" si="22"/>
        <v>17910.13</v>
      </c>
      <c r="F777" s="14"/>
      <c r="G777" s="15">
        <f t="shared" si="23"/>
        <v>17910.13</v>
      </c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</row>
    <row r="778" spans="1:21" x14ac:dyDescent="0.35">
      <c r="A778" s="18"/>
      <c r="B778" s="46">
        <v>176</v>
      </c>
      <c r="C778" s="40" t="s">
        <v>2483</v>
      </c>
      <c r="D778" s="47">
        <v>19287.830000000002</v>
      </c>
      <c r="E778" s="17">
        <f t="shared" si="22"/>
        <v>19287.830000000002</v>
      </c>
      <c r="F778" s="14"/>
      <c r="G778" s="15">
        <f t="shared" si="23"/>
        <v>19287.830000000002</v>
      </c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</row>
    <row r="779" spans="1:21" x14ac:dyDescent="0.35">
      <c r="A779" s="18"/>
      <c r="B779" s="46">
        <v>3483</v>
      </c>
      <c r="C779" s="40" t="s">
        <v>3019</v>
      </c>
      <c r="D779" s="47">
        <v>31608.3</v>
      </c>
      <c r="E779" s="17">
        <f t="shared" si="22"/>
        <v>31608.3</v>
      </c>
      <c r="F779" s="14"/>
      <c r="G779" s="15">
        <f t="shared" si="23"/>
        <v>31608.3</v>
      </c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</row>
    <row r="780" spans="1:21" x14ac:dyDescent="0.35">
      <c r="A780" s="18"/>
      <c r="B780" s="46">
        <v>5819</v>
      </c>
      <c r="C780" s="40" t="s">
        <v>3020</v>
      </c>
      <c r="D780" s="47">
        <v>16865.740000000002</v>
      </c>
      <c r="E780" s="17">
        <f t="shared" si="22"/>
        <v>16865.740000000002</v>
      </c>
      <c r="F780" s="14"/>
      <c r="G780" s="15">
        <f t="shared" si="23"/>
        <v>16865.740000000002</v>
      </c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</row>
    <row r="781" spans="1:21" x14ac:dyDescent="0.35">
      <c r="A781" s="18"/>
      <c r="B781" s="46">
        <v>2021</v>
      </c>
      <c r="C781" s="40" t="s">
        <v>1136</v>
      </c>
      <c r="D781" s="47">
        <v>16065.78</v>
      </c>
      <c r="E781" s="17">
        <f t="shared" ref="E781:E844" si="24">D781-(D781*$E$11)</f>
        <v>16065.78</v>
      </c>
      <c r="F781" s="14"/>
      <c r="G781" s="15">
        <f t="shared" ref="G781:G844" si="25">E781*$G$11+E781</f>
        <v>16065.78</v>
      </c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</row>
    <row r="782" spans="1:21" x14ac:dyDescent="0.35">
      <c r="A782" s="18"/>
      <c r="B782" s="46">
        <v>936</v>
      </c>
      <c r="C782" s="40" t="s">
        <v>1137</v>
      </c>
      <c r="D782" s="47">
        <v>28447.95</v>
      </c>
      <c r="E782" s="17">
        <f t="shared" si="24"/>
        <v>28447.95</v>
      </c>
      <c r="F782" s="14"/>
      <c r="G782" s="15">
        <f t="shared" si="25"/>
        <v>28447.95</v>
      </c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</row>
    <row r="783" spans="1:21" x14ac:dyDescent="0.35">
      <c r="A783" s="18"/>
      <c r="B783" s="46">
        <v>1775</v>
      </c>
      <c r="C783" s="40" t="s">
        <v>906</v>
      </c>
      <c r="D783" s="47">
        <v>18598.98</v>
      </c>
      <c r="E783" s="17">
        <f t="shared" si="24"/>
        <v>18598.98</v>
      </c>
      <c r="F783" s="14"/>
      <c r="G783" s="15">
        <f t="shared" si="25"/>
        <v>18598.98</v>
      </c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</row>
    <row r="784" spans="1:21" x14ac:dyDescent="0.35">
      <c r="A784" s="18"/>
      <c r="B784" s="46">
        <v>4636</v>
      </c>
      <c r="C784" s="40" t="s">
        <v>3021</v>
      </c>
      <c r="D784" s="47">
        <v>6036.29</v>
      </c>
      <c r="E784" s="17">
        <f t="shared" si="24"/>
        <v>6036.29</v>
      </c>
      <c r="F784" s="14"/>
      <c r="G784" s="15">
        <f t="shared" si="25"/>
        <v>6036.29</v>
      </c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</row>
    <row r="785" spans="1:21" x14ac:dyDescent="0.35">
      <c r="A785" s="18"/>
      <c r="B785" s="46">
        <v>4635</v>
      </c>
      <c r="C785" s="40" t="s">
        <v>3022</v>
      </c>
      <c r="D785" s="47">
        <v>7096.53</v>
      </c>
      <c r="E785" s="17">
        <f t="shared" si="24"/>
        <v>7096.53</v>
      </c>
      <c r="F785" s="14"/>
      <c r="G785" s="15">
        <f t="shared" si="25"/>
        <v>7096.53</v>
      </c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 x14ac:dyDescent="0.35">
      <c r="A786" s="18"/>
      <c r="B786" s="46">
        <v>4634</v>
      </c>
      <c r="C786" s="40" t="s">
        <v>3023</v>
      </c>
      <c r="D786" s="47">
        <v>4200.58</v>
      </c>
      <c r="E786" s="17">
        <f t="shared" si="24"/>
        <v>4200.58</v>
      </c>
      <c r="F786" s="14"/>
      <c r="G786" s="15">
        <f t="shared" si="25"/>
        <v>4200.58</v>
      </c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 x14ac:dyDescent="0.35">
      <c r="A787" s="18"/>
      <c r="B787" s="46">
        <v>1300</v>
      </c>
      <c r="C787" s="40" t="s">
        <v>3024</v>
      </c>
      <c r="D787" s="47">
        <v>4238.4799999999996</v>
      </c>
      <c r="E787" s="17">
        <f t="shared" si="24"/>
        <v>4238.4799999999996</v>
      </c>
      <c r="F787" s="14"/>
      <c r="G787" s="15">
        <f t="shared" si="25"/>
        <v>4238.4799999999996</v>
      </c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 x14ac:dyDescent="0.35">
      <c r="A788" s="18"/>
      <c r="B788" s="46">
        <v>4631</v>
      </c>
      <c r="C788" s="40" t="s">
        <v>3025</v>
      </c>
      <c r="D788" s="47">
        <v>4051.83</v>
      </c>
      <c r="E788" s="17">
        <f t="shared" si="24"/>
        <v>4051.83</v>
      </c>
      <c r="F788" s="14"/>
      <c r="G788" s="15">
        <f t="shared" si="25"/>
        <v>4051.83</v>
      </c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 x14ac:dyDescent="0.35">
      <c r="A789" s="18"/>
      <c r="B789" s="46">
        <v>4632</v>
      </c>
      <c r="C789" s="40" t="s">
        <v>3026</v>
      </c>
      <c r="D789" s="47">
        <v>4980.7299999999996</v>
      </c>
      <c r="E789" s="17">
        <f t="shared" si="24"/>
        <v>4980.7299999999996</v>
      </c>
      <c r="F789" s="14"/>
      <c r="G789" s="15">
        <f t="shared" si="25"/>
        <v>4980.7299999999996</v>
      </c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 x14ac:dyDescent="0.35">
      <c r="A790" s="18"/>
      <c r="B790" s="46">
        <v>4637</v>
      </c>
      <c r="C790" s="40" t="s">
        <v>3027</v>
      </c>
      <c r="D790" s="47">
        <v>7626.76</v>
      </c>
      <c r="E790" s="17">
        <f t="shared" si="24"/>
        <v>7626.76</v>
      </c>
      <c r="F790" s="14"/>
      <c r="G790" s="15">
        <f t="shared" si="25"/>
        <v>7626.76</v>
      </c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 x14ac:dyDescent="0.35">
      <c r="A791" s="18"/>
      <c r="B791" s="46">
        <v>6626</v>
      </c>
      <c r="C791" s="40" t="s">
        <v>1692</v>
      </c>
      <c r="D791" s="47">
        <v>21553.68</v>
      </c>
      <c r="E791" s="17">
        <f t="shared" si="24"/>
        <v>21553.68</v>
      </c>
      <c r="F791" s="14"/>
      <c r="G791" s="15">
        <f t="shared" si="25"/>
        <v>21553.68</v>
      </c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 x14ac:dyDescent="0.35">
      <c r="A792" s="18"/>
      <c r="B792" s="46">
        <v>6625</v>
      </c>
      <c r="C792" s="40" t="s">
        <v>1693</v>
      </c>
      <c r="D792" s="47">
        <v>17953.41</v>
      </c>
      <c r="E792" s="17">
        <f t="shared" si="24"/>
        <v>17953.41</v>
      </c>
      <c r="F792" s="14"/>
      <c r="G792" s="15">
        <f t="shared" si="25"/>
        <v>17953.41</v>
      </c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 x14ac:dyDescent="0.35">
      <c r="A793" s="18"/>
      <c r="B793" s="46">
        <v>6617</v>
      </c>
      <c r="C793" s="40" t="s">
        <v>1694</v>
      </c>
      <c r="D793" s="47">
        <v>15063.11</v>
      </c>
      <c r="E793" s="17">
        <f t="shared" si="24"/>
        <v>15063.11</v>
      </c>
      <c r="F793" s="14"/>
      <c r="G793" s="15">
        <f t="shared" si="25"/>
        <v>15063.11</v>
      </c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 x14ac:dyDescent="0.35">
      <c r="A794" s="18"/>
      <c r="B794" s="46">
        <v>6627</v>
      </c>
      <c r="C794" s="40" t="s">
        <v>1772</v>
      </c>
      <c r="D794" s="47">
        <v>34646.33</v>
      </c>
      <c r="E794" s="17">
        <f t="shared" si="24"/>
        <v>34646.33</v>
      </c>
      <c r="F794" s="14"/>
      <c r="G794" s="15">
        <f t="shared" si="25"/>
        <v>34646.33</v>
      </c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 x14ac:dyDescent="0.35">
      <c r="A795" s="18"/>
      <c r="B795" s="46">
        <v>6619</v>
      </c>
      <c r="C795" s="40" t="s">
        <v>1695</v>
      </c>
      <c r="D795" s="47">
        <v>8082.27</v>
      </c>
      <c r="E795" s="17">
        <f t="shared" si="24"/>
        <v>8082.27</v>
      </c>
      <c r="F795" s="14"/>
      <c r="G795" s="15">
        <f t="shared" si="25"/>
        <v>8082.27</v>
      </c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 x14ac:dyDescent="0.35">
      <c r="A796" s="18"/>
      <c r="B796" s="46">
        <v>6616</v>
      </c>
      <c r="C796" s="40" t="s">
        <v>1696</v>
      </c>
      <c r="D796" s="47">
        <v>11498.06</v>
      </c>
      <c r="E796" s="17">
        <f t="shared" si="24"/>
        <v>11498.06</v>
      </c>
      <c r="F796" s="14"/>
      <c r="G796" s="15">
        <f t="shared" si="25"/>
        <v>11498.06</v>
      </c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 x14ac:dyDescent="0.35">
      <c r="A797" s="18"/>
      <c r="B797" s="46">
        <v>2521</v>
      </c>
      <c r="C797" s="40" t="s">
        <v>930</v>
      </c>
      <c r="D797" s="47">
        <v>4409.74</v>
      </c>
      <c r="E797" s="17">
        <f t="shared" si="24"/>
        <v>4409.74</v>
      </c>
      <c r="F797" s="14"/>
      <c r="G797" s="15">
        <f t="shared" si="25"/>
        <v>4409.74</v>
      </c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 x14ac:dyDescent="0.35">
      <c r="A798" s="18"/>
      <c r="B798" s="46">
        <v>2520</v>
      </c>
      <c r="C798" s="40" t="s">
        <v>931</v>
      </c>
      <c r="D798" s="47">
        <v>6059.17</v>
      </c>
      <c r="E798" s="17">
        <f t="shared" si="24"/>
        <v>6059.17</v>
      </c>
      <c r="F798" s="14"/>
      <c r="G798" s="15">
        <f t="shared" si="25"/>
        <v>6059.17</v>
      </c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 x14ac:dyDescent="0.35">
      <c r="A799" s="18"/>
      <c r="B799" s="46">
        <v>2522</v>
      </c>
      <c r="C799" s="40" t="s">
        <v>932</v>
      </c>
      <c r="D799" s="47">
        <v>7322.56</v>
      </c>
      <c r="E799" s="17">
        <f t="shared" si="24"/>
        <v>7322.56</v>
      </c>
      <c r="F799" s="14"/>
      <c r="G799" s="15">
        <f t="shared" si="25"/>
        <v>7322.56</v>
      </c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 x14ac:dyDescent="0.35">
      <c r="A800" s="18"/>
      <c r="B800" s="46">
        <v>4686</v>
      </c>
      <c r="C800" s="40" t="s">
        <v>933</v>
      </c>
      <c r="D800" s="47">
        <v>12198.58</v>
      </c>
      <c r="E800" s="17">
        <f t="shared" si="24"/>
        <v>12198.58</v>
      </c>
      <c r="F800" s="14"/>
      <c r="G800" s="15">
        <f t="shared" si="25"/>
        <v>12198.58</v>
      </c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 x14ac:dyDescent="0.35">
      <c r="A801" s="18"/>
      <c r="B801" s="46">
        <v>2107</v>
      </c>
      <c r="C801" s="40" t="s">
        <v>934</v>
      </c>
      <c r="D801" s="47">
        <v>10497.59</v>
      </c>
      <c r="E801" s="17">
        <f t="shared" si="24"/>
        <v>10497.59</v>
      </c>
      <c r="F801" s="14"/>
      <c r="G801" s="15">
        <f t="shared" si="25"/>
        <v>10497.59</v>
      </c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 x14ac:dyDescent="0.35">
      <c r="A802" s="18"/>
      <c r="B802" s="46">
        <v>3223</v>
      </c>
      <c r="C802" s="40" t="s">
        <v>935</v>
      </c>
      <c r="D802" s="47">
        <v>16683.11</v>
      </c>
      <c r="E802" s="17">
        <f t="shared" si="24"/>
        <v>16683.11</v>
      </c>
      <c r="F802" s="14"/>
      <c r="G802" s="15">
        <f t="shared" si="25"/>
        <v>16683.11</v>
      </c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 x14ac:dyDescent="0.35">
      <c r="A803" s="18"/>
      <c r="B803" s="46">
        <v>4843</v>
      </c>
      <c r="C803" s="40" t="s">
        <v>1138</v>
      </c>
      <c r="D803" s="47">
        <v>5489.75</v>
      </c>
      <c r="E803" s="17">
        <f t="shared" si="24"/>
        <v>5489.75</v>
      </c>
      <c r="F803" s="14"/>
      <c r="G803" s="15">
        <f t="shared" si="25"/>
        <v>5489.75</v>
      </c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 x14ac:dyDescent="0.35">
      <c r="A804" s="18"/>
      <c r="B804" s="46">
        <v>4844</v>
      </c>
      <c r="C804" s="40" t="s">
        <v>1139</v>
      </c>
      <c r="D804" s="47">
        <v>7566.97</v>
      </c>
      <c r="E804" s="17">
        <f t="shared" si="24"/>
        <v>7566.97</v>
      </c>
      <c r="F804" s="14"/>
      <c r="G804" s="15">
        <f t="shared" si="25"/>
        <v>7566.97</v>
      </c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 x14ac:dyDescent="0.35">
      <c r="A805" s="18"/>
      <c r="B805" s="46">
        <v>4845</v>
      </c>
      <c r="C805" s="40" t="s">
        <v>1140</v>
      </c>
      <c r="D805" s="47">
        <v>8853.9699999999993</v>
      </c>
      <c r="E805" s="17">
        <f t="shared" si="24"/>
        <v>8853.9699999999993</v>
      </c>
      <c r="F805" s="14"/>
      <c r="G805" s="15">
        <f t="shared" si="25"/>
        <v>8853.9699999999993</v>
      </c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 x14ac:dyDescent="0.35">
      <c r="A806" s="18"/>
      <c r="B806" s="46">
        <v>4797</v>
      </c>
      <c r="C806" s="40" t="s">
        <v>1141</v>
      </c>
      <c r="D806" s="47">
        <v>14690.87</v>
      </c>
      <c r="E806" s="17">
        <f t="shared" si="24"/>
        <v>14690.87</v>
      </c>
      <c r="F806" s="14"/>
      <c r="G806" s="15">
        <f t="shared" si="25"/>
        <v>14690.87</v>
      </c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 x14ac:dyDescent="0.35">
      <c r="A807" s="18"/>
      <c r="B807" s="46">
        <v>4796</v>
      </c>
      <c r="C807" s="40" t="s">
        <v>1142</v>
      </c>
      <c r="D807" s="47">
        <v>12444.8</v>
      </c>
      <c r="E807" s="17">
        <f t="shared" si="24"/>
        <v>12444.8</v>
      </c>
      <c r="F807" s="14"/>
      <c r="G807" s="15">
        <f t="shared" si="25"/>
        <v>12444.8</v>
      </c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 x14ac:dyDescent="0.35">
      <c r="A808" s="18"/>
      <c r="B808" s="46">
        <v>4798</v>
      </c>
      <c r="C808" s="40" t="s">
        <v>1143</v>
      </c>
      <c r="D808" s="47">
        <v>18815.53</v>
      </c>
      <c r="E808" s="17">
        <f t="shared" si="24"/>
        <v>18815.53</v>
      </c>
      <c r="F808" s="14"/>
      <c r="G808" s="15">
        <f t="shared" si="25"/>
        <v>18815.53</v>
      </c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 x14ac:dyDescent="0.35">
      <c r="A809" s="18"/>
      <c r="B809" s="46">
        <v>2513</v>
      </c>
      <c r="C809" s="40" t="s">
        <v>936</v>
      </c>
      <c r="D809" s="47">
        <v>3370.03</v>
      </c>
      <c r="E809" s="17">
        <f t="shared" si="24"/>
        <v>3370.03</v>
      </c>
      <c r="F809" s="14"/>
      <c r="G809" s="15">
        <f t="shared" si="25"/>
        <v>3370.03</v>
      </c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 x14ac:dyDescent="0.35">
      <c r="A810" s="18"/>
      <c r="B810" s="46">
        <v>2514</v>
      </c>
      <c r="C810" s="40" t="s">
        <v>937</v>
      </c>
      <c r="D810" s="47">
        <v>4495.4399999999996</v>
      </c>
      <c r="E810" s="17">
        <f t="shared" si="24"/>
        <v>4495.4399999999996</v>
      </c>
      <c r="F810" s="14"/>
      <c r="G810" s="15">
        <f t="shared" si="25"/>
        <v>4495.4399999999996</v>
      </c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 x14ac:dyDescent="0.35">
      <c r="A811" s="18"/>
      <c r="B811" s="46">
        <v>2515</v>
      </c>
      <c r="C811" s="40" t="s">
        <v>938</v>
      </c>
      <c r="D811" s="47">
        <v>5661.51</v>
      </c>
      <c r="E811" s="17">
        <f t="shared" si="24"/>
        <v>5661.51</v>
      </c>
      <c r="F811" s="14"/>
      <c r="G811" s="15">
        <f t="shared" si="25"/>
        <v>5661.51</v>
      </c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 x14ac:dyDescent="0.35">
      <c r="A812" s="18"/>
      <c r="B812" s="46">
        <v>2715</v>
      </c>
      <c r="C812" s="40" t="s">
        <v>1027</v>
      </c>
      <c r="D812" s="47">
        <v>12198.58</v>
      </c>
      <c r="E812" s="17">
        <f t="shared" si="24"/>
        <v>12198.58</v>
      </c>
      <c r="F812" s="14"/>
      <c r="G812" s="15">
        <f t="shared" si="25"/>
        <v>12198.58</v>
      </c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 x14ac:dyDescent="0.35">
      <c r="A813" s="18"/>
      <c r="B813" s="46">
        <v>2530</v>
      </c>
      <c r="C813" s="40" t="s">
        <v>3028</v>
      </c>
      <c r="D813" s="47">
        <v>19022.82</v>
      </c>
      <c r="E813" s="17">
        <f t="shared" si="24"/>
        <v>19022.82</v>
      </c>
      <c r="F813" s="14"/>
      <c r="G813" s="15">
        <f t="shared" si="25"/>
        <v>19022.82</v>
      </c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 x14ac:dyDescent="0.35">
      <c r="A814" s="18"/>
      <c r="B814" s="46">
        <v>4760</v>
      </c>
      <c r="C814" s="40" t="s">
        <v>3029</v>
      </c>
      <c r="D814" s="47">
        <v>25019.200000000001</v>
      </c>
      <c r="E814" s="17">
        <f t="shared" si="24"/>
        <v>25019.200000000001</v>
      </c>
      <c r="F814" s="14"/>
      <c r="G814" s="15">
        <f t="shared" si="25"/>
        <v>25019.200000000001</v>
      </c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 x14ac:dyDescent="0.35">
      <c r="A815" s="18"/>
      <c r="B815" s="46">
        <v>72</v>
      </c>
      <c r="C815" s="40" t="s">
        <v>3030</v>
      </c>
      <c r="D815" s="47">
        <v>40624.93</v>
      </c>
      <c r="E815" s="17">
        <f t="shared" si="24"/>
        <v>40624.93</v>
      </c>
      <c r="F815" s="14"/>
      <c r="G815" s="15">
        <f t="shared" si="25"/>
        <v>40624.93</v>
      </c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 x14ac:dyDescent="0.35">
      <c r="A816" s="18"/>
      <c r="B816" s="46">
        <v>2529</v>
      </c>
      <c r="C816" s="40" t="s">
        <v>3031</v>
      </c>
      <c r="D816" s="47">
        <v>13369.64</v>
      </c>
      <c r="E816" s="17">
        <f t="shared" si="24"/>
        <v>13369.64</v>
      </c>
      <c r="F816" s="14"/>
      <c r="G816" s="15">
        <f t="shared" si="25"/>
        <v>13369.64</v>
      </c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 x14ac:dyDescent="0.35">
      <c r="A817" s="18"/>
      <c r="B817" s="46">
        <v>8034</v>
      </c>
      <c r="C817" s="40" t="s">
        <v>3032</v>
      </c>
      <c r="D817" s="47">
        <v>17760.509999999998</v>
      </c>
      <c r="E817" s="17">
        <f t="shared" si="24"/>
        <v>17760.509999999998</v>
      </c>
      <c r="F817" s="14"/>
      <c r="G817" s="15">
        <f t="shared" si="25"/>
        <v>17760.509999999998</v>
      </c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 x14ac:dyDescent="0.35">
      <c r="A818" s="18"/>
      <c r="B818" s="46">
        <v>2524</v>
      </c>
      <c r="C818" s="40" t="s">
        <v>3221</v>
      </c>
      <c r="D818" s="47">
        <v>7070.88</v>
      </c>
      <c r="E818" s="17">
        <f t="shared" si="24"/>
        <v>7070.88</v>
      </c>
      <c r="F818" s="14"/>
      <c r="G818" s="15">
        <f t="shared" si="25"/>
        <v>7070.88</v>
      </c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 x14ac:dyDescent="0.35">
      <c r="A819" s="18"/>
      <c r="B819" s="46">
        <v>4728</v>
      </c>
      <c r="C819" s="40" t="s">
        <v>3033</v>
      </c>
      <c r="D819" s="47">
        <v>7407.86</v>
      </c>
      <c r="E819" s="17">
        <f t="shared" si="24"/>
        <v>7407.86</v>
      </c>
      <c r="F819" s="14"/>
      <c r="G819" s="15">
        <f t="shared" si="25"/>
        <v>7407.86</v>
      </c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</row>
    <row r="820" spans="1:21" x14ac:dyDescent="0.35">
      <c r="A820" s="18"/>
      <c r="B820" s="46">
        <v>4729</v>
      </c>
      <c r="C820" s="40" t="s">
        <v>3034</v>
      </c>
      <c r="D820" s="47">
        <v>22114.959999999999</v>
      </c>
      <c r="E820" s="17">
        <f t="shared" si="24"/>
        <v>22114.959999999999</v>
      </c>
      <c r="F820" s="14"/>
      <c r="G820" s="15">
        <f t="shared" si="25"/>
        <v>22114.959999999999</v>
      </c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</row>
    <row r="821" spans="1:21" x14ac:dyDescent="0.35">
      <c r="A821" s="18"/>
      <c r="B821" s="46">
        <v>5820</v>
      </c>
      <c r="C821" s="40" t="s">
        <v>1953</v>
      </c>
      <c r="D821" s="47">
        <v>6265.56</v>
      </c>
      <c r="E821" s="17">
        <f t="shared" si="24"/>
        <v>6265.56</v>
      </c>
      <c r="F821" s="14"/>
      <c r="G821" s="15">
        <f t="shared" si="25"/>
        <v>6265.56</v>
      </c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</row>
    <row r="822" spans="1:21" x14ac:dyDescent="0.35">
      <c r="A822" s="18"/>
      <c r="B822" s="46">
        <v>2738</v>
      </c>
      <c r="C822" s="40" t="s">
        <v>3035</v>
      </c>
      <c r="D822" s="47">
        <v>3855.72</v>
      </c>
      <c r="E822" s="17">
        <f t="shared" si="24"/>
        <v>3855.72</v>
      </c>
      <c r="F822" s="14"/>
      <c r="G822" s="15">
        <f t="shared" si="25"/>
        <v>3855.72</v>
      </c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</row>
    <row r="823" spans="1:21" x14ac:dyDescent="0.35">
      <c r="A823" s="18"/>
      <c r="B823" s="46">
        <v>160</v>
      </c>
      <c r="C823" s="40" t="s">
        <v>3036</v>
      </c>
      <c r="D823" s="47">
        <v>4630.66</v>
      </c>
      <c r="E823" s="17">
        <f t="shared" si="24"/>
        <v>4630.66</v>
      </c>
      <c r="F823" s="14"/>
      <c r="G823" s="15">
        <f t="shared" si="25"/>
        <v>4630.66</v>
      </c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</row>
    <row r="824" spans="1:21" x14ac:dyDescent="0.35">
      <c r="A824" s="18"/>
      <c r="B824" s="46">
        <v>3485</v>
      </c>
      <c r="C824" s="40" t="s">
        <v>3037</v>
      </c>
      <c r="D824" s="47">
        <v>1666.58</v>
      </c>
      <c r="E824" s="17">
        <f t="shared" si="24"/>
        <v>1666.58</v>
      </c>
      <c r="F824" s="14"/>
      <c r="G824" s="15">
        <f t="shared" si="25"/>
        <v>1666.58</v>
      </c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</row>
    <row r="825" spans="1:21" x14ac:dyDescent="0.35">
      <c r="A825" s="18"/>
      <c r="B825" s="46">
        <v>3486</v>
      </c>
      <c r="C825" s="40" t="s">
        <v>3038</v>
      </c>
      <c r="D825" s="47">
        <v>2666.52</v>
      </c>
      <c r="E825" s="17">
        <f t="shared" si="24"/>
        <v>2666.52</v>
      </c>
      <c r="F825" s="14"/>
      <c r="G825" s="15">
        <f t="shared" si="25"/>
        <v>2666.52</v>
      </c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</row>
    <row r="826" spans="1:21" x14ac:dyDescent="0.35">
      <c r="A826" s="18"/>
      <c r="B826" s="46">
        <v>3487</v>
      </c>
      <c r="C826" s="40" t="s">
        <v>3039</v>
      </c>
      <c r="D826" s="47">
        <v>3844.23</v>
      </c>
      <c r="E826" s="17">
        <f t="shared" si="24"/>
        <v>3844.23</v>
      </c>
      <c r="F826" s="14"/>
      <c r="G826" s="15">
        <f t="shared" si="25"/>
        <v>3844.23</v>
      </c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</row>
    <row r="827" spans="1:21" x14ac:dyDescent="0.35">
      <c r="A827" s="18"/>
      <c r="B827" s="46">
        <v>4735</v>
      </c>
      <c r="C827" s="40" t="s">
        <v>85</v>
      </c>
      <c r="D827" s="47">
        <v>102.8</v>
      </c>
      <c r="E827" s="17">
        <f t="shared" si="24"/>
        <v>102.8</v>
      </c>
      <c r="F827" s="14"/>
      <c r="G827" s="15">
        <f t="shared" si="25"/>
        <v>102.8</v>
      </c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</row>
    <row r="828" spans="1:21" x14ac:dyDescent="0.35">
      <c r="A828" s="18"/>
      <c r="B828" s="46">
        <v>4736</v>
      </c>
      <c r="C828" s="40" t="s">
        <v>86</v>
      </c>
      <c r="D828" s="47">
        <v>187.92</v>
      </c>
      <c r="E828" s="17">
        <f t="shared" si="24"/>
        <v>187.92</v>
      </c>
      <c r="F828" s="14"/>
      <c r="G828" s="15">
        <f t="shared" si="25"/>
        <v>187.92</v>
      </c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</row>
    <row r="829" spans="1:21" x14ac:dyDescent="0.35">
      <c r="A829" s="18"/>
      <c r="B829" s="46">
        <v>4737</v>
      </c>
      <c r="C829" s="40" t="s">
        <v>88</v>
      </c>
      <c r="D829" s="47">
        <v>212.83</v>
      </c>
      <c r="E829" s="17">
        <f t="shared" si="24"/>
        <v>212.83</v>
      </c>
      <c r="F829" s="14"/>
      <c r="G829" s="15">
        <f t="shared" si="25"/>
        <v>212.83</v>
      </c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</row>
    <row r="830" spans="1:21" x14ac:dyDescent="0.35">
      <c r="A830" s="18"/>
      <c r="B830" s="46">
        <v>4765</v>
      </c>
      <c r="C830" s="40" t="s">
        <v>87</v>
      </c>
      <c r="D830" s="47">
        <v>512.38</v>
      </c>
      <c r="E830" s="17">
        <f t="shared" si="24"/>
        <v>512.38</v>
      </c>
      <c r="F830" s="14"/>
      <c r="G830" s="15">
        <f t="shared" si="25"/>
        <v>512.38</v>
      </c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</row>
    <row r="831" spans="1:21" x14ac:dyDescent="0.35">
      <c r="A831" s="18"/>
      <c r="B831" s="46">
        <v>4725</v>
      </c>
      <c r="C831" s="40" t="s">
        <v>89</v>
      </c>
      <c r="D831" s="47">
        <v>273.06</v>
      </c>
      <c r="E831" s="17">
        <f t="shared" si="24"/>
        <v>273.06</v>
      </c>
      <c r="F831" s="14"/>
      <c r="G831" s="15">
        <f t="shared" si="25"/>
        <v>273.06</v>
      </c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</row>
    <row r="832" spans="1:21" x14ac:dyDescent="0.35">
      <c r="A832" s="18"/>
      <c r="B832" s="46">
        <v>4726</v>
      </c>
      <c r="C832" s="40" t="s">
        <v>90</v>
      </c>
      <c r="D832" s="47">
        <v>323.64</v>
      </c>
      <c r="E832" s="17">
        <f t="shared" si="24"/>
        <v>323.64</v>
      </c>
      <c r="F832" s="14"/>
      <c r="G832" s="15">
        <f t="shared" si="25"/>
        <v>323.64</v>
      </c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</row>
    <row r="833" spans="1:21" x14ac:dyDescent="0.35">
      <c r="A833" s="18"/>
      <c r="B833" s="46">
        <v>4727</v>
      </c>
      <c r="C833" s="40" t="s">
        <v>92</v>
      </c>
      <c r="D833" s="47">
        <v>347.74</v>
      </c>
      <c r="E833" s="17">
        <f t="shared" si="24"/>
        <v>347.74</v>
      </c>
      <c r="F833" s="14"/>
      <c r="G833" s="15">
        <f t="shared" si="25"/>
        <v>347.74</v>
      </c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</row>
    <row r="834" spans="1:21" x14ac:dyDescent="0.35">
      <c r="A834" s="18"/>
      <c r="B834" s="46">
        <v>4766</v>
      </c>
      <c r="C834" s="40" t="s">
        <v>91</v>
      </c>
      <c r="D834" s="47">
        <v>1488.14</v>
      </c>
      <c r="E834" s="17">
        <f t="shared" si="24"/>
        <v>1488.14</v>
      </c>
      <c r="F834" s="14"/>
      <c r="G834" s="15">
        <f t="shared" si="25"/>
        <v>1488.14</v>
      </c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</row>
    <row r="835" spans="1:21" x14ac:dyDescent="0.35">
      <c r="A835" s="18"/>
      <c r="B835" s="46">
        <v>4720</v>
      </c>
      <c r="C835" s="40" t="s">
        <v>3040</v>
      </c>
      <c r="D835" s="47">
        <v>484.27</v>
      </c>
      <c r="E835" s="17">
        <f t="shared" si="24"/>
        <v>484.27</v>
      </c>
      <c r="F835" s="14"/>
      <c r="G835" s="15">
        <f t="shared" si="25"/>
        <v>484.27</v>
      </c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</row>
    <row r="836" spans="1:21" x14ac:dyDescent="0.35">
      <c r="A836" s="18"/>
      <c r="B836" s="46">
        <v>4721</v>
      </c>
      <c r="C836" s="40" t="s">
        <v>3041</v>
      </c>
      <c r="D836" s="47">
        <v>628.82000000000005</v>
      </c>
      <c r="E836" s="17">
        <f t="shared" si="24"/>
        <v>628.82000000000005</v>
      </c>
      <c r="F836" s="14"/>
      <c r="G836" s="15">
        <f t="shared" si="25"/>
        <v>628.82000000000005</v>
      </c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</row>
    <row r="837" spans="1:21" x14ac:dyDescent="0.35">
      <c r="A837" s="18"/>
      <c r="B837" s="46">
        <v>4722</v>
      </c>
      <c r="C837" s="40" t="s">
        <v>3042</v>
      </c>
      <c r="D837" s="47">
        <v>681.84</v>
      </c>
      <c r="E837" s="17">
        <f t="shared" si="24"/>
        <v>681.84</v>
      </c>
      <c r="F837" s="14"/>
      <c r="G837" s="15">
        <f t="shared" si="25"/>
        <v>681.84</v>
      </c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</row>
    <row r="838" spans="1:21" x14ac:dyDescent="0.35">
      <c r="A838" s="18"/>
      <c r="B838" s="46">
        <v>4764</v>
      </c>
      <c r="C838" s="40" t="s">
        <v>3043</v>
      </c>
      <c r="D838" s="47">
        <v>1884.05</v>
      </c>
      <c r="E838" s="17">
        <f t="shared" si="24"/>
        <v>1884.05</v>
      </c>
      <c r="F838" s="14"/>
      <c r="G838" s="15">
        <f t="shared" si="25"/>
        <v>1884.05</v>
      </c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</row>
    <row r="839" spans="1:21" x14ac:dyDescent="0.35">
      <c r="A839" s="18"/>
      <c r="B839" s="46">
        <v>4730</v>
      </c>
      <c r="C839" s="40" t="s">
        <v>93</v>
      </c>
      <c r="D839" s="47">
        <v>96.38</v>
      </c>
      <c r="E839" s="17">
        <f t="shared" si="24"/>
        <v>96.38</v>
      </c>
      <c r="F839" s="14"/>
      <c r="G839" s="15">
        <f t="shared" si="25"/>
        <v>96.38</v>
      </c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 x14ac:dyDescent="0.35">
      <c r="A840" s="18"/>
      <c r="B840" s="46">
        <v>4731</v>
      </c>
      <c r="C840" s="40" t="s">
        <v>94</v>
      </c>
      <c r="D840" s="47">
        <v>128.49</v>
      </c>
      <c r="E840" s="17">
        <f t="shared" si="24"/>
        <v>128.49</v>
      </c>
      <c r="F840" s="14"/>
      <c r="G840" s="15">
        <f t="shared" si="25"/>
        <v>128.49</v>
      </c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 x14ac:dyDescent="0.35">
      <c r="A841" s="18"/>
      <c r="B841" s="46">
        <v>4732</v>
      </c>
      <c r="C841" s="40" t="s">
        <v>96</v>
      </c>
      <c r="D841" s="47">
        <v>139.72999999999999</v>
      </c>
      <c r="E841" s="17">
        <f t="shared" si="24"/>
        <v>139.72999999999999</v>
      </c>
      <c r="F841" s="14"/>
      <c r="G841" s="15">
        <f t="shared" si="25"/>
        <v>139.72999999999999</v>
      </c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</row>
    <row r="842" spans="1:21" x14ac:dyDescent="0.35">
      <c r="A842" s="18"/>
      <c r="B842" s="46">
        <v>4768</v>
      </c>
      <c r="C842" s="40" t="s">
        <v>95</v>
      </c>
      <c r="D842" s="47">
        <v>429.66</v>
      </c>
      <c r="E842" s="17">
        <f t="shared" si="24"/>
        <v>429.66</v>
      </c>
      <c r="F842" s="14"/>
      <c r="G842" s="15">
        <f t="shared" si="25"/>
        <v>429.66</v>
      </c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</row>
    <row r="843" spans="1:21" x14ac:dyDescent="0.35">
      <c r="A843" s="18"/>
      <c r="B843" s="46">
        <v>5063</v>
      </c>
      <c r="C843" s="40" t="s">
        <v>1442</v>
      </c>
      <c r="D843" s="47">
        <v>21328.97</v>
      </c>
      <c r="E843" s="17">
        <f t="shared" si="24"/>
        <v>21328.97</v>
      </c>
      <c r="F843" s="14"/>
      <c r="G843" s="15">
        <f t="shared" si="25"/>
        <v>21328.97</v>
      </c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</row>
    <row r="844" spans="1:21" x14ac:dyDescent="0.35">
      <c r="A844" s="18"/>
      <c r="B844" s="46">
        <v>285</v>
      </c>
      <c r="C844" s="40" t="s">
        <v>980</v>
      </c>
      <c r="D844" s="47">
        <v>23203.43</v>
      </c>
      <c r="E844" s="17">
        <f t="shared" si="24"/>
        <v>23203.43</v>
      </c>
      <c r="F844" s="14"/>
      <c r="G844" s="15">
        <f t="shared" si="25"/>
        <v>23203.43</v>
      </c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</row>
    <row r="845" spans="1:21" x14ac:dyDescent="0.35">
      <c r="A845" s="18"/>
      <c r="B845" s="46">
        <v>3496</v>
      </c>
      <c r="C845" s="40" t="s">
        <v>1773</v>
      </c>
      <c r="D845" s="47">
        <v>7500.75</v>
      </c>
      <c r="E845" s="17">
        <f t="shared" ref="E845:E908" si="26">D845-(D845*$E$11)</f>
        <v>7500.75</v>
      </c>
      <c r="F845" s="14"/>
      <c r="G845" s="15">
        <f t="shared" ref="G845:G908" si="27">E845*$G$11+E845</f>
        <v>7500.75</v>
      </c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</row>
    <row r="846" spans="1:21" x14ac:dyDescent="0.35">
      <c r="A846" s="18"/>
      <c r="B846" s="46">
        <v>3497</v>
      </c>
      <c r="C846" s="40" t="s">
        <v>1774</v>
      </c>
      <c r="D846" s="47">
        <v>8665.2800000000007</v>
      </c>
      <c r="E846" s="17">
        <f t="shared" si="26"/>
        <v>8665.2800000000007</v>
      </c>
      <c r="F846" s="14"/>
      <c r="G846" s="15">
        <f t="shared" si="27"/>
        <v>8665.2800000000007</v>
      </c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</row>
    <row r="847" spans="1:21" x14ac:dyDescent="0.35">
      <c r="A847" s="18"/>
      <c r="B847" s="46">
        <v>3499</v>
      </c>
      <c r="C847" s="40" t="s">
        <v>1775</v>
      </c>
      <c r="D847" s="47">
        <v>9817.32</v>
      </c>
      <c r="E847" s="17">
        <f t="shared" si="26"/>
        <v>9817.32</v>
      </c>
      <c r="F847" s="14"/>
      <c r="G847" s="15">
        <f t="shared" si="27"/>
        <v>9817.32</v>
      </c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</row>
    <row r="848" spans="1:21" x14ac:dyDescent="0.35">
      <c r="A848" s="18"/>
      <c r="B848" s="46">
        <v>3500</v>
      </c>
      <c r="C848" s="40" t="s">
        <v>1776</v>
      </c>
      <c r="D848" s="47">
        <v>10286.469999999999</v>
      </c>
      <c r="E848" s="17">
        <f t="shared" si="26"/>
        <v>10286.469999999999</v>
      </c>
      <c r="F848" s="14"/>
      <c r="G848" s="15">
        <f t="shared" si="27"/>
        <v>10286.469999999999</v>
      </c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</row>
    <row r="849" spans="1:21" x14ac:dyDescent="0.35">
      <c r="A849" s="18"/>
      <c r="B849" s="46">
        <v>3501</v>
      </c>
      <c r="C849" s="40" t="s">
        <v>1777</v>
      </c>
      <c r="D849" s="47">
        <v>11791.06</v>
      </c>
      <c r="E849" s="17">
        <f t="shared" si="26"/>
        <v>11791.06</v>
      </c>
      <c r="F849" s="14"/>
      <c r="G849" s="15">
        <f t="shared" si="27"/>
        <v>11791.06</v>
      </c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</row>
    <row r="850" spans="1:21" x14ac:dyDescent="0.35">
      <c r="A850" s="18"/>
      <c r="B850" s="46">
        <v>3502</v>
      </c>
      <c r="C850" s="40" t="s">
        <v>1778</v>
      </c>
      <c r="D850" s="47">
        <v>11802.16</v>
      </c>
      <c r="E850" s="17">
        <f t="shared" si="26"/>
        <v>11802.16</v>
      </c>
      <c r="F850" s="14"/>
      <c r="G850" s="15">
        <f t="shared" si="27"/>
        <v>11802.16</v>
      </c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</row>
    <row r="851" spans="1:21" x14ac:dyDescent="0.35">
      <c r="A851" s="18"/>
      <c r="B851" s="46">
        <v>3503</v>
      </c>
      <c r="C851" s="40" t="s">
        <v>1779</v>
      </c>
      <c r="D851" s="47">
        <v>11978.44</v>
      </c>
      <c r="E851" s="17">
        <f t="shared" si="26"/>
        <v>11978.44</v>
      </c>
      <c r="F851" s="14"/>
      <c r="G851" s="15">
        <f t="shared" si="27"/>
        <v>11978.44</v>
      </c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</row>
    <row r="852" spans="1:21" x14ac:dyDescent="0.35">
      <c r="A852" s="18"/>
      <c r="B852" s="46">
        <v>3491</v>
      </c>
      <c r="C852" s="40" t="s">
        <v>1780</v>
      </c>
      <c r="D852" s="47">
        <v>2476.4499999999998</v>
      </c>
      <c r="E852" s="17">
        <f t="shared" si="26"/>
        <v>2476.4499999999998</v>
      </c>
      <c r="F852" s="14"/>
      <c r="G852" s="15">
        <f t="shared" si="27"/>
        <v>2476.4499999999998</v>
      </c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</row>
    <row r="853" spans="1:21" x14ac:dyDescent="0.35">
      <c r="A853" s="18"/>
      <c r="B853" s="46">
        <v>3492</v>
      </c>
      <c r="C853" s="40" t="s">
        <v>1781</v>
      </c>
      <c r="D853" s="47">
        <v>3371.79</v>
      </c>
      <c r="E853" s="17">
        <f t="shared" si="26"/>
        <v>3371.79</v>
      </c>
      <c r="F853" s="14"/>
      <c r="G853" s="15">
        <f t="shared" si="27"/>
        <v>3371.79</v>
      </c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</row>
    <row r="854" spans="1:21" x14ac:dyDescent="0.35">
      <c r="A854" s="18"/>
      <c r="B854" s="46">
        <v>3493</v>
      </c>
      <c r="C854" s="40" t="s">
        <v>1782</v>
      </c>
      <c r="D854" s="47">
        <v>3809.93</v>
      </c>
      <c r="E854" s="17">
        <f t="shared" si="26"/>
        <v>3809.93</v>
      </c>
      <c r="F854" s="14"/>
      <c r="G854" s="15">
        <f t="shared" si="27"/>
        <v>3809.93</v>
      </c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</row>
    <row r="855" spans="1:21" x14ac:dyDescent="0.35">
      <c r="A855" s="18"/>
      <c r="B855" s="46">
        <v>3494</v>
      </c>
      <c r="C855" s="40" t="s">
        <v>1783</v>
      </c>
      <c r="D855" s="47">
        <v>4362.37</v>
      </c>
      <c r="E855" s="17">
        <f t="shared" si="26"/>
        <v>4362.37</v>
      </c>
      <c r="F855" s="14"/>
      <c r="G855" s="15">
        <f t="shared" si="27"/>
        <v>4362.37</v>
      </c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</row>
    <row r="856" spans="1:21" x14ac:dyDescent="0.35">
      <c r="A856" s="18"/>
      <c r="B856" s="46">
        <v>4900</v>
      </c>
      <c r="C856" s="40" t="s">
        <v>1784</v>
      </c>
      <c r="D856" s="47">
        <v>5524.4</v>
      </c>
      <c r="E856" s="17">
        <f t="shared" si="26"/>
        <v>5524.4</v>
      </c>
      <c r="F856" s="14"/>
      <c r="G856" s="15">
        <f t="shared" si="27"/>
        <v>5524.4</v>
      </c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</row>
    <row r="857" spans="1:21" x14ac:dyDescent="0.35">
      <c r="A857" s="18"/>
      <c r="B857" s="46">
        <v>4901</v>
      </c>
      <c r="C857" s="40" t="s">
        <v>1785</v>
      </c>
      <c r="D857" s="47">
        <v>6114.94</v>
      </c>
      <c r="E857" s="17">
        <f t="shared" si="26"/>
        <v>6114.94</v>
      </c>
      <c r="F857" s="14"/>
      <c r="G857" s="15">
        <f t="shared" si="27"/>
        <v>6114.94</v>
      </c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</row>
    <row r="858" spans="1:21" x14ac:dyDescent="0.35">
      <c r="A858" s="18"/>
      <c r="B858" s="46">
        <v>4880</v>
      </c>
      <c r="C858" s="40" t="s">
        <v>1786</v>
      </c>
      <c r="D858" s="47">
        <v>6953.12</v>
      </c>
      <c r="E858" s="17">
        <f t="shared" si="26"/>
        <v>6953.12</v>
      </c>
      <c r="F858" s="14"/>
      <c r="G858" s="15">
        <f t="shared" si="27"/>
        <v>6953.12</v>
      </c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</row>
    <row r="859" spans="1:21" x14ac:dyDescent="0.35">
      <c r="A859" s="18"/>
      <c r="B859" s="46">
        <v>3495</v>
      </c>
      <c r="C859" s="40" t="s">
        <v>1787</v>
      </c>
      <c r="D859" s="47">
        <v>5181.51</v>
      </c>
      <c r="E859" s="17">
        <f t="shared" si="26"/>
        <v>5181.51</v>
      </c>
      <c r="F859" s="14"/>
      <c r="G859" s="15">
        <f t="shared" si="27"/>
        <v>5181.51</v>
      </c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 x14ac:dyDescent="0.35">
      <c r="A860" s="18"/>
      <c r="B860" s="46">
        <v>1284</v>
      </c>
      <c r="C860" s="40" t="s">
        <v>2370</v>
      </c>
      <c r="D860" s="47">
        <v>5733.94</v>
      </c>
      <c r="E860" s="17">
        <f t="shared" si="26"/>
        <v>5733.94</v>
      </c>
      <c r="F860" s="14"/>
      <c r="G860" s="15">
        <f t="shared" si="27"/>
        <v>5733.94</v>
      </c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 x14ac:dyDescent="0.35">
      <c r="A861" s="18"/>
      <c r="B861" s="46">
        <v>1285</v>
      </c>
      <c r="C861" s="40" t="s">
        <v>2371</v>
      </c>
      <c r="D861" s="47">
        <v>5810.14</v>
      </c>
      <c r="E861" s="17">
        <f t="shared" si="26"/>
        <v>5810.14</v>
      </c>
      <c r="F861" s="14"/>
      <c r="G861" s="15">
        <f t="shared" si="27"/>
        <v>5810.14</v>
      </c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 x14ac:dyDescent="0.35">
      <c r="A862" s="18"/>
      <c r="B862" s="46">
        <v>1252</v>
      </c>
      <c r="C862" s="40" t="s">
        <v>2383</v>
      </c>
      <c r="D862" s="47">
        <v>6172.09</v>
      </c>
      <c r="E862" s="17">
        <f t="shared" si="26"/>
        <v>6172.09</v>
      </c>
      <c r="F862" s="14"/>
      <c r="G862" s="15">
        <f t="shared" si="27"/>
        <v>6172.09</v>
      </c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 x14ac:dyDescent="0.35">
      <c r="A863" s="18"/>
      <c r="B863" s="46">
        <v>1019</v>
      </c>
      <c r="C863" s="40" t="s">
        <v>1788</v>
      </c>
      <c r="D863" s="47">
        <v>7353.17</v>
      </c>
      <c r="E863" s="17">
        <f t="shared" si="26"/>
        <v>7353.17</v>
      </c>
      <c r="F863" s="14"/>
      <c r="G863" s="15">
        <f t="shared" si="27"/>
        <v>7353.17</v>
      </c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 x14ac:dyDescent="0.35">
      <c r="A864" s="18"/>
      <c r="B864" s="46">
        <v>1081</v>
      </c>
      <c r="C864" s="40" t="s">
        <v>1789</v>
      </c>
      <c r="D864" s="47">
        <v>7753.21</v>
      </c>
      <c r="E864" s="17">
        <f t="shared" si="26"/>
        <v>7753.21</v>
      </c>
      <c r="F864" s="14"/>
      <c r="G864" s="15">
        <f t="shared" si="27"/>
        <v>7753.21</v>
      </c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</row>
    <row r="865" spans="1:21" x14ac:dyDescent="0.35">
      <c r="A865" s="18"/>
      <c r="B865" s="46">
        <v>1082</v>
      </c>
      <c r="C865" s="40" t="s">
        <v>1790</v>
      </c>
      <c r="D865" s="47">
        <v>8572.34</v>
      </c>
      <c r="E865" s="17">
        <f t="shared" si="26"/>
        <v>8572.34</v>
      </c>
      <c r="F865" s="14"/>
      <c r="G865" s="15">
        <f t="shared" si="27"/>
        <v>8572.34</v>
      </c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</row>
    <row r="866" spans="1:21" x14ac:dyDescent="0.35">
      <c r="A866" s="18"/>
      <c r="B866" s="46">
        <v>1083</v>
      </c>
      <c r="C866" s="40" t="s">
        <v>1791</v>
      </c>
      <c r="D866" s="47">
        <v>10782.1</v>
      </c>
      <c r="E866" s="17">
        <f t="shared" si="26"/>
        <v>10782.1</v>
      </c>
      <c r="F866" s="14"/>
      <c r="G866" s="15">
        <f t="shared" si="27"/>
        <v>10782.1</v>
      </c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</row>
    <row r="867" spans="1:21" x14ac:dyDescent="0.35">
      <c r="A867" s="18"/>
      <c r="B867" s="46">
        <v>1084</v>
      </c>
      <c r="C867" s="40" t="s">
        <v>1792</v>
      </c>
      <c r="D867" s="47">
        <v>11544.09</v>
      </c>
      <c r="E867" s="17">
        <f t="shared" si="26"/>
        <v>11544.09</v>
      </c>
      <c r="F867" s="14"/>
      <c r="G867" s="15">
        <f t="shared" si="27"/>
        <v>11544.09</v>
      </c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</row>
    <row r="868" spans="1:21" x14ac:dyDescent="0.35">
      <c r="A868" s="18"/>
      <c r="B868" s="46">
        <v>1085</v>
      </c>
      <c r="C868" s="40" t="s">
        <v>1793</v>
      </c>
      <c r="D868" s="47">
        <v>12229.88</v>
      </c>
      <c r="E868" s="17">
        <f t="shared" si="26"/>
        <v>12229.88</v>
      </c>
      <c r="F868" s="14"/>
      <c r="G868" s="15">
        <f t="shared" si="27"/>
        <v>12229.88</v>
      </c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</row>
    <row r="869" spans="1:21" x14ac:dyDescent="0.35">
      <c r="A869" s="18"/>
      <c r="B869" s="46">
        <v>1090</v>
      </c>
      <c r="C869" s="40" t="s">
        <v>1794</v>
      </c>
      <c r="D869" s="47">
        <v>15315.92</v>
      </c>
      <c r="E869" s="17">
        <f t="shared" si="26"/>
        <v>15315.92</v>
      </c>
      <c r="F869" s="14"/>
      <c r="G869" s="15">
        <f t="shared" si="27"/>
        <v>15315.92</v>
      </c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</row>
    <row r="870" spans="1:21" x14ac:dyDescent="0.35">
      <c r="A870" s="18"/>
      <c r="B870" s="46">
        <v>3141</v>
      </c>
      <c r="C870" s="40" t="s">
        <v>1795</v>
      </c>
      <c r="D870" s="47">
        <v>10858.3</v>
      </c>
      <c r="E870" s="17">
        <f t="shared" si="26"/>
        <v>10858.3</v>
      </c>
      <c r="F870" s="14"/>
      <c r="G870" s="15">
        <f t="shared" si="27"/>
        <v>10858.3</v>
      </c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</row>
    <row r="871" spans="1:21" x14ac:dyDescent="0.35">
      <c r="A871" s="18"/>
      <c r="B871" s="46">
        <v>3142</v>
      </c>
      <c r="C871" s="40" t="s">
        <v>1796</v>
      </c>
      <c r="D871" s="47">
        <v>11391.69</v>
      </c>
      <c r="E871" s="17">
        <f t="shared" si="26"/>
        <v>11391.69</v>
      </c>
      <c r="F871" s="14"/>
      <c r="G871" s="15">
        <f t="shared" si="27"/>
        <v>11391.69</v>
      </c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</row>
    <row r="872" spans="1:21" x14ac:dyDescent="0.35">
      <c r="A872" s="18"/>
      <c r="B872" s="46">
        <v>3143</v>
      </c>
      <c r="C872" s="40" t="s">
        <v>1797</v>
      </c>
      <c r="D872" s="47">
        <v>11467.89</v>
      </c>
      <c r="E872" s="17">
        <f t="shared" si="26"/>
        <v>11467.89</v>
      </c>
      <c r="F872" s="14"/>
      <c r="G872" s="15">
        <f t="shared" si="27"/>
        <v>11467.89</v>
      </c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</row>
    <row r="873" spans="1:21" x14ac:dyDescent="0.35">
      <c r="A873" s="18"/>
      <c r="B873" s="46">
        <v>3144</v>
      </c>
      <c r="C873" s="40" t="s">
        <v>1798</v>
      </c>
      <c r="D873" s="47">
        <v>12306.07</v>
      </c>
      <c r="E873" s="17">
        <f t="shared" si="26"/>
        <v>12306.07</v>
      </c>
      <c r="F873" s="14"/>
      <c r="G873" s="15">
        <f t="shared" si="27"/>
        <v>12306.07</v>
      </c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</row>
    <row r="874" spans="1:21" x14ac:dyDescent="0.35">
      <c r="A874" s="18"/>
      <c r="B874" s="46">
        <v>3124</v>
      </c>
      <c r="C874" s="40" t="s">
        <v>3269</v>
      </c>
      <c r="D874" s="47">
        <v>2038.31</v>
      </c>
      <c r="E874" s="17">
        <f t="shared" si="26"/>
        <v>2038.31</v>
      </c>
      <c r="F874" s="14"/>
      <c r="G874" s="15">
        <f t="shared" si="27"/>
        <v>2038.31</v>
      </c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</row>
    <row r="875" spans="1:21" x14ac:dyDescent="0.35">
      <c r="A875" s="18"/>
      <c r="B875" s="46">
        <v>3125</v>
      </c>
      <c r="C875" s="40" t="s">
        <v>3270</v>
      </c>
      <c r="D875" s="47">
        <v>2152.61</v>
      </c>
      <c r="E875" s="17">
        <f t="shared" si="26"/>
        <v>2152.61</v>
      </c>
      <c r="F875" s="14"/>
      <c r="G875" s="15">
        <f t="shared" si="27"/>
        <v>2152.61</v>
      </c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</row>
    <row r="876" spans="1:21" x14ac:dyDescent="0.35">
      <c r="A876" s="18"/>
      <c r="B876" s="46">
        <v>3126</v>
      </c>
      <c r="C876" s="40" t="s">
        <v>3271</v>
      </c>
      <c r="D876" s="47">
        <v>2266.91</v>
      </c>
      <c r="E876" s="17">
        <f t="shared" si="26"/>
        <v>2266.91</v>
      </c>
      <c r="F876" s="14"/>
      <c r="G876" s="15">
        <f t="shared" si="27"/>
        <v>2266.91</v>
      </c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</row>
    <row r="877" spans="1:21" x14ac:dyDescent="0.35">
      <c r="A877" s="18"/>
      <c r="B877" s="46">
        <v>3140</v>
      </c>
      <c r="C877" s="40" t="s">
        <v>3272</v>
      </c>
      <c r="D877" s="47">
        <v>3124.14</v>
      </c>
      <c r="E877" s="17">
        <f t="shared" si="26"/>
        <v>3124.14</v>
      </c>
      <c r="F877" s="14"/>
      <c r="G877" s="15">
        <f t="shared" si="27"/>
        <v>3124.14</v>
      </c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</row>
    <row r="878" spans="1:21" x14ac:dyDescent="0.35">
      <c r="A878" s="18"/>
      <c r="B878" s="46">
        <v>1152</v>
      </c>
      <c r="C878" s="40" t="s">
        <v>1805</v>
      </c>
      <c r="D878" s="47">
        <v>83.36</v>
      </c>
      <c r="E878" s="17">
        <f t="shared" si="26"/>
        <v>83.36</v>
      </c>
      <c r="F878" s="14"/>
      <c r="G878" s="15">
        <f t="shared" si="27"/>
        <v>83.36</v>
      </c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</row>
    <row r="879" spans="1:21" x14ac:dyDescent="0.35">
      <c r="A879" s="18"/>
      <c r="B879" s="46">
        <v>5964</v>
      </c>
      <c r="C879" s="40" t="s">
        <v>1144</v>
      </c>
      <c r="D879" s="47">
        <v>4614.28</v>
      </c>
      <c r="E879" s="17">
        <f t="shared" si="26"/>
        <v>4614.28</v>
      </c>
      <c r="F879" s="14"/>
      <c r="G879" s="15">
        <f t="shared" si="27"/>
        <v>4614.28</v>
      </c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</row>
    <row r="880" spans="1:21" x14ac:dyDescent="0.35">
      <c r="A880" s="18"/>
      <c r="B880" s="46">
        <v>1610</v>
      </c>
      <c r="C880" s="40" t="s">
        <v>3044</v>
      </c>
      <c r="D880" s="47">
        <v>9741.6</v>
      </c>
      <c r="E880" s="17">
        <f t="shared" si="26"/>
        <v>9741.6</v>
      </c>
      <c r="F880" s="14"/>
      <c r="G880" s="15">
        <f t="shared" si="27"/>
        <v>9741.6</v>
      </c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</row>
    <row r="881" spans="1:21" x14ac:dyDescent="0.35">
      <c r="A881" s="18"/>
      <c r="B881" s="46">
        <v>2281</v>
      </c>
      <c r="C881" s="40" t="s">
        <v>3045</v>
      </c>
      <c r="D881" s="47">
        <v>31613.56</v>
      </c>
      <c r="E881" s="17">
        <f t="shared" si="26"/>
        <v>31613.56</v>
      </c>
      <c r="F881" s="14"/>
      <c r="G881" s="15">
        <f t="shared" si="27"/>
        <v>31613.56</v>
      </c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</row>
    <row r="882" spans="1:21" x14ac:dyDescent="0.35">
      <c r="A882" s="18"/>
      <c r="B882" s="46">
        <v>65</v>
      </c>
      <c r="C882" s="40" t="s">
        <v>3046</v>
      </c>
      <c r="D882" s="47">
        <v>5224.78</v>
      </c>
      <c r="E882" s="17">
        <f t="shared" si="26"/>
        <v>5224.78</v>
      </c>
      <c r="F882" s="14"/>
      <c r="G882" s="15">
        <f t="shared" si="27"/>
        <v>5224.78</v>
      </c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</row>
    <row r="883" spans="1:21" x14ac:dyDescent="0.35">
      <c r="A883" s="18"/>
      <c r="B883" s="46">
        <v>1189</v>
      </c>
      <c r="C883" s="40" t="s">
        <v>1145</v>
      </c>
      <c r="D883" s="47">
        <v>2181.5700000000002</v>
      </c>
      <c r="E883" s="17">
        <f t="shared" si="26"/>
        <v>2181.5700000000002</v>
      </c>
      <c r="F883" s="14"/>
      <c r="G883" s="15">
        <f t="shared" si="27"/>
        <v>2181.5700000000002</v>
      </c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</row>
    <row r="884" spans="1:21" x14ac:dyDescent="0.35">
      <c r="A884" s="18"/>
      <c r="B884" s="46">
        <v>985</v>
      </c>
      <c r="C884" s="40" t="s">
        <v>3047</v>
      </c>
      <c r="D884" s="47">
        <v>686.35</v>
      </c>
      <c r="E884" s="17">
        <f t="shared" si="26"/>
        <v>686.35</v>
      </c>
      <c r="F884" s="14"/>
      <c r="G884" s="15">
        <f t="shared" si="27"/>
        <v>686.35</v>
      </c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</row>
    <row r="885" spans="1:21" x14ac:dyDescent="0.35">
      <c r="A885" s="18"/>
      <c r="B885" s="46">
        <v>6240</v>
      </c>
      <c r="C885" s="40" t="s">
        <v>2372</v>
      </c>
      <c r="D885" s="47">
        <v>8769.2800000000007</v>
      </c>
      <c r="E885" s="17">
        <f t="shared" si="26"/>
        <v>8769.2800000000007</v>
      </c>
      <c r="F885" s="14"/>
      <c r="G885" s="15">
        <f t="shared" si="27"/>
        <v>8769.2800000000007</v>
      </c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</row>
    <row r="886" spans="1:21" x14ac:dyDescent="0.35">
      <c r="A886" s="18"/>
      <c r="B886" s="46">
        <v>1190</v>
      </c>
      <c r="C886" s="40" t="s">
        <v>3048</v>
      </c>
      <c r="D886" s="47">
        <v>3213.37</v>
      </c>
      <c r="E886" s="17">
        <f t="shared" si="26"/>
        <v>3213.37</v>
      </c>
      <c r="F886" s="14"/>
      <c r="G886" s="15">
        <f t="shared" si="27"/>
        <v>3213.37</v>
      </c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 x14ac:dyDescent="0.35">
      <c r="A887" s="18"/>
      <c r="B887" s="46">
        <v>2053</v>
      </c>
      <c r="C887" s="40" t="s">
        <v>3049</v>
      </c>
      <c r="D887" s="47">
        <v>6083.32</v>
      </c>
      <c r="E887" s="17">
        <f t="shared" si="26"/>
        <v>6083.32</v>
      </c>
      <c r="F887" s="14"/>
      <c r="G887" s="15">
        <f t="shared" si="27"/>
        <v>6083.32</v>
      </c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</row>
    <row r="888" spans="1:21" x14ac:dyDescent="0.35">
      <c r="A888" s="18"/>
      <c r="B888" s="46">
        <v>6522</v>
      </c>
      <c r="C888" s="40" t="s">
        <v>2272</v>
      </c>
      <c r="D888" s="47">
        <v>62693.01</v>
      </c>
      <c r="E888" s="17">
        <f t="shared" si="26"/>
        <v>62693.01</v>
      </c>
      <c r="F888" s="14"/>
      <c r="G888" s="15">
        <f t="shared" si="27"/>
        <v>62693.01</v>
      </c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</row>
    <row r="889" spans="1:21" x14ac:dyDescent="0.35">
      <c r="A889" s="18"/>
      <c r="B889" s="46">
        <v>6526</v>
      </c>
      <c r="C889" s="40" t="s">
        <v>3050</v>
      </c>
      <c r="D889" s="47">
        <v>65371.47</v>
      </c>
      <c r="E889" s="17">
        <f t="shared" si="26"/>
        <v>65371.47</v>
      </c>
      <c r="F889" s="14"/>
      <c r="G889" s="15">
        <f t="shared" si="27"/>
        <v>65371.47</v>
      </c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</row>
    <row r="890" spans="1:21" x14ac:dyDescent="0.35">
      <c r="A890" s="18"/>
      <c r="B890" s="46">
        <v>6524</v>
      </c>
      <c r="C890" s="40" t="s">
        <v>3051</v>
      </c>
      <c r="D890" s="47">
        <v>86733.52</v>
      </c>
      <c r="E890" s="17">
        <f t="shared" si="26"/>
        <v>86733.52</v>
      </c>
      <c r="F890" s="14"/>
      <c r="G890" s="15">
        <f t="shared" si="27"/>
        <v>86733.52</v>
      </c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</row>
    <row r="891" spans="1:21" x14ac:dyDescent="0.35">
      <c r="A891" s="18"/>
      <c r="B891" s="46">
        <v>6523</v>
      </c>
      <c r="C891" s="40" t="s">
        <v>3052</v>
      </c>
      <c r="D891" s="47">
        <v>86733.52</v>
      </c>
      <c r="E891" s="17">
        <f t="shared" si="26"/>
        <v>86733.52</v>
      </c>
      <c r="F891" s="14"/>
      <c r="G891" s="15">
        <f t="shared" si="27"/>
        <v>86733.52</v>
      </c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</row>
    <row r="892" spans="1:21" x14ac:dyDescent="0.35">
      <c r="A892" s="18"/>
      <c r="B892" s="46">
        <v>6475</v>
      </c>
      <c r="C892" s="40" t="s">
        <v>1020</v>
      </c>
      <c r="D892" s="47">
        <v>62821.82</v>
      </c>
      <c r="E892" s="17">
        <f t="shared" si="26"/>
        <v>62821.82</v>
      </c>
      <c r="F892" s="14"/>
      <c r="G892" s="15">
        <f t="shared" si="27"/>
        <v>62821.82</v>
      </c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</row>
    <row r="893" spans="1:21" x14ac:dyDescent="0.35">
      <c r="A893" s="18"/>
      <c r="B893" s="46">
        <v>6574</v>
      </c>
      <c r="C893" s="40" t="s">
        <v>925</v>
      </c>
      <c r="D893" s="47">
        <v>69104.009999999995</v>
      </c>
      <c r="E893" s="17">
        <f t="shared" si="26"/>
        <v>69104.009999999995</v>
      </c>
      <c r="F893" s="14"/>
      <c r="G893" s="15">
        <f t="shared" si="27"/>
        <v>69104.009999999995</v>
      </c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</row>
    <row r="894" spans="1:21" x14ac:dyDescent="0.35">
      <c r="A894" s="18"/>
      <c r="B894" s="46">
        <v>6520</v>
      </c>
      <c r="C894" s="40" t="s">
        <v>3053</v>
      </c>
      <c r="D894" s="47">
        <v>146127.60999999999</v>
      </c>
      <c r="E894" s="17">
        <f t="shared" si="26"/>
        <v>146127.60999999999</v>
      </c>
      <c r="F894" s="14"/>
      <c r="G894" s="15">
        <f t="shared" si="27"/>
        <v>146127.60999999999</v>
      </c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</row>
    <row r="895" spans="1:21" x14ac:dyDescent="0.35">
      <c r="A895" s="18"/>
      <c r="B895" s="46">
        <v>6521</v>
      </c>
      <c r="C895" s="40" t="s">
        <v>3054</v>
      </c>
      <c r="D895" s="47">
        <v>219138.8</v>
      </c>
      <c r="E895" s="17">
        <f t="shared" si="26"/>
        <v>219138.8</v>
      </c>
      <c r="F895" s="14"/>
      <c r="G895" s="15">
        <f t="shared" si="27"/>
        <v>219138.8</v>
      </c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</row>
    <row r="896" spans="1:21" x14ac:dyDescent="0.35">
      <c r="A896" s="18"/>
      <c r="B896" s="46">
        <v>3542</v>
      </c>
      <c r="C896" s="40" t="s">
        <v>883</v>
      </c>
      <c r="D896" s="47">
        <v>83243.39</v>
      </c>
      <c r="E896" s="17">
        <f t="shared" si="26"/>
        <v>83243.39</v>
      </c>
      <c r="F896" s="14"/>
      <c r="G896" s="15">
        <f t="shared" si="27"/>
        <v>83243.39</v>
      </c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</row>
    <row r="897" spans="1:21" x14ac:dyDescent="0.35">
      <c r="A897" s="18"/>
      <c r="B897" s="46">
        <v>1507</v>
      </c>
      <c r="C897" s="40" t="s">
        <v>3340</v>
      </c>
      <c r="D897" s="47">
        <v>31084.639999999999</v>
      </c>
      <c r="E897" s="17">
        <f t="shared" si="26"/>
        <v>31084.639999999999</v>
      </c>
      <c r="F897" s="14"/>
      <c r="G897" s="15">
        <f t="shared" si="27"/>
        <v>31084.639999999999</v>
      </c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</row>
    <row r="898" spans="1:21" x14ac:dyDescent="0.35">
      <c r="A898" s="18"/>
      <c r="B898" s="46">
        <v>1506</v>
      </c>
      <c r="C898" s="40" t="s">
        <v>3341</v>
      </c>
      <c r="D898" s="47">
        <v>31084.639999999999</v>
      </c>
      <c r="E898" s="17">
        <f t="shared" si="26"/>
        <v>31084.639999999999</v>
      </c>
      <c r="F898" s="14"/>
      <c r="G898" s="15">
        <f t="shared" si="27"/>
        <v>31084.639999999999</v>
      </c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</row>
    <row r="899" spans="1:21" x14ac:dyDescent="0.35">
      <c r="A899" s="18"/>
      <c r="B899" s="46">
        <v>570</v>
      </c>
      <c r="C899" s="40" t="s">
        <v>1954</v>
      </c>
      <c r="D899" s="47">
        <v>4267.3</v>
      </c>
      <c r="E899" s="17">
        <f t="shared" si="26"/>
        <v>4267.3</v>
      </c>
      <c r="F899" s="14"/>
      <c r="G899" s="15">
        <f t="shared" si="27"/>
        <v>4267.3</v>
      </c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</row>
    <row r="900" spans="1:21" x14ac:dyDescent="0.35">
      <c r="A900" s="18"/>
      <c r="B900" s="46">
        <v>571</v>
      </c>
      <c r="C900" s="40" t="s">
        <v>1955</v>
      </c>
      <c r="D900" s="47">
        <v>4267.3</v>
      </c>
      <c r="E900" s="17">
        <f t="shared" si="26"/>
        <v>4267.3</v>
      </c>
      <c r="F900" s="14"/>
      <c r="G900" s="15">
        <f t="shared" si="27"/>
        <v>4267.3</v>
      </c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</row>
    <row r="901" spans="1:21" x14ac:dyDescent="0.35">
      <c r="A901" s="18"/>
      <c r="B901" s="46">
        <v>572</v>
      </c>
      <c r="C901" s="40" t="s">
        <v>1956</v>
      </c>
      <c r="D901" s="47">
        <v>4267.3</v>
      </c>
      <c r="E901" s="17">
        <f t="shared" si="26"/>
        <v>4267.3</v>
      </c>
      <c r="F901" s="14"/>
      <c r="G901" s="15">
        <f t="shared" si="27"/>
        <v>4267.3</v>
      </c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</row>
    <row r="902" spans="1:21" x14ac:dyDescent="0.35">
      <c r="A902" s="18"/>
      <c r="B902" s="46">
        <v>573</v>
      </c>
      <c r="C902" s="40" t="s">
        <v>1957</v>
      </c>
      <c r="D902" s="47">
        <v>4267.3</v>
      </c>
      <c r="E902" s="17">
        <f t="shared" si="26"/>
        <v>4267.3</v>
      </c>
      <c r="F902" s="14"/>
      <c r="G902" s="15">
        <f t="shared" si="27"/>
        <v>4267.3</v>
      </c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</row>
    <row r="903" spans="1:21" x14ac:dyDescent="0.35">
      <c r="A903" s="18"/>
      <c r="B903" s="46">
        <v>2766</v>
      </c>
      <c r="C903" s="40" t="s">
        <v>2384</v>
      </c>
      <c r="D903" s="47">
        <v>4259.4399999999996</v>
      </c>
      <c r="E903" s="17">
        <f t="shared" si="26"/>
        <v>4259.4399999999996</v>
      </c>
      <c r="F903" s="14"/>
      <c r="G903" s="15">
        <f t="shared" si="27"/>
        <v>4259.4399999999996</v>
      </c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 x14ac:dyDescent="0.35">
      <c r="A904" s="18"/>
      <c r="B904" s="46">
        <v>2767</v>
      </c>
      <c r="C904" s="40" t="s">
        <v>2385</v>
      </c>
      <c r="D904" s="47">
        <v>6713.18</v>
      </c>
      <c r="E904" s="17">
        <f t="shared" si="26"/>
        <v>6713.18</v>
      </c>
      <c r="F904" s="14"/>
      <c r="G904" s="15">
        <f t="shared" si="27"/>
        <v>6713.18</v>
      </c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</row>
    <row r="905" spans="1:21" x14ac:dyDescent="0.35">
      <c r="A905" s="18"/>
      <c r="B905" s="46">
        <v>1832</v>
      </c>
      <c r="C905" s="40" t="s">
        <v>2386</v>
      </c>
      <c r="D905" s="47">
        <v>9411.6</v>
      </c>
      <c r="E905" s="17">
        <f t="shared" si="26"/>
        <v>9411.6</v>
      </c>
      <c r="F905" s="14"/>
      <c r="G905" s="15">
        <f t="shared" si="27"/>
        <v>9411.6</v>
      </c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</row>
    <row r="906" spans="1:21" x14ac:dyDescent="0.35">
      <c r="A906" s="18"/>
      <c r="B906" s="46">
        <v>932</v>
      </c>
      <c r="C906" s="40" t="s">
        <v>2387</v>
      </c>
      <c r="D906" s="47">
        <v>3560.86</v>
      </c>
      <c r="E906" s="17">
        <f t="shared" si="26"/>
        <v>3560.86</v>
      </c>
      <c r="F906" s="14"/>
      <c r="G906" s="15">
        <f t="shared" si="27"/>
        <v>3560.86</v>
      </c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</row>
    <row r="907" spans="1:21" x14ac:dyDescent="0.35">
      <c r="A907" s="18"/>
      <c r="B907" s="46">
        <v>1668</v>
      </c>
      <c r="C907" s="40" t="s">
        <v>2388</v>
      </c>
      <c r="D907" s="47">
        <v>5870.57</v>
      </c>
      <c r="E907" s="17">
        <f t="shared" si="26"/>
        <v>5870.57</v>
      </c>
      <c r="F907" s="14"/>
      <c r="G907" s="15">
        <f t="shared" si="27"/>
        <v>5870.57</v>
      </c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</row>
    <row r="908" spans="1:21" x14ac:dyDescent="0.35">
      <c r="A908" s="18"/>
      <c r="B908" s="46">
        <v>1964</v>
      </c>
      <c r="C908" s="40" t="s">
        <v>2389</v>
      </c>
      <c r="D908" s="47">
        <v>8723.98</v>
      </c>
      <c r="E908" s="17">
        <f t="shared" si="26"/>
        <v>8723.98</v>
      </c>
      <c r="F908" s="14"/>
      <c r="G908" s="15">
        <f t="shared" si="27"/>
        <v>8723.98</v>
      </c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</row>
    <row r="909" spans="1:21" x14ac:dyDescent="0.35">
      <c r="A909" s="18"/>
      <c r="B909" s="46">
        <v>987</v>
      </c>
      <c r="C909" s="40" t="s">
        <v>97</v>
      </c>
      <c r="D909" s="47">
        <v>3133.69</v>
      </c>
      <c r="E909" s="17">
        <f t="shared" ref="E909:E972" si="28">D909-(D909*$E$11)</f>
        <v>3133.69</v>
      </c>
      <c r="F909" s="14"/>
      <c r="G909" s="15">
        <f t="shared" ref="G909:G972" si="29">E909*$G$11+E909</f>
        <v>3133.69</v>
      </c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 x14ac:dyDescent="0.35">
      <c r="A910" s="18"/>
      <c r="B910" s="46">
        <v>1538</v>
      </c>
      <c r="C910" s="40" t="s">
        <v>3055</v>
      </c>
      <c r="D910" s="47">
        <v>2547.0700000000002</v>
      </c>
      <c r="E910" s="17">
        <f t="shared" si="28"/>
        <v>2547.0700000000002</v>
      </c>
      <c r="F910" s="14"/>
      <c r="G910" s="15">
        <f t="shared" si="29"/>
        <v>2547.0700000000002</v>
      </c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</row>
    <row r="911" spans="1:21" x14ac:dyDescent="0.35">
      <c r="A911" s="18"/>
      <c r="B911" s="46">
        <v>1813</v>
      </c>
      <c r="C911" s="40" t="s">
        <v>3056</v>
      </c>
      <c r="D911" s="47">
        <v>2598.69</v>
      </c>
      <c r="E911" s="17">
        <f t="shared" si="28"/>
        <v>2598.69</v>
      </c>
      <c r="F911" s="14"/>
      <c r="G911" s="15">
        <f t="shared" si="29"/>
        <v>2598.69</v>
      </c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</row>
    <row r="912" spans="1:21" x14ac:dyDescent="0.35">
      <c r="A912" s="18"/>
      <c r="B912" s="46">
        <v>682</v>
      </c>
      <c r="C912" s="40" t="s">
        <v>3057</v>
      </c>
      <c r="D912" s="47">
        <v>1471.77</v>
      </c>
      <c r="E912" s="17">
        <f t="shared" si="28"/>
        <v>1471.77</v>
      </c>
      <c r="F912" s="14"/>
      <c r="G912" s="15">
        <f t="shared" si="29"/>
        <v>1471.77</v>
      </c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</row>
    <row r="913" spans="1:21" x14ac:dyDescent="0.35">
      <c r="A913" s="18"/>
      <c r="B913" s="46">
        <v>684</v>
      </c>
      <c r="C913" s="40" t="s">
        <v>3058</v>
      </c>
      <c r="D913" s="47">
        <v>3238.25</v>
      </c>
      <c r="E913" s="17">
        <f t="shared" si="28"/>
        <v>3238.25</v>
      </c>
      <c r="F913" s="14"/>
      <c r="G913" s="15">
        <f t="shared" si="29"/>
        <v>3238.25</v>
      </c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 x14ac:dyDescent="0.35">
      <c r="A914" s="18"/>
      <c r="B914" s="46">
        <v>686</v>
      </c>
      <c r="C914" s="40" t="s">
        <v>3059</v>
      </c>
      <c r="D914" s="47">
        <v>8460.74</v>
      </c>
      <c r="E914" s="17">
        <f t="shared" si="28"/>
        <v>8460.74</v>
      </c>
      <c r="F914" s="14"/>
      <c r="G914" s="15">
        <f t="shared" si="29"/>
        <v>8460.74</v>
      </c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</row>
    <row r="915" spans="1:21" x14ac:dyDescent="0.35">
      <c r="A915" s="18"/>
      <c r="B915" s="46">
        <v>683</v>
      </c>
      <c r="C915" s="40" t="s">
        <v>3060</v>
      </c>
      <c r="D915" s="47">
        <v>3805.88</v>
      </c>
      <c r="E915" s="17">
        <f t="shared" si="28"/>
        <v>3805.88</v>
      </c>
      <c r="F915" s="14"/>
      <c r="G915" s="15">
        <f t="shared" si="29"/>
        <v>3805.88</v>
      </c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</row>
    <row r="916" spans="1:21" x14ac:dyDescent="0.35">
      <c r="A916" s="18"/>
      <c r="B916" s="46">
        <v>5957</v>
      </c>
      <c r="C916" s="40" t="s">
        <v>3061</v>
      </c>
      <c r="D916" s="47">
        <v>4082.51</v>
      </c>
      <c r="E916" s="17">
        <f t="shared" si="28"/>
        <v>4082.51</v>
      </c>
      <c r="F916" s="14"/>
      <c r="G916" s="15">
        <f t="shared" si="29"/>
        <v>4082.51</v>
      </c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</row>
    <row r="917" spans="1:21" x14ac:dyDescent="0.35">
      <c r="A917" s="18"/>
      <c r="B917" s="46">
        <v>1956</v>
      </c>
      <c r="C917" s="40" t="s">
        <v>3062</v>
      </c>
      <c r="D917" s="47">
        <v>4517.25</v>
      </c>
      <c r="E917" s="17">
        <f t="shared" si="28"/>
        <v>4517.25</v>
      </c>
      <c r="F917" s="14"/>
      <c r="G917" s="15">
        <f t="shared" si="29"/>
        <v>4517.25</v>
      </c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</row>
    <row r="918" spans="1:21" x14ac:dyDescent="0.35">
      <c r="A918" s="18"/>
      <c r="B918" s="46">
        <v>675</v>
      </c>
      <c r="C918" s="40" t="s">
        <v>3063</v>
      </c>
      <c r="D918" s="47">
        <v>3907.88</v>
      </c>
      <c r="E918" s="17">
        <f t="shared" si="28"/>
        <v>3907.88</v>
      </c>
      <c r="F918" s="14"/>
      <c r="G918" s="15">
        <f t="shared" si="29"/>
        <v>3907.88</v>
      </c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</row>
    <row r="919" spans="1:21" x14ac:dyDescent="0.35">
      <c r="A919" s="18"/>
      <c r="B919" s="46">
        <v>676</v>
      </c>
      <c r="C919" s="40" t="s">
        <v>3064</v>
      </c>
      <c r="D919" s="47">
        <v>4901.57</v>
      </c>
      <c r="E919" s="17">
        <f t="shared" si="28"/>
        <v>4901.57</v>
      </c>
      <c r="F919" s="14"/>
      <c r="G919" s="15">
        <f t="shared" si="29"/>
        <v>4901.57</v>
      </c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</row>
    <row r="920" spans="1:21" x14ac:dyDescent="0.35">
      <c r="A920" s="18"/>
      <c r="B920" s="46">
        <v>677</v>
      </c>
      <c r="C920" s="40" t="s">
        <v>3065</v>
      </c>
      <c r="D920" s="47">
        <v>8326.6</v>
      </c>
      <c r="E920" s="17">
        <f t="shared" si="28"/>
        <v>8326.6</v>
      </c>
      <c r="F920" s="14"/>
      <c r="G920" s="15">
        <f t="shared" si="29"/>
        <v>8326.6</v>
      </c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</row>
    <row r="921" spans="1:21" x14ac:dyDescent="0.35">
      <c r="A921" s="18"/>
      <c r="B921" s="46">
        <v>606</v>
      </c>
      <c r="C921" s="40" t="s">
        <v>943</v>
      </c>
      <c r="D921" s="47">
        <v>1309.95</v>
      </c>
      <c r="E921" s="17">
        <f t="shared" si="28"/>
        <v>1309.95</v>
      </c>
      <c r="F921" s="14"/>
      <c r="G921" s="15">
        <f t="shared" si="29"/>
        <v>1309.95</v>
      </c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 x14ac:dyDescent="0.35">
      <c r="A922" s="18"/>
      <c r="B922" s="46">
        <v>779</v>
      </c>
      <c r="C922" s="40" t="s">
        <v>98</v>
      </c>
      <c r="D922" s="47">
        <v>1596.35</v>
      </c>
      <c r="E922" s="17">
        <f t="shared" si="28"/>
        <v>1596.35</v>
      </c>
      <c r="F922" s="14"/>
      <c r="G922" s="15">
        <f t="shared" si="29"/>
        <v>1596.35</v>
      </c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 x14ac:dyDescent="0.35">
      <c r="A923" s="18"/>
      <c r="B923" s="46">
        <v>1037</v>
      </c>
      <c r="C923" s="40" t="s">
        <v>3066</v>
      </c>
      <c r="D923" s="47">
        <v>4237.1899999999996</v>
      </c>
      <c r="E923" s="17">
        <f t="shared" si="28"/>
        <v>4237.1899999999996</v>
      </c>
      <c r="F923" s="14"/>
      <c r="G923" s="15">
        <f t="shared" si="29"/>
        <v>4237.1899999999996</v>
      </c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 x14ac:dyDescent="0.35">
      <c r="A924" s="18"/>
      <c r="B924" s="46">
        <v>1036</v>
      </c>
      <c r="C924" s="40" t="s">
        <v>3067</v>
      </c>
      <c r="D924" s="47">
        <v>3986.36</v>
      </c>
      <c r="E924" s="17">
        <f t="shared" si="28"/>
        <v>3986.36</v>
      </c>
      <c r="F924" s="14"/>
      <c r="G924" s="15">
        <f t="shared" si="29"/>
        <v>3986.36</v>
      </c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 x14ac:dyDescent="0.35">
      <c r="A925" s="18"/>
      <c r="B925" s="46">
        <v>1175</v>
      </c>
      <c r="C925" s="40" t="s">
        <v>944</v>
      </c>
      <c r="D925" s="47">
        <v>3105.49</v>
      </c>
      <c r="E925" s="17">
        <f t="shared" si="28"/>
        <v>3105.49</v>
      </c>
      <c r="F925" s="14"/>
      <c r="G925" s="15">
        <f t="shared" si="29"/>
        <v>3105.49</v>
      </c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 x14ac:dyDescent="0.35">
      <c r="A926" s="18"/>
      <c r="B926" s="46">
        <v>999</v>
      </c>
      <c r="C926" s="40" t="s">
        <v>1554</v>
      </c>
      <c r="D926" s="47">
        <v>3641.27</v>
      </c>
      <c r="E926" s="17">
        <f t="shared" si="28"/>
        <v>3641.27</v>
      </c>
      <c r="F926" s="14"/>
      <c r="G926" s="15">
        <f t="shared" si="29"/>
        <v>3641.27</v>
      </c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 x14ac:dyDescent="0.35">
      <c r="A927" s="18"/>
      <c r="B927" s="46">
        <v>62</v>
      </c>
      <c r="C927" s="40" t="s">
        <v>3068</v>
      </c>
      <c r="D927" s="47">
        <v>9974.52</v>
      </c>
      <c r="E927" s="17">
        <f t="shared" si="28"/>
        <v>9974.52</v>
      </c>
      <c r="F927" s="14"/>
      <c r="G927" s="15">
        <f t="shared" si="29"/>
        <v>9974.52</v>
      </c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 x14ac:dyDescent="0.35">
      <c r="A928" s="18"/>
      <c r="B928" s="46">
        <v>59</v>
      </c>
      <c r="C928" s="40" t="s">
        <v>3069</v>
      </c>
      <c r="D928" s="47">
        <v>9974.52</v>
      </c>
      <c r="E928" s="17">
        <f t="shared" si="28"/>
        <v>9974.52</v>
      </c>
      <c r="F928" s="14"/>
      <c r="G928" s="15">
        <f t="shared" si="29"/>
        <v>9974.52</v>
      </c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 x14ac:dyDescent="0.35">
      <c r="A929" s="18"/>
      <c r="B929" s="46">
        <v>907</v>
      </c>
      <c r="C929" s="40" t="s">
        <v>3070</v>
      </c>
      <c r="D929" s="47">
        <v>9974.52</v>
      </c>
      <c r="E929" s="17">
        <f t="shared" si="28"/>
        <v>9974.52</v>
      </c>
      <c r="F929" s="14"/>
      <c r="G929" s="15">
        <f t="shared" si="29"/>
        <v>9974.52</v>
      </c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 x14ac:dyDescent="0.35">
      <c r="A930" s="18"/>
      <c r="B930" s="46">
        <v>1173</v>
      </c>
      <c r="C930" s="40" t="s">
        <v>99</v>
      </c>
      <c r="D930" s="47">
        <v>2518.2800000000002</v>
      </c>
      <c r="E930" s="17">
        <f t="shared" si="28"/>
        <v>2518.2800000000002</v>
      </c>
      <c r="F930" s="14"/>
      <c r="G930" s="15">
        <f t="shared" si="29"/>
        <v>2518.2800000000002</v>
      </c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 x14ac:dyDescent="0.35">
      <c r="A931" s="18"/>
      <c r="B931" s="46">
        <v>1905</v>
      </c>
      <c r="C931" s="40" t="s">
        <v>100</v>
      </c>
      <c r="D931" s="47">
        <v>4178.3100000000004</v>
      </c>
      <c r="E931" s="17">
        <f t="shared" si="28"/>
        <v>4178.3100000000004</v>
      </c>
      <c r="F931" s="14"/>
      <c r="G931" s="15">
        <f t="shared" si="29"/>
        <v>4178.3100000000004</v>
      </c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 x14ac:dyDescent="0.35">
      <c r="A932" s="18"/>
      <c r="B932" s="46">
        <v>1181</v>
      </c>
      <c r="C932" s="40" t="s">
        <v>3071</v>
      </c>
      <c r="D932" s="47">
        <v>9350.89</v>
      </c>
      <c r="E932" s="17">
        <f t="shared" si="28"/>
        <v>9350.89</v>
      </c>
      <c r="F932" s="14"/>
      <c r="G932" s="15">
        <f t="shared" si="29"/>
        <v>9350.89</v>
      </c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 x14ac:dyDescent="0.35">
      <c r="A933" s="18"/>
      <c r="B933" s="46">
        <v>5878</v>
      </c>
      <c r="C933" s="40" t="s">
        <v>3072</v>
      </c>
      <c r="D933" s="47">
        <v>5737.02</v>
      </c>
      <c r="E933" s="17">
        <f t="shared" si="28"/>
        <v>5737.02</v>
      </c>
      <c r="F933" s="14"/>
      <c r="G933" s="15">
        <f t="shared" si="29"/>
        <v>5737.02</v>
      </c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</row>
    <row r="934" spans="1:21" x14ac:dyDescent="0.35">
      <c r="A934" s="18"/>
      <c r="B934" s="46">
        <v>5879</v>
      </c>
      <c r="C934" s="40" t="s">
        <v>3073</v>
      </c>
      <c r="D934" s="47">
        <v>5887.08</v>
      </c>
      <c r="E934" s="17">
        <f t="shared" si="28"/>
        <v>5887.08</v>
      </c>
      <c r="F934" s="14"/>
      <c r="G934" s="15">
        <f t="shared" si="29"/>
        <v>5887.08</v>
      </c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 x14ac:dyDescent="0.35">
      <c r="A935" s="18"/>
      <c r="B935" s="46">
        <v>5880</v>
      </c>
      <c r="C935" s="40" t="s">
        <v>3074</v>
      </c>
      <c r="D935" s="47">
        <v>8369.84</v>
      </c>
      <c r="E935" s="17">
        <f t="shared" si="28"/>
        <v>8369.84</v>
      </c>
      <c r="F935" s="14"/>
      <c r="G935" s="15">
        <f t="shared" si="29"/>
        <v>8369.84</v>
      </c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 x14ac:dyDescent="0.35">
      <c r="A936" s="18"/>
      <c r="B936" s="46">
        <v>5976</v>
      </c>
      <c r="C936" s="40" t="s">
        <v>1872</v>
      </c>
      <c r="D936" s="47">
        <v>17896.27</v>
      </c>
      <c r="E936" s="17">
        <f t="shared" si="28"/>
        <v>17896.27</v>
      </c>
      <c r="F936" s="14"/>
      <c r="G936" s="15">
        <f t="shared" si="29"/>
        <v>17896.27</v>
      </c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</row>
    <row r="937" spans="1:21" x14ac:dyDescent="0.35">
      <c r="A937" s="18"/>
      <c r="B937" s="46">
        <v>5871</v>
      </c>
      <c r="C937" s="40" t="s">
        <v>3075</v>
      </c>
      <c r="D937" s="47">
        <v>13004.68</v>
      </c>
      <c r="E937" s="17">
        <f t="shared" si="28"/>
        <v>13004.68</v>
      </c>
      <c r="F937" s="14"/>
      <c r="G937" s="15">
        <f t="shared" si="29"/>
        <v>13004.68</v>
      </c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 x14ac:dyDescent="0.35">
      <c r="A938" s="18"/>
      <c r="B938" s="46">
        <v>5870</v>
      </c>
      <c r="C938" s="40" t="s">
        <v>3076</v>
      </c>
      <c r="D938" s="47">
        <v>13483.87</v>
      </c>
      <c r="E938" s="17">
        <f t="shared" si="28"/>
        <v>13483.87</v>
      </c>
      <c r="F938" s="14"/>
      <c r="G938" s="15">
        <f t="shared" si="29"/>
        <v>13483.87</v>
      </c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 x14ac:dyDescent="0.35">
      <c r="A939" s="18"/>
      <c r="B939" s="46">
        <v>5882</v>
      </c>
      <c r="C939" s="40" t="s">
        <v>3077</v>
      </c>
      <c r="D939" s="47">
        <v>21752.5</v>
      </c>
      <c r="E939" s="17">
        <f t="shared" si="28"/>
        <v>21752.5</v>
      </c>
      <c r="F939" s="14"/>
      <c r="G939" s="15">
        <f t="shared" si="29"/>
        <v>21752.5</v>
      </c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 x14ac:dyDescent="0.35">
      <c r="A940" s="18"/>
      <c r="B940" s="46">
        <v>5872</v>
      </c>
      <c r="C940" s="40" t="s">
        <v>3078</v>
      </c>
      <c r="D940" s="47">
        <v>14922.36</v>
      </c>
      <c r="E940" s="17">
        <f t="shared" si="28"/>
        <v>14922.36</v>
      </c>
      <c r="F940" s="14"/>
      <c r="G940" s="15">
        <f t="shared" si="29"/>
        <v>14922.36</v>
      </c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 x14ac:dyDescent="0.35">
      <c r="A941" s="18"/>
      <c r="B941" s="46">
        <v>5873</v>
      </c>
      <c r="C941" s="40" t="s">
        <v>3079</v>
      </c>
      <c r="D941" s="47">
        <v>15811.92</v>
      </c>
      <c r="E941" s="17">
        <f t="shared" si="28"/>
        <v>15811.92</v>
      </c>
      <c r="F941" s="14"/>
      <c r="G941" s="15">
        <f t="shared" si="29"/>
        <v>15811.92</v>
      </c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 x14ac:dyDescent="0.35">
      <c r="A942" s="18"/>
      <c r="B942" s="46">
        <v>5874</v>
      </c>
      <c r="C942" s="40" t="s">
        <v>3080</v>
      </c>
      <c r="D942" s="47">
        <v>12323.82</v>
      </c>
      <c r="E942" s="17">
        <f t="shared" si="28"/>
        <v>12323.82</v>
      </c>
      <c r="F942" s="14"/>
      <c r="G942" s="15">
        <f t="shared" si="29"/>
        <v>12323.82</v>
      </c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 x14ac:dyDescent="0.35">
      <c r="A943" s="18"/>
      <c r="B943" s="46">
        <v>5875</v>
      </c>
      <c r="C943" s="40" t="s">
        <v>3081</v>
      </c>
      <c r="D943" s="47">
        <v>12671.63</v>
      </c>
      <c r="E943" s="17">
        <f t="shared" si="28"/>
        <v>12671.63</v>
      </c>
      <c r="F943" s="14"/>
      <c r="G943" s="15">
        <f t="shared" si="29"/>
        <v>12671.63</v>
      </c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 x14ac:dyDescent="0.35">
      <c r="A944" s="18"/>
      <c r="B944" s="46">
        <v>5876</v>
      </c>
      <c r="C944" s="40" t="s">
        <v>3082</v>
      </c>
      <c r="D944" s="47">
        <v>12539.71</v>
      </c>
      <c r="E944" s="17">
        <f t="shared" si="28"/>
        <v>12539.71</v>
      </c>
      <c r="F944" s="14"/>
      <c r="G944" s="15">
        <f t="shared" si="29"/>
        <v>12539.71</v>
      </c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 x14ac:dyDescent="0.35">
      <c r="A945" s="18"/>
      <c r="B945" s="46">
        <v>5877</v>
      </c>
      <c r="C945" s="40" t="s">
        <v>1146</v>
      </c>
      <c r="D945" s="47">
        <v>17809.34</v>
      </c>
      <c r="E945" s="17">
        <f t="shared" si="28"/>
        <v>17809.34</v>
      </c>
      <c r="F945" s="14"/>
      <c r="G945" s="15">
        <f t="shared" si="29"/>
        <v>17809.34</v>
      </c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 x14ac:dyDescent="0.35">
      <c r="A946" s="18"/>
      <c r="B946" s="46">
        <v>5881</v>
      </c>
      <c r="C946" s="40" t="s">
        <v>1147</v>
      </c>
      <c r="D946" s="47">
        <v>24411.4</v>
      </c>
      <c r="E946" s="17">
        <f t="shared" si="28"/>
        <v>24411.4</v>
      </c>
      <c r="F946" s="14"/>
      <c r="G946" s="15">
        <f t="shared" si="29"/>
        <v>24411.4</v>
      </c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 x14ac:dyDescent="0.35">
      <c r="A947" s="18"/>
      <c r="B947" s="46">
        <v>1597</v>
      </c>
      <c r="C947" s="40" t="s">
        <v>3083</v>
      </c>
      <c r="D947" s="47">
        <v>15608.93</v>
      </c>
      <c r="E947" s="17">
        <f t="shared" si="28"/>
        <v>15608.93</v>
      </c>
      <c r="F947" s="14"/>
      <c r="G947" s="15">
        <f t="shared" si="29"/>
        <v>15608.93</v>
      </c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 x14ac:dyDescent="0.35">
      <c r="A948" s="18"/>
      <c r="B948" s="46">
        <v>1596</v>
      </c>
      <c r="C948" s="40" t="s">
        <v>3084</v>
      </c>
      <c r="D948" s="47">
        <v>14679.09</v>
      </c>
      <c r="E948" s="17">
        <f t="shared" si="28"/>
        <v>14679.09</v>
      </c>
      <c r="F948" s="14"/>
      <c r="G948" s="15">
        <f t="shared" si="29"/>
        <v>14679.09</v>
      </c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 x14ac:dyDescent="0.35">
      <c r="A949" s="18"/>
      <c r="B949" s="46">
        <v>1519</v>
      </c>
      <c r="C949" s="40" t="s">
        <v>101</v>
      </c>
      <c r="D949" s="47">
        <v>8925.76</v>
      </c>
      <c r="E949" s="17">
        <f t="shared" si="28"/>
        <v>8925.76</v>
      </c>
      <c r="F949" s="14"/>
      <c r="G949" s="15">
        <f t="shared" si="29"/>
        <v>8925.76</v>
      </c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 x14ac:dyDescent="0.35">
      <c r="A950" s="18"/>
      <c r="B950" s="46">
        <v>784</v>
      </c>
      <c r="C950" s="40" t="s">
        <v>3085</v>
      </c>
      <c r="D950" s="47">
        <v>1666.58</v>
      </c>
      <c r="E950" s="17">
        <f t="shared" si="28"/>
        <v>1666.58</v>
      </c>
      <c r="F950" s="14"/>
      <c r="G950" s="15">
        <f t="shared" si="29"/>
        <v>1666.58</v>
      </c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 x14ac:dyDescent="0.35">
      <c r="A951" s="18"/>
      <c r="B951" s="46">
        <v>783</v>
      </c>
      <c r="C951" s="40" t="s">
        <v>3086</v>
      </c>
      <c r="D951" s="47">
        <v>1666.47</v>
      </c>
      <c r="E951" s="17">
        <f t="shared" si="28"/>
        <v>1666.47</v>
      </c>
      <c r="F951" s="14"/>
      <c r="G951" s="15">
        <f t="shared" si="29"/>
        <v>1666.47</v>
      </c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 x14ac:dyDescent="0.35">
      <c r="A952" s="18"/>
      <c r="B952" s="46">
        <v>1151</v>
      </c>
      <c r="C952" s="40" t="s">
        <v>1835</v>
      </c>
      <c r="D952" s="47">
        <v>15306.41</v>
      </c>
      <c r="E952" s="17">
        <f t="shared" si="28"/>
        <v>15306.41</v>
      </c>
      <c r="F952" s="14"/>
      <c r="G952" s="15">
        <f t="shared" si="29"/>
        <v>15306.41</v>
      </c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 x14ac:dyDescent="0.35">
      <c r="A953" s="18"/>
      <c r="B953" s="46">
        <v>1108</v>
      </c>
      <c r="C953" s="40" t="s">
        <v>1836</v>
      </c>
      <c r="D953" s="47">
        <v>16655.53</v>
      </c>
      <c r="E953" s="17">
        <f t="shared" si="28"/>
        <v>16655.53</v>
      </c>
      <c r="F953" s="14"/>
      <c r="G953" s="15">
        <f t="shared" si="29"/>
        <v>16655.53</v>
      </c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 x14ac:dyDescent="0.35">
      <c r="A954" s="18"/>
      <c r="B954" s="46">
        <v>437</v>
      </c>
      <c r="C954" s="40" t="s">
        <v>102</v>
      </c>
      <c r="D954" s="47">
        <v>3139.78</v>
      </c>
      <c r="E954" s="17">
        <f t="shared" si="28"/>
        <v>3139.78</v>
      </c>
      <c r="F954" s="14"/>
      <c r="G954" s="15">
        <f t="shared" si="29"/>
        <v>3139.78</v>
      </c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 x14ac:dyDescent="0.35">
      <c r="A955" s="18"/>
      <c r="B955" s="46">
        <v>1493</v>
      </c>
      <c r="C955" s="40" t="s">
        <v>103</v>
      </c>
      <c r="D955" s="47">
        <v>834</v>
      </c>
      <c r="E955" s="17">
        <f t="shared" si="28"/>
        <v>834</v>
      </c>
      <c r="F955" s="14"/>
      <c r="G955" s="15">
        <f t="shared" si="29"/>
        <v>834</v>
      </c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 x14ac:dyDescent="0.35">
      <c r="A956" s="18"/>
      <c r="B956" s="46">
        <v>55</v>
      </c>
      <c r="C956" s="40" t="s">
        <v>104</v>
      </c>
      <c r="D956" s="47">
        <v>25325.54</v>
      </c>
      <c r="E956" s="17">
        <f t="shared" si="28"/>
        <v>25325.54</v>
      </c>
      <c r="F956" s="14"/>
      <c r="G956" s="15">
        <f t="shared" si="29"/>
        <v>25325.54</v>
      </c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 x14ac:dyDescent="0.35">
      <c r="A957" s="18"/>
      <c r="B957" s="46">
        <v>2219</v>
      </c>
      <c r="C957" s="40" t="s">
        <v>105</v>
      </c>
      <c r="D957" s="47">
        <v>619.91</v>
      </c>
      <c r="E957" s="17">
        <f t="shared" si="28"/>
        <v>619.91</v>
      </c>
      <c r="F957" s="14"/>
      <c r="G957" s="15">
        <f t="shared" si="29"/>
        <v>619.91</v>
      </c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 x14ac:dyDescent="0.35">
      <c r="A958" s="18"/>
      <c r="B958" s="46">
        <v>4639</v>
      </c>
      <c r="C958" s="40" t="s">
        <v>106</v>
      </c>
      <c r="D958" s="47">
        <v>755.72</v>
      </c>
      <c r="E958" s="17">
        <f t="shared" si="28"/>
        <v>755.72</v>
      </c>
      <c r="F958" s="14"/>
      <c r="G958" s="15">
        <f t="shared" si="29"/>
        <v>755.72</v>
      </c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 x14ac:dyDescent="0.35">
      <c r="A959" s="18"/>
      <c r="B959" s="46">
        <v>4780</v>
      </c>
      <c r="C959" s="40" t="s">
        <v>874</v>
      </c>
      <c r="D959" s="47">
        <v>21958.05</v>
      </c>
      <c r="E959" s="17">
        <f t="shared" si="28"/>
        <v>21958.05</v>
      </c>
      <c r="F959" s="14"/>
      <c r="G959" s="15">
        <f t="shared" si="29"/>
        <v>21958.05</v>
      </c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 x14ac:dyDescent="0.35">
      <c r="A960" s="18"/>
      <c r="B960" s="46">
        <v>4850</v>
      </c>
      <c r="C960" s="40" t="s">
        <v>875</v>
      </c>
      <c r="D960" s="47">
        <v>23212.799999999999</v>
      </c>
      <c r="E960" s="17">
        <f t="shared" si="28"/>
        <v>23212.799999999999</v>
      </c>
      <c r="F960" s="14"/>
      <c r="G960" s="15">
        <f t="shared" si="29"/>
        <v>23212.799999999999</v>
      </c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 x14ac:dyDescent="0.35">
      <c r="A961" s="18"/>
      <c r="B961" s="46">
        <v>946</v>
      </c>
      <c r="C961" s="40" t="s">
        <v>2256</v>
      </c>
      <c r="D961" s="47">
        <v>584.59</v>
      </c>
      <c r="E961" s="17">
        <f t="shared" si="28"/>
        <v>584.59</v>
      </c>
      <c r="F961" s="14"/>
      <c r="G961" s="15">
        <f t="shared" si="29"/>
        <v>584.59</v>
      </c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 x14ac:dyDescent="0.35">
      <c r="A962" s="18"/>
      <c r="B962" s="46">
        <v>1917</v>
      </c>
      <c r="C962" s="40" t="s">
        <v>107</v>
      </c>
      <c r="D962" s="47">
        <v>324.77999999999997</v>
      </c>
      <c r="E962" s="17">
        <f t="shared" si="28"/>
        <v>324.77999999999997</v>
      </c>
      <c r="F962" s="14"/>
      <c r="G962" s="15">
        <f t="shared" si="29"/>
        <v>324.77999999999997</v>
      </c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 x14ac:dyDescent="0.35">
      <c r="A963" s="18"/>
      <c r="B963" s="46">
        <v>1176</v>
      </c>
      <c r="C963" s="40" t="s">
        <v>1958</v>
      </c>
      <c r="D963" s="47">
        <v>687.76</v>
      </c>
      <c r="E963" s="17">
        <f t="shared" si="28"/>
        <v>687.76</v>
      </c>
      <c r="F963" s="14"/>
      <c r="G963" s="15">
        <f t="shared" si="29"/>
        <v>687.76</v>
      </c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 x14ac:dyDescent="0.35">
      <c r="A964" s="18"/>
      <c r="B964" s="46">
        <v>2869</v>
      </c>
      <c r="C964" s="40" t="s">
        <v>108</v>
      </c>
      <c r="D964" s="47">
        <v>496.72</v>
      </c>
      <c r="E964" s="17">
        <f t="shared" si="28"/>
        <v>496.72</v>
      </c>
      <c r="F964" s="14"/>
      <c r="G964" s="15">
        <f t="shared" si="29"/>
        <v>496.72</v>
      </c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</row>
    <row r="965" spans="1:21" x14ac:dyDescent="0.35">
      <c r="A965" s="18"/>
      <c r="B965" s="46">
        <v>2870</v>
      </c>
      <c r="C965" s="40" t="s">
        <v>109</v>
      </c>
      <c r="D965" s="47">
        <v>496.72</v>
      </c>
      <c r="E965" s="17">
        <f t="shared" si="28"/>
        <v>496.72</v>
      </c>
      <c r="F965" s="14"/>
      <c r="G965" s="15">
        <f t="shared" si="29"/>
        <v>496.72</v>
      </c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</row>
    <row r="966" spans="1:21" x14ac:dyDescent="0.35">
      <c r="A966" s="18"/>
      <c r="B966" s="46">
        <v>2873</v>
      </c>
      <c r="C966" s="40" t="s">
        <v>110</v>
      </c>
      <c r="D966" s="47">
        <v>496.72</v>
      </c>
      <c r="E966" s="17">
        <f t="shared" si="28"/>
        <v>496.72</v>
      </c>
      <c r="F966" s="14"/>
      <c r="G966" s="15">
        <f t="shared" si="29"/>
        <v>496.72</v>
      </c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</row>
    <row r="967" spans="1:21" x14ac:dyDescent="0.35">
      <c r="A967" s="18"/>
      <c r="B967" s="46">
        <v>2874</v>
      </c>
      <c r="C967" s="40" t="s">
        <v>111</v>
      </c>
      <c r="D967" s="47">
        <v>496.72</v>
      </c>
      <c r="E967" s="17">
        <f t="shared" si="28"/>
        <v>496.72</v>
      </c>
      <c r="F967" s="14"/>
      <c r="G967" s="15">
        <f t="shared" si="29"/>
        <v>496.72</v>
      </c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</row>
    <row r="968" spans="1:21" x14ac:dyDescent="0.35">
      <c r="A968" s="18"/>
      <c r="B968" s="46">
        <v>1906</v>
      </c>
      <c r="C968" s="40" t="s">
        <v>112</v>
      </c>
      <c r="D968" s="47">
        <v>496.72</v>
      </c>
      <c r="E968" s="17">
        <f t="shared" si="28"/>
        <v>496.72</v>
      </c>
      <c r="F968" s="14"/>
      <c r="G968" s="15">
        <f t="shared" si="29"/>
        <v>496.72</v>
      </c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</row>
    <row r="969" spans="1:21" x14ac:dyDescent="0.35">
      <c r="A969" s="18"/>
      <c r="B969" s="46">
        <v>2871</v>
      </c>
      <c r="C969" s="40" t="s">
        <v>113</v>
      </c>
      <c r="D969" s="47">
        <v>496.72</v>
      </c>
      <c r="E969" s="17">
        <f t="shared" si="28"/>
        <v>496.72</v>
      </c>
      <c r="F969" s="14"/>
      <c r="G969" s="15">
        <f t="shared" si="29"/>
        <v>496.72</v>
      </c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</row>
    <row r="970" spans="1:21" x14ac:dyDescent="0.35">
      <c r="A970" s="18"/>
      <c r="B970" s="46">
        <v>2872</v>
      </c>
      <c r="C970" s="40" t="s">
        <v>114</v>
      </c>
      <c r="D970" s="47">
        <v>496.72</v>
      </c>
      <c r="E970" s="17">
        <f t="shared" si="28"/>
        <v>496.72</v>
      </c>
      <c r="F970" s="14"/>
      <c r="G970" s="15">
        <f t="shared" si="29"/>
        <v>496.72</v>
      </c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</row>
    <row r="971" spans="1:21" x14ac:dyDescent="0.35">
      <c r="A971" s="18"/>
      <c r="B971" s="46">
        <v>1177</v>
      </c>
      <c r="C971" s="40" t="s">
        <v>1959</v>
      </c>
      <c r="D971" s="47">
        <v>1337.32</v>
      </c>
      <c r="E971" s="17">
        <f t="shared" si="28"/>
        <v>1337.32</v>
      </c>
      <c r="F971" s="14"/>
      <c r="G971" s="15">
        <f t="shared" si="29"/>
        <v>1337.32</v>
      </c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</row>
    <row r="972" spans="1:21" x14ac:dyDescent="0.35">
      <c r="A972" s="18"/>
      <c r="B972" s="46">
        <v>3105</v>
      </c>
      <c r="C972" s="40" t="s">
        <v>115</v>
      </c>
      <c r="D972" s="47">
        <v>878.81</v>
      </c>
      <c r="E972" s="17">
        <f t="shared" si="28"/>
        <v>878.81</v>
      </c>
      <c r="F972" s="14"/>
      <c r="G972" s="15">
        <f t="shared" si="29"/>
        <v>878.81</v>
      </c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</row>
    <row r="973" spans="1:21" x14ac:dyDescent="0.35">
      <c r="A973" s="18"/>
      <c r="B973" s="46">
        <v>1907</v>
      </c>
      <c r="C973" s="40" t="s">
        <v>116</v>
      </c>
      <c r="D973" s="47">
        <v>878.81</v>
      </c>
      <c r="E973" s="17">
        <f t="shared" ref="E973:E1036" si="30">D973-(D973*$E$11)</f>
        <v>878.81</v>
      </c>
      <c r="F973" s="14"/>
      <c r="G973" s="15">
        <f t="shared" ref="G973:G1036" si="31">E973*$G$11+E973</f>
        <v>878.81</v>
      </c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</row>
    <row r="974" spans="1:21" x14ac:dyDescent="0.35">
      <c r="A974" s="18"/>
      <c r="B974" s="46">
        <v>1972</v>
      </c>
      <c r="C974" s="40" t="s">
        <v>1605</v>
      </c>
      <c r="D974" s="47">
        <v>1585.68</v>
      </c>
      <c r="E974" s="17">
        <f t="shared" si="30"/>
        <v>1585.68</v>
      </c>
      <c r="F974" s="14"/>
      <c r="G974" s="15">
        <f t="shared" si="31"/>
        <v>1585.68</v>
      </c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</row>
    <row r="975" spans="1:21" x14ac:dyDescent="0.35">
      <c r="A975" s="18"/>
      <c r="B975" s="46">
        <v>212</v>
      </c>
      <c r="C975" s="40" t="s">
        <v>1606</v>
      </c>
      <c r="D975" s="47">
        <v>2598.2199999999998</v>
      </c>
      <c r="E975" s="17">
        <f t="shared" si="30"/>
        <v>2598.2199999999998</v>
      </c>
      <c r="F975" s="14"/>
      <c r="G975" s="15">
        <f t="shared" si="31"/>
        <v>2598.2199999999998</v>
      </c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</row>
    <row r="976" spans="1:21" x14ac:dyDescent="0.35">
      <c r="A976" s="18"/>
      <c r="B976" s="46">
        <v>952</v>
      </c>
      <c r="C976" s="40" t="s">
        <v>117</v>
      </c>
      <c r="D976" s="47">
        <v>4895.2700000000004</v>
      </c>
      <c r="E976" s="17">
        <f t="shared" si="30"/>
        <v>4895.2700000000004</v>
      </c>
      <c r="F976" s="14"/>
      <c r="G976" s="15">
        <f t="shared" si="31"/>
        <v>4895.2700000000004</v>
      </c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</row>
    <row r="977" spans="1:21" x14ac:dyDescent="0.35">
      <c r="A977" s="18"/>
      <c r="B977" s="46">
        <v>1105</v>
      </c>
      <c r="C977" s="40" t="s">
        <v>3087</v>
      </c>
      <c r="D977" s="47">
        <v>969.66</v>
      </c>
      <c r="E977" s="17">
        <f t="shared" si="30"/>
        <v>969.66</v>
      </c>
      <c r="F977" s="14"/>
      <c r="G977" s="15">
        <f t="shared" si="31"/>
        <v>969.66</v>
      </c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</row>
    <row r="978" spans="1:21" x14ac:dyDescent="0.35">
      <c r="A978" s="18"/>
      <c r="B978" s="46">
        <v>1355</v>
      </c>
      <c r="C978" s="40" t="s">
        <v>3088</v>
      </c>
      <c r="D978" s="47">
        <v>1659.07</v>
      </c>
      <c r="E978" s="17">
        <f t="shared" si="30"/>
        <v>1659.07</v>
      </c>
      <c r="F978" s="14"/>
      <c r="G978" s="15">
        <f t="shared" si="31"/>
        <v>1659.07</v>
      </c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</row>
    <row r="979" spans="1:21" x14ac:dyDescent="0.35">
      <c r="A979" s="18"/>
      <c r="B979" s="46">
        <v>1351</v>
      </c>
      <c r="C979" s="40" t="s">
        <v>3089</v>
      </c>
      <c r="D979" s="47">
        <v>924.92</v>
      </c>
      <c r="E979" s="17">
        <f t="shared" si="30"/>
        <v>924.92</v>
      </c>
      <c r="F979" s="14"/>
      <c r="G979" s="15">
        <f t="shared" si="31"/>
        <v>924.92</v>
      </c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</row>
    <row r="980" spans="1:21" x14ac:dyDescent="0.35">
      <c r="A980" s="18"/>
      <c r="B980" s="46">
        <v>88</v>
      </c>
      <c r="C980" s="40" t="s">
        <v>3090</v>
      </c>
      <c r="D980" s="47">
        <v>2204.84</v>
      </c>
      <c r="E980" s="17">
        <f t="shared" si="30"/>
        <v>2204.84</v>
      </c>
      <c r="F980" s="14"/>
      <c r="G980" s="15">
        <f t="shared" si="31"/>
        <v>2204.84</v>
      </c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</row>
    <row r="981" spans="1:21" x14ac:dyDescent="0.35">
      <c r="A981" s="18"/>
      <c r="B981" s="46">
        <v>3092</v>
      </c>
      <c r="C981" s="40" t="s">
        <v>3091</v>
      </c>
      <c r="D981" s="47">
        <v>3560.28</v>
      </c>
      <c r="E981" s="17">
        <f t="shared" si="30"/>
        <v>3560.28</v>
      </c>
      <c r="F981" s="14"/>
      <c r="G981" s="15">
        <f t="shared" si="31"/>
        <v>3560.28</v>
      </c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</row>
    <row r="982" spans="1:21" x14ac:dyDescent="0.35">
      <c r="A982" s="18"/>
      <c r="B982" s="46">
        <v>1560</v>
      </c>
      <c r="C982" s="40" t="s">
        <v>3243</v>
      </c>
      <c r="D982" s="47">
        <v>1767.99</v>
      </c>
      <c r="E982" s="17">
        <f t="shared" si="30"/>
        <v>1767.99</v>
      </c>
      <c r="F982" s="14"/>
      <c r="G982" s="15">
        <f t="shared" si="31"/>
        <v>1767.99</v>
      </c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</row>
    <row r="983" spans="1:21" x14ac:dyDescent="0.35">
      <c r="A983" s="18"/>
      <c r="B983" s="46">
        <v>1555</v>
      </c>
      <c r="C983" s="40" t="s">
        <v>3244</v>
      </c>
      <c r="D983" s="47">
        <v>835.78</v>
      </c>
      <c r="E983" s="17">
        <f t="shared" si="30"/>
        <v>835.78</v>
      </c>
      <c r="F983" s="14"/>
      <c r="G983" s="15">
        <f t="shared" si="31"/>
        <v>835.78</v>
      </c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</row>
    <row r="984" spans="1:21" x14ac:dyDescent="0.35">
      <c r="A984" s="18"/>
      <c r="B984" s="46">
        <v>1556</v>
      </c>
      <c r="C984" s="40" t="s">
        <v>3245</v>
      </c>
      <c r="D984" s="47">
        <v>1094.6099999999999</v>
      </c>
      <c r="E984" s="17">
        <f t="shared" si="30"/>
        <v>1094.6099999999999</v>
      </c>
      <c r="F984" s="14"/>
      <c r="G984" s="15">
        <f t="shared" si="31"/>
        <v>1094.6099999999999</v>
      </c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</row>
    <row r="985" spans="1:21" x14ac:dyDescent="0.35">
      <c r="A985" s="18"/>
      <c r="B985" s="46">
        <v>1557</v>
      </c>
      <c r="C985" s="40" t="s">
        <v>3246</v>
      </c>
      <c r="D985" s="47">
        <v>1547.07</v>
      </c>
      <c r="E985" s="17">
        <f t="shared" si="30"/>
        <v>1547.07</v>
      </c>
      <c r="F985" s="14"/>
      <c r="G985" s="15">
        <f t="shared" si="31"/>
        <v>1547.07</v>
      </c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</row>
    <row r="986" spans="1:21" x14ac:dyDescent="0.35">
      <c r="A986" s="18"/>
      <c r="B986" s="46">
        <v>4812</v>
      </c>
      <c r="C986" s="40" t="s">
        <v>3247</v>
      </c>
      <c r="D986" s="47">
        <v>1340.61</v>
      </c>
      <c r="E986" s="17">
        <f t="shared" si="30"/>
        <v>1340.61</v>
      </c>
      <c r="F986" s="14"/>
      <c r="G986" s="15">
        <f t="shared" si="31"/>
        <v>1340.61</v>
      </c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</row>
    <row r="987" spans="1:21" x14ac:dyDescent="0.35">
      <c r="A987" s="18"/>
      <c r="B987" s="46">
        <v>449</v>
      </c>
      <c r="C987" s="40" t="s">
        <v>3248</v>
      </c>
      <c r="D987" s="47">
        <v>2010.92</v>
      </c>
      <c r="E987" s="17">
        <f t="shared" si="30"/>
        <v>2010.92</v>
      </c>
      <c r="F987" s="14"/>
      <c r="G987" s="15">
        <f t="shared" si="31"/>
        <v>2010.92</v>
      </c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</row>
    <row r="988" spans="1:21" x14ac:dyDescent="0.35">
      <c r="A988" s="18"/>
      <c r="B988" s="46">
        <v>450</v>
      </c>
      <c r="C988" s="40" t="s">
        <v>3249</v>
      </c>
      <c r="D988" s="47">
        <v>2663.11</v>
      </c>
      <c r="E988" s="17">
        <f t="shared" si="30"/>
        <v>2663.11</v>
      </c>
      <c r="F988" s="14"/>
      <c r="G988" s="15">
        <f t="shared" si="31"/>
        <v>2663.11</v>
      </c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</row>
    <row r="989" spans="1:21" x14ac:dyDescent="0.35">
      <c r="A989" s="18"/>
      <c r="B989" s="46">
        <v>451</v>
      </c>
      <c r="C989" s="40" t="s">
        <v>3250</v>
      </c>
      <c r="D989" s="47">
        <v>4148.6499999999996</v>
      </c>
      <c r="E989" s="17">
        <f t="shared" si="30"/>
        <v>4148.6499999999996</v>
      </c>
      <c r="F989" s="14"/>
      <c r="G989" s="15">
        <f t="shared" si="31"/>
        <v>4148.6499999999996</v>
      </c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</row>
    <row r="990" spans="1:21" x14ac:dyDescent="0.35">
      <c r="A990" s="18"/>
      <c r="B990" s="46">
        <v>4813</v>
      </c>
      <c r="C990" s="40" t="s">
        <v>3251</v>
      </c>
      <c r="D990" s="47">
        <v>5543.61</v>
      </c>
      <c r="E990" s="17">
        <f t="shared" si="30"/>
        <v>5543.61</v>
      </c>
      <c r="F990" s="14"/>
      <c r="G990" s="15">
        <f t="shared" si="31"/>
        <v>5543.61</v>
      </c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</row>
    <row r="991" spans="1:21" x14ac:dyDescent="0.35">
      <c r="A991" s="18"/>
      <c r="B991" s="46">
        <v>1234</v>
      </c>
      <c r="C991" s="40" t="s">
        <v>3092</v>
      </c>
      <c r="D991" s="47">
        <v>490.46</v>
      </c>
      <c r="E991" s="17">
        <f t="shared" si="30"/>
        <v>490.46</v>
      </c>
      <c r="F991" s="14"/>
      <c r="G991" s="15">
        <f t="shared" si="31"/>
        <v>490.46</v>
      </c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</row>
    <row r="992" spans="1:21" x14ac:dyDescent="0.35">
      <c r="A992" s="18"/>
      <c r="B992" s="46">
        <v>130</v>
      </c>
      <c r="C992" s="40" t="s">
        <v>3093</v>
      </c>
      <c r="D992" s="47">
        <v>765.25</v>
      </c>
      <c r="E992" s="17">
        <f t="shared" si="30"/>
        <v>765.25</v>
      </c>
      <c r="F992" s="14"/>
      <c r="G992" s="15">
        <f t="shared" si="31"/>
        <v>765.25</v>
      </c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</row>
    <row r="993" spans="1:21" x14ac:dyDescent="0.35">
      <c r="A993" s="18"/>
      <c r="B993" s="46">
        <v>1360</v>
      </c>
      <c r="C993" s="40" t="s">
        <v>3094</v>
      </c>
      <c r="D993" s="47">
        <v>784.87</v>
      </c>
      <c r="E993" s="17">
        <f t="shared" si="30"/>
        <v>784.87</v>
      </c>
      <c r="F993" s="14"/>
      <c r="G993" s="15">
        <f t="shared" si="31"/>
        <v>784.87</v>
      </c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</row>
    <row r="994" spans="1:21" x14ac:dyDescent="0.35">
      <c r="A994" s="18"/>
      <c r="B994" s="46">
        <v>1629</v>
      </c>
      <c r="C994" s="40" t="s">
        <v>3095</v>
      </c>
      <c r="D994" s="47">
        <v>1236.17</v>
      </c>
      <c r="E994" s="17">
        <f t="shared" si="30"/>
        <v>1236.17</v>
      </c>
      <c r="F994" s="14"/>
      <c r="G994" s="15">
        <f t="shared" si="31"/>
        <v>1236.17</v>
      </c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</row>
    <row r="995" spans="1:21" x14ac:dyDescent="0.35">
      <c r="A995" s="18"/>
      <c r="B995" s="46">
        <v>3546</v>
      </c>
      <c r="C995" s="40" t="s">
        <v>3096</v>
      </c>
      <c r="D995" s="47">
        <v>3265.09</v>
      </c>
      <c r="E995" s="17">
        <f t="shared" si="30"/>
        <v>3265.09</v>
      </c>
      <c r="F995" s="14"/>
      <c r="G995" s="15">
        <f t="shared" si="31"/>
        <v>3265.09</v>
      </c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</row>
    <row r="996" spans="1:21" x14ac:dyDescent="0.35">
      <c r="A996" s="18"/>
      <c r="B996" s="46">
        <v>1415</v>
      </c>
      <c r="C996" s="40" t="s">
        <v>3097</v>
      </c>
      <c r="D996" s="47">
        <v>6378.02</v>
      </c>
      <c r="E996" s="17">
        <f t="shared" si="30"/>
        <v>6378.02</v>
      </c>
      <c r="F996" s="14"/>
      <c r="G996" s="15">
        <f t="shared" si="31"/>
        <v>6378.02</v>
      </c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</row>
    <row r="997" spans="1:21" x14ac:dyDescent="0.35">
      <c r="A997" s="18"/>
      <c r="B997" s="46">
        <v>1389</v>
      </c>
      <c r="C997" s="40" t="s">
        <v>3098</v>
      </c>
      <c r="D997" s="47">
        <v>11602.45</v>
      </c>
      <c r="E997" s="17">
        <f t="shared" si="30"/>
        <v>11602.45</v>
      </c>
      <c r="F997" s="14"/>
      <c r="G997" s="15">
        <f t="shared" si="31"/>
        <v>11602.45</v>
      </c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</row>
    <row r="998" spans="1:21" x14ac:dyDescent="0.35">
      <c r="A998" s="18"/>
      <c r="B998" s="46">
        <v>1810</v>
      </c>
      <c r="C998" s="40" t="s">
        <v>3099</v>
      </c>
      <c r="D998" s="47">
        <v>16926.29</v>
      </c>
      <c r="E998" s="17">
        <f t="shared" si="30"/>
        <v>16926.29</v>
      </c>
      <c r="F998" s="14"/>
      <c r="G998" s="15">
        <f t="shared" si="31"/>
        <v>16926.29</v>
      </c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</row>
    <row r="999" spans="1:21" x14ac:dyDescent="0.35">
      <c r="A999" s="18"/>
      <c r="B999" s="46">
        <v>1565</v>
      </c>
      <c r="C999" s="40" t="s">
        <v>3273</v>
      </c>
      <c r="D999" s="47">
        <v>3924.5</v>
      </c>
      <c r="E999" s="17">
        <f t="shared" si="30"/>
        <v>3924.5</v>
      </c>
      <c r="F999" s="14"/>
      <c r="G999" s="15">
        <f t="shared" si="31"/>
        <v>3924.5</v>
      </c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</row>
    <row r="1000" spans="1:21" x14ac:dyDescent="0.35">
      <c r="A1000" s="18"/>
      <c r="B1000" s="46">
        <v>18</v>
      </c>
      <c r="C1000" s="40" t="s">
        <v>1960</v>
      </c>
      <c r="D1000" s="47">
        <v>2035.95</v>
      </c>
      <c r="E1000" s="17">
        <f t="shared" si="30"/>
        <v>2035.95</v>
      </c>
      <c r="F1000" s="14"/>
      <c r="G1000" s="15">
        <f t="shared" si="31"/>
        <v>2035.95</v>
      </c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</row>
    <row r="1001" spans="1:21" x14ac:dyDescent="0.35">
      <c r="A1001" s="18"/>
      <c r="B1001" s="46">
        <v>340</v>
      </c>
      <c r="C1001" s="40" t="s">
        <v>1083</v>
      </c>
      <c r="D1001" s="47">
        <v>1967.49</v>
      </c>
      <c r="E1001" s="17">
        <f t="shared" si="30"/>
        <v>1967.49</v>
      </c>
      <c r="F1001" s="14"/>
      <c r="G1001" s="15">
        <f t="shared" si="31"/>
        <v>1967.49</v>
      </c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</row>
    <row r="1002" spans="1:21" x14ac:dyDescent="0.35">
      <c r="A1002" s="18"/>
      <c r="B1002" s="46">
        <v>1737</v>
      </c>
      <c r="C1002" s="40" t="s">
        <v>924</v>
      </c>
      <c r="D1002" s="47">
        <v>3256.61</v>
      </c>
      <c r="E1002" s="17">
        <f t="shared" si="30"/>
        <v>3256.61</v>
      </c>
      <c r="F1002" s="14"/>
      <c r="G1002" s="15">
        <f t="shared" si="31"/>
        <v>3256.61</v>
      </c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pans="1:21" x14ac:dyDescent="0.35">
      <c r="A1003" s="18"/>
      <c r="B1003" s="46">
        <v>1566</v>
      </c>
      <c r="C1003" s="40" t="s">
        <v>3274</v>
      </c>
      <c r="D1003" s="47">
        <v>5518.83</v>
      </c>
      <c r="E1003" s="17">
        <f t="shared" si="30"/>
        <v>5518.83</v>
      </c>
      <c r="F1003" s="14"/>
      <c r="G1003" s="15">
        <f t="shared" si="31"/>
        <v>5518.83</v>
      </c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</row>
    <row r="1004" spans="1:21" x14ac:dyDescent="0.35">
      <c r="A1004" s="18"/>
      <c r="B1004" s="46">
        <v>17</v>
      </c>
      <c r="C1004" s="40" t="s">
        <v>1961</v>
      </c>
      <c r="D1004" s="47">
        <v>1961.01</v>
      </c>
      <c r="E1004" s="17">
        <f t="shared" si="30"/>
        <v>1961.01</v>
      </c>
      <c r="F1004" s="14"/>
      <c r="G1004" s="15">
        <f t="shared" si="31"/>
        <v>1961.01</v>
      </c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  <row r="1005" spans="1:21" x14ac:dyDescent="0.35">
      <c r="A1005" s="18"/>
      <c r="B1005" s="46">
        <v>544</v>
      </c>
      <c r="C1005" s="40" t="s">
        <v>1084</v>
      </c>
      <c r="D1005" s="47">
        <v>2318.83</v>
      </c>
      <c r="E1005" s="17">
        <f t="shared" si="30"/>
        <v>2318.83</v>
      </c>
      <c r="F1005" s="14"/>
      <c r="G1005" s="15">
        <f t="shared" si="31"/>
        <v>2318.83</v>
      </c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</row>
    <row r="1006" spans="1:21" x14ac:dyDescent="0.35">
      <c r="A1006" s="18"/>
      <c r="B1006" s="46">
        <v>1948</v>
      </c>
      <c r="C1006" s="40" t="s">
        <v>866</v>
      </c>
      <c r="D1006" s="47">
        <v>4169.21</v>
      </c>
      <c r="E1006" s="17">
        <f t="shared" si="30"/>
        <v>4169.21</v>
      </c>
      <c r="F1006" s="14"/>
      <c r="G1006" s="15">
        <f t="shared" si="31"/>
        <v>4169.21</v>
      </c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</row>
    <row r="1007" spans="1:21" x14ac:dyDescent="0.35">
      <c r="A1007" s="18"/>
      <c r="B1007" s="46">
        <v>506</v>
      </c>
      <c r="C1007" s="40" t="s">
        <v>1085</v>
      </c>
      <c r="D1007" s="47">
        <v>5527.71</v>
      </c>
      <c r="E1007" s="17">
        <f t="shared" si="30"/>
        <v>5527.71</v>
      </c>
      <c r="F1007" s="14"/>
      <c r="G1007" s="15">
        <f t="shared" si="31"/>
        <v>5527.71</v>
      </c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</row>
    <row r="1008" spans="1:21" x14ac:dyDescent="0.35">
      <c r="A1008" s="18"/>
      <c r="B1008" s="46">
        <v>1572</v>
      </c>
      <c r="C1008" s="40" t="s">
        <v>3275</v>
      </c>
      <c r="D1008" s="47">
        <v>7849.01</v>
      </c>
      <c r="E1008" s="17">
        <f t="shared" si="30"/>
        <v>7849.01</v>
      </c>
      <c r="F1008" s="14"/>
      <c r="G1008" s="15">
        <f t="shared" si="31"/>
        <v>7849.01</v>
      </c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</row>
    <row r="1009" spans="1:21" x14ac:dyDescent="0.35">
      <c r="A1009" s="18"/>
      <c r="B1009" s="46">
        <v>5846</v>
      </c>
      <c r="C1009" s="40" t="s">
        <v>1672</v>
      </c>
      <c r="D1009" s="47">
        <v>4155.05</v>
      </c>
      <c r="E1009" s="17">
        <f t="shared" si="30"/>
        <v>4155.05</v>
      </c>
      <c r="F1009" s="14"/>
      <c r="G1009" s="15">
        <f t="shared" si="31"/>
        <v>4155.05</v>
      </c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</row>
    <row r="1010" spans="1:21" x14ac:dyDescent="0.35">
      <c r="A1010" s="18"/>
      <c r="B1010" s="46">
        <v>2363</v>
      </c>
      <c r="C1010" s="40" t="s">
        <v>2442</v>
      </c>
      <c r="D1010" s="47">
        <v>3223.29</v>
      </c>
      <c r="E1010" s="17">
        <f t="shared" si="30"/>
        <v>3223.29</v>
      </c>
      <c r="F1010" s="14"/>
      <c r="G1010" s="15">
        <f t="shared" si="31"/>
        <v>3223.29</v>
      </c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</row>
    <row r="1011" spans="1:21" x14ac:dyDescent="0.35">
      <c r="A1011" s="18"/>
      <c r="B1011" s="46">
        <v>2051</v>
      </c>
      <c r="C1011" s="40" t="s">
        <v>2443</v>
      </c>
      <c r="D1011" s="47">
        <v>4068.02</v>
      </c>
      <c r="E1011" s="17">
        <f t="shared" si="30"/>
        <v>4068.02</v>
      </c>
      <c r="F1011" s="14"/>
      <c r="G1011" s="15">
        <f t="shared" si="31"/>
        <v>4068.02</v>
      </c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</row>
    <row r="1012" spans="1:21" x14ac:dyDescent="0.35">
      <c r="A1012" s="18"/>
      <c r="B1012" s="46">
        <v>2399</v>
      </c>
      <c r="C1012" s="40" t="s">
        <v>2444</v>
      </c>
      <c r="D1012" s="47">
        <v>4809.5600000000004</v>
      </c>
      <c r="E1012" s="17">
        <f t="shared" si="30"/>
        <v>4809.5600000000004</v>
      </c>
      <c r="F1012" s="14"/>
      <c r="G1012" s="15">
        <f t="shared" si="31"/>
        <v>4809.5600000000004</v>
      </c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</row>
    <row r="1013" spans="1:21" x14ac:dyDescent="0.35">
      <c r="A1013" s="18"/>
      <c r="B1013" s="46">
        <v>5107</v>
      </c>
      <c r="C1013" s="40" t="s">
        <v>2445</v>
      </c>
      <c r="D1013" s="47">
        <v>5416.03</v>
      </c>
      <c r="E1013" s="17">
        <f t="shared" si="30"/>
        <v>5416.03</v>
      </c>
      <c r="F1013" s="14"/>
      <c r="G1013" s="15">
        <f t="shared" si="31"/>
        <v>5416.03</v>
      </c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</row>
    <row r="1014" spans="1:21" x14ac:dyDescent="0.35">
      <c r="A1014" s="18"/>
      <c r="B1014" s="46">
        <v>5108</v>
      </c>
      <c r="C1014" s="40" t="s">
        <v>2446</v>
      </c>
      <c r="D1014" s="47">
        <v>6804.48</v>
      </c>
      <c r="E1014" s="17">
        <f t="shared" si="30"/>
        <v>6804.48</v>
      </c>
      <c r="F1014" s="14"/>
      <c r="G1014" s="15">
        <f t="shared" si="31"/>
        <v>6804.48</v>
      </c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</row>
    <row r="1015" spans="1:21" x14ac:dyDescent="0.35">
      <c r="A1015" s="18"/>
      <c r="B1015" s="46">
        <v>5109</v>
      </c>
      <c r="C1015" s="40" t="s">
        <v>2447</v>
      </c>
      <c r="D1015" s="47">
        <v>8865.66</v>
      </c>
      <c r="E1015" s="17">
        <f t="shared" si="30"/>
        <v>8865.66</v>
      </c>
      <c r="F1015" s="14"/>
      <c r="G1015" s="15">
        <f t="shared" si="31"/>
        <v>8865.66</v>
      </c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</row>
    <row r="1016" spans="1:21" x14ac:dyDescent="0.35">
      <c r="A1016" s="18"/>
      <c r="B1016" s="46">
        <v>5110</v>
      </c>
      <c r="C1016" s="40" t="s">
        <v>2448</v>
      </c>
      <c r="D1016" s="47">
        <v>12313.18</v>
      </c>
      <c r="E1016" s="17">
        <f t="shared" si="30"/>
        <v>12313.18</v>
      </c>
      <c r="F1016" s="14"/>
      <c r="G1016" s="15">
        <f t="shared" si="31"/>
        <v>12313.18</v>
      </c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</row>
    <row r="1017" spans="1:21" x14ac:dyDescent="0.35">
      <c r="A1017" s="18"/>
      <c r="B1017" s="46">
        <v>293</v>
      </c>
      <c r="C1017" s="40" t="s">
        <v>118</v>
      </c>
      <c r="D1017" s="47">
        <v>2568.23</v>
      </c>
      <c r="E1017" s="17">
        <f t="shared" si="30"/>
        <v>2568.23</v>
      </c>
      <c r="F1017" s="14"/>
      <c r="G1017" s="15">
        <f t="shared" si="31"/>
        <v>2568.23</v>
      </c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</row>
    <row r="1018" spans="1:21" x14ac:dyDescent="0.35">
      <c r="A1018" s="18"/>
      <c r="B1018" s="46">
        <v>4871</v>
      </c>
      <c r="C1018" s="40" t="s">
        <v>1590</v>
      </c>
      <c r="D1018" s="47">
        <v>1752.57</v>
      </c>
      <c r="E1018" s="17">
        <f t="shared" si="30"/>
        <v>1752.57</v>
      </c>
      <c r="F1018" s="14"/>
      <c r="G1018" s="15">
        <f t="shared" si="31"/>
        <v>1752.57</v>
      </c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</row>
    <row r="1019" spans="1:21" x14ac:dyDescent="0.35">
      <c r="A1019" s="18"/>
      <c r="B1019" s="46">
        <v>4872</v>
      </c>
      <c r="C1019" s="40" t="s">
        <v>1591</v>
      </c>
      <c r="D1019" s="47">
        <v>2609.8000000000002</v>
      </c>
      <c r="E1019" s="17">
        <f t="shared" si="30"/>
        <v>2609.8000000000002</v>
      </c>
      <c r="F1019" s="14"/>
      <c r="G1019" s="15">
        <f t="shared" si="31"/>
        <v>2609.8000000000002</v>
      </c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</row>
    <row r="1020" spans="1:21" x14ac:dyDescent="0.35">
      <c r="A1020" s="18"/>
      <c r="B1020" s="46">
        <v>2008</v>
      </c>
      <c r="C1020" s="40" t="s">
        <v>1592</v>
      </c>
      <c r="D1020" s="47">
        <v>4969.93</v>
      </c>
      <c r="E1020" s="17">
        <f t="shared" si="30"/>
        <v>4969.93</v>
      </c>
      <c r="F1020" s="14"/>
      <c r="G1020" s="15">
        <f t="shared" si="31"/>
        <v>4969.93</v>
      </c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</row>
    <row r="1021" spans="1:21" x14ac:dyDescent="0.35">
      <c r="A1021" s="18"/>
      <c r="B1021" s="46">
        <v>2011</v>
      </c>
      <c r="C1021" s="40" t="s">
        <v>1593</v>
      </c>
      <c r="D1021" s="47">
        <v>7445.86</v>
      </c>
      <c r="E1021" s="17">
        <f t="shared" si="30"/>
        <v>7445.86</v>
      </c>
      <c r="F1021" s="14"/>
      <c r="G1021" s="15">
        <f t="shared" si="31"/>
        <v>7445.86</v>
      </c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</row>
    <row r="1022" spans="1:21" x14ac:dyDescent="0.35">
      <c r="A1022" s="18"/>
      <c r="B1022" s="46">
        <v>2007</v>
      </c>
      <c r="C1022" s="40" t="s">
        <v>1594</v>
      </c>
      <c r="D1022" s="47">
        <v>7445.86</v>
      </c>
      <c r="E1022" s="17">
        <f t="shared" si="30"/>
        <v>7445.86</v>
      </c>
      <c r="F1022" s="14"/>
      <c r="G1022" s="15">
        <f t="shared" si="31"/>
        <v>7445.86</v>
      </c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</row>
    <row r="1023" spans="1:21" x14ac:dyDescent="0.35">
      <c r="A1023" s="18"/>
      <c r="B1023" s="46">
        <v>1020</v>
      </c>
      <c r="C1023" s="40" t="s">
        <v>1595</v>
      </c>
      <c r="D1023" s="47">
        <v>1752.57</v>
      </c>
      <c r="E1023" s="17">
        <f t="shared" si="30"/>
        <v>1752.57</v>
      </c>
      <c r="F1023" s="14"/>
      <c r="G1023" s="15">
        <f t="shared" si="31"/>
        <v>1752.57</v>
      </c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</row>
    <row r="1024" spans="1:21" x14ac:dyDescent="0.35">
      <c r="A1024" s="18"/>
      <c r="B1024" s="46">
        <v>4873</v>
      </c>
      <c r="C1024" s="40" t="s">
        <v>2441</v>
      </c>
      <c r="D1024" s="47">
        <v>1752.57</v>
      </c>
      <c r="E1024" s="17">
        <f t="shared" si="30"/>
        <v>1752.57</v>
      </c>
      <c r="F1024" s="14"/>
      <c r="G1024" s="15">
        <f t="shared" si="31"/>
        <v>1752.57</v>
      </c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</row>
    <row r="1025" spans="1:21" x14ac:dyDescent="0.35">
      <c r="A1025" s="18"/>
      <c r="B1025" s="46">
        <v>1338</v>
      </c>
      <c r="C1025" s="40" t="s">
        <v>1596</v>
      </c>
      <c r="D1025" s="47">
        <v>2819.3</v>
      </c>
      <c r="E1025" s="17">
        <f t="shared" si="30"/>
        <v>2819.3</v>
      </c>
      <c r="F1025" s="14"/>
      <c r="G1025" s="15">
        <f t="shared" si="31"/>
        <v>2819.3</v>
      </c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</row>
    <row r="1026" spans="1:21" x14ac:dyDescent="0.35">
      <c r="A1026" s="18"/>
      <c r="B1026" s="46">
        <v>1339</v>
      </c>
      <c r="C1026" s="40" t="s">
        <v>1597</v>
      </c>
      <c r="D1026" s="47">
        <v>2819.3</v>
      </c>
      <c r="E1026" s="17">
        <f t="shared" si="30"/>
        <v>2819.3</v>
      </c>
      <c r="F1026" s="14"/>
      <c r="G1026" s="15">
        <f t="shared" si="31"/>
        <v>2819.3</v>
      </c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</row>
    <row r="1027" spans="1:21" x14ac:dyDescent="0.35">
      <c r="A1027" s="18"/>
      <c r="B1027" s="46">
        <v>1340</v>
      </c>
      <c r="C1027" s="40" t="s">
        <v>1598</v>
      </c>
      <c r="D1027" s="47">
        <v>2819.3</v>
      </c>
      <c r="E1027" s="17">
        <f t="shared" si="30"/>
        <v>2819.3</v>
      </c>
      <c r="F1027" s="14"/>
      <c r="G1027" s="15">
        <f t="shared" si="31"/>
        <v>2819.3</v>
      </c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</row>
    <row r="1028" spans="1:21" x14ac:dyDescent="0.35">
      <c r="A1028" s="18"/>
      <c r="B1028" s="46">
        <v>1809</v>
      </c>
      <c r="C1028" s="40" t="s">
        <v>1025</v>
      </c>
      <c r="D1028" s="47">
        <v>82879.58</v>
      </c>
      <c r="E1028" s="17">
        <f t="shared" si="30"/>
        <v>82879.58</v>
      </c>
      <c r="F1028" s="14"/>
      <c r="G1028" s="15">
        <f t="shared" si="31"/>
        <v>82879.58</v>
      </c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</row>
    <row r="1029" spans="1:21" x14ac:dyDescent="0.35">
      <c r="A1029" s="18"/>
      <c r="B1029" s="46">
        <v>1220</v>
      </c>
      <c r="C1029" s="40" t="s">
        <v>2277</v>
      </c>
      <c r="D1029" s="47">
        <v>347674.96</v>
      </c>
      <c r="E1029" s="17">
        <f t="shared" si="30"/>
        <v>347674.96</v>
      </c>
      <c r="F1029" s="14"/>
      <c r="G1029" s="15">
        <f t="shared" si="31"/>
        <v>347674.96</v>
      </c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</row>
    <row r="1030" spans="1:21" x14ac:dyDescent="0.35">
      <c r="A1030" s="18"/>
      <c r="B1030" s="46">
        <v>569</v>
      </c>
      <c r="C1030" s="40" t="s">
        <v>1962</v>
      </c>
      <c r="D1030" s="47">
        <v>19518.259999999998</v>
      </c>
      <c r="E1030" s="17">
        <f t="shared" si="30"/>
        <v>19518.259999999998</v>
      </c>
      <c r="F1030" s="14"/>
      <c r="G1030" s="15">
        <f t="shared" si="31"/>
        <v>19518.259999999998</v>
      </c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</row>
    <row r="1031" spans="1:21" x14ac:dyDescent="0.35">
      <c r="A1031" s="18"/>
      <c r="B1031" s="46">
        <v>3221</v>
      </c>
      <c r="C1031" s="40" t="s">
        <v>1963</v>
      </c>
      <c r="D1031" s="47">
        <v>26024.35</v>
      </c>
      <c r="E1031" s="17">
        <f t="shared" si="30"/>
        <v>26024.35</v>
      </c>
      <c r="F1031" s="14"/>
      <c r="G1031" s="15">
        <f t="shared" si="31"/>
        <v>26024.35</v>
      </c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</row>
    <row r="1032" spans="1:21" x14ac:dyDescent="0.35">
      <c r="A1032" s="18"/>
      <c r="B1032" s="46">
        <v>1782</v>
      </c>
      <c r="C1032" s="40" t="s">
        <v>119</v>
      </c>
      <c r="D1032" s="47">
        <v>43206.38</v>
      </c>
      <c r="E1032" s="17">
        <f t="shared" si="30"/>
        <v>43206.38</v>
      </c>
      <c r="F1032" s="14"/>
      <c r="G1032" s="15">
        <f t="shared" si="31"/>
        <v>43206.38</v>
      </c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</row>
    <row r="1033" spans="1:21" x14ac:dyDescent="0.35">
      <c r="A1033" s="18"/>
      <c r="B1033" s="46">
        <v>567</v>
      </c>
      <c r="C1033" s="40" t="s">
        <v>120</v>
      </c>
      <c r="D1033" s="47">
        <v>2407.4899999999998</v>
      </c>
      <c r="E1033" s="17">
        <f t="shared" si="30"/>
        <v>2407.4899999999998</v>
      </c>
      <c r="F1033" s="14"/>
      <c r="G1033" s="15">
        <f t="shared" si="31"/>
        <v>2407.4899999999998</v>
      </c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</row>
    <row r="1034" spans="1:21" x14ac:dyDescent="0.35">
      <c r="A1034" s="18"/>
      <c r="B1034" s="46">
        <v>568</v>
      </c>
      <c r="C1034" s="40" t="s">
        <v>121</v>
      </c>
      <c r="D1034" s="47">
        <v>4857.59</v>
      </c>
      <c r="E1034" s="17">
        <f t="shared" si="30"/>
        <v>4857.59</v>
      </c>
      <c r="F1034" s="14"/>
      <c r="G1034" s="15">
        <f t="shared" si="31"/>
        <v>4857.59</v>
      </c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</row>
    <row r="1035" spans="1:21" x14ac:dyDescent="0.35">
      <c r="A1035" s="18"/>
      <c r="B1035" s="46">
        <v>294</v>
      </c>
      <c r="C1035" s="40" t="s">
        <v>122</v>
      </c>
      <c r="D1035" s="47">
        <v>11094.4</v>
      </c>
      <c r="E1035" s="17">
        <f t="shared" si="30"/>
        <v>11094.4</v>
      </c>
      <c r="F1035" s="14"/>
      <c r="G1035" s="15">
        <f t="shared" si="31"/>
        <v>11094.4</v>
      </c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</row>
    <row r="1036" spans="1:21" x14ac:dyDescent="0.35">
      <c r="A1036" s="18"/>
      <c r="B1036" s="46">
        <v>295</v>
      </c>
      <c r="C1036" s="40" t="s">
        <v>123</v>
      </c>
      <c r="D1036" s="47">
        <v>16246.13</v>
      </c>
      <c r="E1036" s="17">
        <f t="shared" si="30"/>
        <v>16246.13</v>
      </c>
      <c r="F1036" s="14"/>
      <c r="G1036" s="15">
        <f t="shared" si="31"/>
        <v>16246.13</v>
      </c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</row>
    <row r="1037" spans="1:21" x14ac:dyDescent="0.35">
      <c r="A1037" s="18"/>
      <c r="B1037" s="46">
        <v>1574</v>
      </c>
      <c r="C1037" s="40" t="s">
        <v>1964</v>
      </c>
      <c r="D1037" s="47">
        <v>2248.56</v>
      </c>
      <c r="E1037" s="17">
        <f t="shared" ref="E1037:E1100" si="32">D1037-(D1037*$E$11)</f>
        <v>2248.56</v>
      </c>
      <c r="F1037" s="14"/>
      <c r="G1037" s="15">
        <f t="shared" ref="G1037:G1100" si="33">E1037*$G$11+E1037</f>
        <v>2248.56</v>
      </c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</row>
    <row r="1038" spans="1:21" x14ac:dyDescent="0.35">
      <c r="A1038" s="18"/>
      <c r="B1038" s="46">
        <v>1122</v>
      </c>
      <c r="C1038" s="40" t="s">
        <v>1965</v>
      </c>
      <c r="D1038" s="47">
        <v>4918.7299999999996</v>
      </c>
      <c r="E1038" s="17">
        <f t="shared" si="32"/>
        <v>4918.7299999999996</v>
      </c>
      <c r="F1038" s="14"/>
      <c r="G1038" s="15">
        <f t="shared" si="33"/>
        <v>4918.7299999999996</v>
      </c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</row>
    <row r="1039" spans="1:21" x14ac:dyDescent="0.35">
      <c r="A1039" s="18"/>
      <c r="B1039" s="46">
        <v>1573</v>
      </c>
      <c r="C1039" s="40" t="s">
        <v>3276</v>
      </c>
      <c r="D1039" s="47">
        <v>4881.37</v>
      </c>
      <c r="E1039" s="17">
        <f t="shared" si="32"/>
        <v>4881.37</v>
      </c>
      <c r="F1039" s="14"/>
      <c r="G1039" s="15">
        <f t="shared" si="33"/>
        <v>4881.37</v>
      </c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</row>
    <row r="1040" spans="1:21" x14ac:dyDescent="0.35">
      <c r="A1040" s="18"/>
      <c r="B1040" s="46">
        <v>432</v>
      </c>
      <c r="C1040" s="40" t="s">
        <v>2422</v>
      </c>
      <c r="D1040" s="47">
        <v>4228.96</v>
      </c>
      <c r="E1040" s="17">
        <f t="shared" si="32"/>
        <v>4228.96</v>
      </c>
      <c r="F1040" s="14"/>
      <c r="G1040" s="15">
        <f t="shared" si="33"/>
        <v>4228.96</v>
      </c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</row>
    <row r="1041" spans="1:21" x14ac:dyDescent="0.35">
      <c r="A1041" s="18"/>
      <c r="B1041" s="46">
        <v>431</v>
      </c>
      <c r="C1041" s="40" t="s">
        <v>124</v>
      </c>
      <c r="D1041" s="47">
        <v>4228.96</v>
      </c>
      <c r="E1041" s="17">
        <f t="shared" si="32"/>
        <v>4228.96</v>
      </c>
      <c r="F1041" s="14"/>
      <c r="G1041" s="15">
        <f t="shared" si="33"/>
        <v>4228.96</v>
      </c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</row>
    <row r="1042" spans="1:21" x14ac:dyDescent="0.35">
      <c r="A1042" s="18"/>
      <c r="B1042" s="46">
        <v>1041</v>
      </c>
      <c r="C1042" s="40" t="s">
        <v>125</v>
      </c>
      <c r="D1042" s="47">
        <v>4373.54</v>
      </c>
      <c r="E1042" s="17">
        <f t="shared" si="32"/>
        <v>4373.54</v>
      </c>
      <c r="F1042" s="14"/>
      <c r="G1042" s="15">
        <f t="shared" si="33"/>
        <v>4373.54</v>
      </c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</row>
    <row r="1043" spans="1:21" x14ac:dyDescent="0.35">
      <c r="A1043" s="18"/>
      <c r="B1043" s="46">
        <v>1054</v>
      </c>
      <c r="C1043" s="40" t="s">
        <v>126</v>
      </c>
      <c r="D1043" s="47">
        <v>4572.33</v>
      </c>
      <c r="E1043" s="17">
        <f t="shared" si="32"/>
        <v>4572.33</v>
      </c>
      <c r="F1043" s="14"/>
      <c r="G1043" s="15">
        <f t="shared" si="33"/>
        <v>4572.33</v>
      </c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</row>
    <row r="1044" spans="1:21" x14ac:dyDescent="0.35">
      <c r="A1044" s="18"/>
      <c r="B1044" s="46">
        <v>1080</v>
      </c>
      <c r="C1044" s="40" t="s">
        <v>127</v>
      </c>
      <c r="D1044" s="47">
        <v>4698.84</v>
      </c>
      <c r="E1044" s="17">
        <f t="shared" si="32"/>
        <v>4698.84</v>
      </c>
      <c r="F1044" s="14"/>
      <c r="G1044" s="15">
        <f t="shared" si="33"/>
        <v>4698.84</v>
      </c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</row>
    <row r="1045" spans="1:21" x14ac:dyDescent="0.35">
      <c r="A1045" s="18"/>
      <c r="B1045" s="46">
        <v>1102</v>
      </c>
      <c r="C1045" s="40" t="s">
        <v>128</v>
      </c>
      <c r="D1045" s="47">
        <v>4843.42</v>
      </c>
      <c r="E1045" s="17">
        <f t="shared" si="32"/>
        <v>4843.42</v>
      </c>
      <c r="F1045" s="14"/>
      <c r="G1045" s="15">
        <f t="shared" si="33"/>
        <v>4843.42</v>
      </c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</row>
    <row r="1046" spans="1:21" x14ac:dyDescent="0.35">
      <c r="A1046" s="18"/>
      <c r="B1046" s="46">
        <v>1894</v>
      </c>
      <c r="C1046" s="40" t="s">
        <v>129</v>
      </c>
      <c r="D1046" s="47">
        <v>4988</v>
      </c>
      <c r="E1046" s="17">
        <f t="shared" si="32"/>
        <v>4988</v>
      </c>
      <c r="F1046" s="14"/>
      <c r="G1046" s="15">
        <f t="shared" si="33"/>
        <v>4988</v>
      </c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</row>
    <row r="1047" spans="1:21" x14ac:dyDescent="0.35">
      <c r="A1047" s="18"/>
      <c r="B1047" s="46">
        <v>2444</v>
      </c>
      <c r="C1047" s="40" t="s">
        <v>130</v>
      </c>
      <c r="D1047" s="47">
        <v>5150.6499999999996</v>
      </c>
      <c r="E1047" s="17">
        <f t="shared" si="32"/>
        <v>5150.6499999999996</v>
      </c>
      <c r="F1047" s="14"/>
      <c r="G1047" s="15">
        <f t="shared" si="33"/>
        <v>5150.6499999999996</v>
      </c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</row>
    <row r="1048" spans="1:21" x14ac:dyDescent="0.35">
      <c r="A1048" s="18"/>
      <c r="B1048" s="46">
        <v>2445</v>
      </c>
      <c r="C1048" s="40" t="s">
        <v>131</v>
      </c>
      <c r="D1048" s="47">
        <v>5349.45</v>
      </c>
      <c r="E1048" s="17">
        <f t="shared" si="32"/>
        <v>5349.45</v>
      </c>
      <c r="F1048" s="14"/>
      <c r="G1048" s="15">
        <f t="shared" si="33"/>
        <v>5349.45</v>
      </c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</row>
    <row r="1049" spans="1:21" x14ac:dyDescent="0.35">
      <c r="A1049" s="18"/>
      <c r="B1049" s="46">
        <v>2446</v>
      </c>
      <c r="C1049" s="40" t="s">
        <v>132</v>
      </c>
      <c r="D1049" s="47">
        <v>5439.81</v>
      </c>
      <c r="E1049" s="17">
        <f t="shared" si="32"/>
        <v>5439.81</v>
      </c>
      <c r="F1049" s="14"/>
      <c r="G1049" s="15">
        <f t="shared" si="33"/>
        <v>5439.81</v>
      </c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</row>
    <row r="1050" spans="1:21" x14ac:dyDescent="0.35">
      <c r="A1050" s="18"/>
      <c r="B1050" s="46">
        <v>2447</v>
      </c>
      <c r="C1050" s="40" t="s">
        <v>133</v>
      </c>
      <c r="D1050" s="47">
        <v>5620.54</v>
      </c>
      <c r="E1050" s="17">
        <f t="shared" si="32"/>
        <v>5620.54</v>
      </c>
      <c r="F1050" s="14"/>
      <c r="G1050" s="15">
        <f t="shared" si="33"/>
        <v>5620.54</v>
      </c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</row>
    <row r="1051" spans="1:21" x14ac:dyDescent="0.35">
      <c r="A1051" s="18"/>
      <c r="B1051" s="46">
        <v>2448</v>
      </c>
      <c r="C1051" s="40" t="s">
        <v>134</v>
      </c>
      <c r="D1051" s="47">
        <v>5747.04</v>
      </c>
      <c r="E1051" s="17">
        <f t="shared" si="32"/>
        <v>5747.04</v>
      </c>
      <c r="F1051" s="14"/>
      <c r="G1051" s="15">
        <f t="shared" si="33"/>
        <v>5747.04</v>
      </c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</row>
    <row r="1052" spans="1:21" x14ac:dyDescent="0.35">
      <c r="A1052" s="18"/>
      <c r="B1052" s="46">
        <v>2449</v>
      </c>
      <c r="C1052" s="40" t="s">
        <v>135</v>
      </c>
      <c r="D1052" s="47">
        <v>5891.62</v>
      </c>
      <c r="E1052" s="17">
        <f t="shared" si="32"/>
        <v>5891.62</v>
      </c>
      <c r="F1052" s="14"/>
      <c r="G1052" s="15">
        <f t="shared" si="33"/>
        <v>5891.62</v>
      </c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</row>
    <row r="1053" spans="1:21" x14ac:dyDescent="0.35">
      <c r="A1053" s="18"/>
      <c r="B1053" s="46">
        <v>2450</v>
      </c>
      <c r="C1053" s="40" t="s">
        <v>136</v>
      </c>
      <c r="D1053" s="47">
        <v>6054.28</v>
      </c>
      <c r="E1053" s="17">
        <f t="shared" si="32"/>
        <v>6054.28</v>
      </c>
      <c r="F1053" s="14"/>
      <c r="G1053" s="15">
        <f t="shared" si="33"/>
        <v>6054.28</v>
      </c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</row>
    <row r="1054" spans="1:21" x14ac:dyDescent="0.35">
      <c r="A1054" s="18"/>
      <c r="B1054" s="46">
        <v>5916</v>
      </c>
      <c r="C1054" s="40" t="s">
        <v>1148</v>
      </c>
      <c r="D1054" s="47">
        <v>3348.18</v>
      </c>
      <c r="E1054" s="17">
        <f t="shared" si="32"/>
        <v>3348.18</v>
      </c>
      <c r="F1054" s="14"/>
      <c r="G1054" s="15">
        <f t="shared" si="33"/>
        <v>3348.18</v>
      </c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</row>
    <row r="1055" spans="1:21" x14ac:dyDescent="0.35">
      <c r="A1055" s="18"/>
      <c r="B1055" s="46">
        <v>2601</v>
      </c>
      <c r="C1055" s="40" t="s">
        <v>137</v>
      </c>
      <c r="D1055" s="47">
        <v>2055.7800000000002</v>
      </c>
      <c r="E1055" s="17">
        <f t="shared" si="32"/>
        <v>2055.7800000000002</v>
      </c>
      <c r="F1055" s="14"/>
      <c r="G1055" s="15">
        <f t="shared" si="33"/>
        <v>2055.7800000000002</v>
      </c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</row>
    <row r="1056" spans="1:21" x14ac:dyDescent="0.35">
      <c r="A1056" s="18"/>
      <c r="B1056" s="46">
        <v>2603</v>
      </c>
      <c r="C1056" s="40" t="s">
        <v>138</v>
      </c>
      <c r="D1056" s="47">
        <v>2466.71</v>
      </c>
      <c r="E1056" s="17">
        <f t="shared" si="32"/>
        <v>2466.71</v>
      </c>
      <c r="F1056" s="14"/>
      <c r="G1056" s="15">
        <f t="shared" si="33"/>
        <v>2466.71</v>
      </c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</row>
    <row r="1057" spans="1:21" x14ac:dyDescent="0.35">
      <c r="A1057" s="18"/>
      <c r="B1057" s="46">
        <v>2604</v>
      </c>
      <c r="C1057" s="40" t="s">
        <v>139</v>
      </c>
      <c r="D1057" s="47">
        <v>1055.5</v>
      </c>
      <c r="E1057" s="17">
        <f t="shared" si="32"/>
        <v>1055.5</v>
      </c>
      <c r="F1057" s="14"/>
      <c r="G1057" s="15">
        <f t="shared" si="33"/>
        <v>1055.5</v>
      </c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</row>
    <row r="1058" spans="1:21" x14ac:dyDescent="0.35">
      <c r="A1058" s="18"/>
      <c r="B1058" s="46">
        <v>2605</v>
      </c>
      <c r="C1058" s="40" t="s">
        <v>140</v>
      </c>
      <c r="D1058" s="47">
        <v>1111.79</v>
      </c>
      <c r="E1058" s="17">
        <f t="shared" si="32"/>
        <v>1111.79</v>
      </c>
      <c r="F1058" s="14"/>
      <c r="G1058" s="15">
        <f t="shared" si="33"/>
        <v>1111.79</v>
      </c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</row>
    <row r="1059" spans="1:21" x14ac:dyDescent="0.35">
      <c r="A1059" s="18"/>
      <c r="B1059" s="46">
        <v>3530</v>
      </c>
      <c r="C1059" s="40" t="s">
        <v>1966</v>
      </c>
      <c r="D1059" s="47">
        <v>2642.03</v>
      </c>
      <c r="E1059" s="17">
        <f t="shared" si="32"/>
        <v>2642.03</v>
      </c>
      <c r="F1059" s="14"/>
      <c r="G1059" s="15">
        <f t="shared" si="33"/>
        <v>2642.03</v>
      </c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</row>
    <row r="1060" spans="1:21" x14ac:dyDescent="0.35">
      <c r="A1060" s="18"/>
      <c r="B1060" s="46">
        <v>3531</v>
      </c>
      <c r="C1060" s="40" t="s">
        <v>1967</v>
      </c>
      <c r="D1060" s="47">
        <v>3522.7</v>
      </c>
      <c r="E1060" s="17">
        <f t="shared" si="32"/>
        <v>3522.7</v>
      </c>
      <c r="F1060" s="14"/>
      <c r="G1060" s="15">
        <f t="shared" si="33"/>
        <v>3522.7</v>
      </c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</row>
    <row r="1061" spans="1:21" x14ac:dyDescent="0.35">
      <c r="A1061" s="18"/>
      <c r="B1061" s="46">
        <v>3532</v>
      </c>
      <c r="C1061" s="40" t="s">
        <v>141</v>
      </c>
      <c r="D1061" s="47">
        <v>4403.3999999999996</v>
      </c>
      <c r="E1061" s="17">
        <f t="shared" si="32"/>
        <v>4403.3999999999996</v>
      </c>
      <c r="F1061" s="14"/>
      <c r="G1061" s="15">
        <f t="shared" si="33"/>
        <v>4403.3999999999996</v>
      </c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</row>
    <row r="1062" spans="1:21" x14ac:dyDescent="0.35">
      <c r="A1062" s="18"/>
      <c r="B1062" s="46">
        <v>465</v>
      </c>
      <c r="C1062" s="40" t="s">
        <v>1149</v>
      </c>
      <c r="D1062" s="47">
        <v>1580.98</v>
      </c>
      <c r="E1062" s="17">
        <f t="shared" si="32"/>
        <v>1580.98</v>
      </c>
      <c r="F1062" s="14"/>
      <c r="G1062" s="15">
        <f t="shared" si="33"/>
        <v>1580.98</v>
      </c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</row>
    <row r="1063" spans="1:21" x14ac:dyDescent="0.35">
      <c r="A1063" s="18"/>
      <c r="B1063" s="46">
        <v>1942</v>
      </c>
      <c r="C1063" s="40" t="s">
        <v>1150</v>
      </c>
      <c r="D1063" s="47">
        <v>1828.02</v>
      </c>
      <c r="E1063" s="17">
        <f t="shared" si="32"/>
        <v>1828.02</v>
      </c>
      <c r="F1063" s="14"/>
      <c r="G1063" s="15">
        <f t="shared" si="33"/>
        <v>1828.02</v>
      </c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</row>
    <row r="1064" spans="1:21" x14ac:dyDescent="0.35">
      <c r="A1064" s="18"/>
      <c r="B1064" s="46">
        <v>1943</v>
      </c>
      <c r="C1064" s="40" t="s">
        <v>1151</v>
      </c>
      <c r="D1064" s="47">
        <v>2075.0300000000002</v>
      </c>
      <c r="E1064" s="17">
        <f t="shared" si="32"/>
        <v>2075.0300000000002</v>
      </c>
      <c r="F1064" s="14"/>
      <c r="G1064" s="15">
        <f t="shared" si="33"/>
        <v>2075.0300000000002</v>
      </c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</row>
    <row r="1065" spans="1:21" x14ac:dyDescent="0.35">
      <c r="A1065" s="18"/>
      <c r="B1065" s="46">
        <v>1998</v>
      </c>
      <c r="C1065" s="40" t="s">
        <v>1152</v>
      </c>
      <c r="D1065" s="47">
        <v>2272.67</v>
      </c>
      <c r="E1065" s="17">
        <f t="shared" si="32"/>
        <v>2272.67</v>
      </c>
      <c r="F1065" s="14"/>
      <c r="G1065" s="15">
        <f t="shared" si="33"/>
        <v>2272.67</v>
      </c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</row>
    <row r="1066" spans="1:21" x14ac:dyDescent="0.35">
      <c r="A1066" s="18"/>
      <c r="B1066" s="46">
        <v>1533</v>
      </c>
      <c r="C1066" s="40" t="s">
        <v>1153</v>
      </c>
      <c r="D1066" s="47">
        <v>2519.6799999999998</v>
      </c>
      <c r="E1066" s="17">
        <f t="shared" si="32"/>
        <v>2519.6799999999998</v>
      </c>
      <c r="F1066" s="14"/>
      <c r="G1066" s="15">
        <f t="shared" si="33"/>
        <v>2519.6799999999998</v>
      </c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</row>
    <row r="1067" spans="1:21" x14ac:dyDescent="0.35">
      <c r="A1067" s="18"/>
      <c r="B1067" s="46">
        <v>917</v>
      </c>
      <c r="C1067" s="40" t="s">
        <v>1154</v>
      </c>
      <c r="D1067" s="47">
        <v>2746.96</v>
      </c>
      <c r="E1067" s="17">
        <f t="shared" si="32"/>
        <v>2746.96</v>
      </c>
      <c r="F1067" s="14"/>
      <c r="G1067" s="15">
        <f t="shared" si="33"/>
        <v>2746.96</v>
      </c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</row>
    <row r="1068" spans="1:21" x14ac:dyDescent="0.35">
      <c r="A1068" s="18"/>
      <c r="B1068" s="46">
        <v>1159</v>
      </c>
      <c r="C1068" s="40" t="s">
        <v>142</v>
      </c>
      <c r="D1068" s="47">
        <v>6822.46</v>
      </c>
      <c r="E1068" s="17">
        <f t="shared" si="32"/>
        <v>6822.46</v>
      </c>
      <c r="F1068" s="14"/>
      <c r="G1068" s="15">
        <f t="shared" si="33"/>
        <v>6822.46</v>
      </c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</row>
    <row r="1069" spans="1:21" x14ac:dyDescent="0.35">
      <c r="A1069" s="18"/>
      <c r="B1069" s="46">
        <v>2038</v>
      </c>
      <c r="C1069" s="40" t="s">
        <v>143</v>
      </c>
      <c r="D1069" s="47">
        <v>3304.25</v>
      </c>
      <c r="E1069" s="17">
        <f t="shared" si="32"/>
        <v>3304.25</v>
      </c>
      <c r="F1069" s="14"/>
      <c r="G1069" s="15">
        <f t="shared" si="33"/>
        <v>3304.25</v>
      </c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</row>
    <row r="1070" spans="1:21" x14ac:dyDescent="0.35">
      <c r="A1070" s="18"/>
      <c r="B1070" s="46">
        <v>6569</v>
      </c>
      <c r="C1070" s="40" t="s">
        <v>144</v>
      </c>
      <c r="D1070" s="47">
        <v>199792.35</v>
      </c>
      <c r="E1070" s="17">
        <f t="shared" si="32"/>
        <v>199792.35</v>
      </c>
      <c r="F1070" s="14"/>
      <c r="G1070" s="15">
        <f t="shared" si="33"/>
        <v>199792.35</v>
      </c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</row>
    <row r="1071" spans="1:21" x14ac:dyDescent="0.35">
      <c r="A1071" s="18"/>
      <c r="B1071" s="46">
        <v>6556</v>
      </c>
      <c r="C1071" s="40" t="s">
        <v>145</v>
      </c>
      <c r="D1071" s="47">
        <v>202442.26</v>
      </c>
      <c r="E1071" s="17">
        <f t="shared" si="32"/>
        <v>202442.26</v>
      </c>
      <c r="F1071" s="14"/>
      <c r="G1071" s="15">
        <f t="shared" si="33"/>
        <v>202442.26</v>
      </c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</row>
    <row r="1072" spans="1:21" x14ac:dyDescent="0.35">
      <c r="A1072" s="18"/>
      <c r="B1072" s="46">
        <v>6557</v>
      </c>
      <c r="C1072" s="40" t="s">
        <v>146</v>
      </c>
      <c r="D1072" s="47">
        <v>228599.52</v>
      </c>
      <c r="E1072" s="17">
        <f t="shared" si="32"/>
        <v>228599.52</v>
      </c>
      <c r="F1072" s="14"/>
      <c r="G1072" s="15">
        <f t="shared" si="33"/>
        <v>228599.52</v>
      </c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</row>
    <row r="1073" spans="1:21" x14ac:dyDescent="0.35">
      <c r="A1073" s="18"/>
      <c r="B1073" s="46">
        <v>6555</v>
      </c>
      <c r="C1073" s="40" t="s">
        <v>147</v>
      </c>
      <c r="D1073" s="47">
        <v>214549.13</v>
      </c>
      <c r="E1073" s="17">
        <f t="shared" si="32"/>
        <v>214549.13</v>
      </c>
      <c r="F1073" s="14"/>
      <c r="G1073" s="15">
        <f t="shared" si="33"/>
        <v>214549.13</v>
      </c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</row>
    <row r="1074" spans="1:21" x14ac:dyDescent="0.35">
      <c r="A1074" s="18"/>
      <c r="B1074" s="46">
        <v>6554</v>
      </c>
      <c r="C1074" s="40" t="s">
        <v>148</v>
      </c>
      <c r="D1074" s="47">
        <v>178358.01</v>
      </c>
      <c r="E1074" s="17">
        <f t="shared" si="32"/>
        <v>178358.01</v>
      </c>
      <c r="F1074" s="14"/>
      <c r="G1074" s="15">
        <f t="shared" si="33"/>
        <v>178358.01</v>
      </c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</row>
    <row r="1075" spans="1:21" x14ac:dyDescent="0.35">
      <c r="A1075" s="18"/>
      <c r="B1075" s="46">
        <v>6559</v>
      </c>
      <c r="C1075" s="40" t="s">
        <v>149</v>
      </c>
      <c r="D1075" s="47">
        <v>353381.18</v>
      </c>
      <c r="E1075" s="17">
        <f t="shared" si="32"/>
        <v>353381.18</v>
      </c>
      <c r="F1075" s="14"/>
      <c r="G1075" s="15">
        <f t="shared" si="33"/>
        <v>353381.18</v>
      </c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</row>
    <row r="1076" spans="1:21" x14ac:dyDescent="0.35">
      <c r="A1076" s="18"/>
      <c r="B1076" s="46">
        <v>6558</v>
      </c>
      <c r="C1076" s="40" t="s">
        <v>150</v>
      </c>
      <c r="D1076" s="47">
        <v>328040.32000000001</v>
      </c>
      <c r="E1076" s="17">
        <f t="shared" si="32"/>
        <v>328040.32000000001</v>
      </c>
      <c r="F1076" s="14"/>
      <c r="G1076" s="15">
        <f t="shared" si="33"/>
        <v>328040.32000000001</v>
      </c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</row>
    <row r="1077" spans="1:21" x14ac:dyDescent="0.35">
      <c r="A1077" s="18"/>
      <c r="B1077" s="46">
        <v>5921</v>
      </c>
      <c r="C1077" s="40" t="s">
        <v>1155</v>
      </c>
      <c r="D1077" s="47">
        <v>3509.27</v>
      </c>
      <c r="E1077" s="17">
        <f t="shared" si="32"/>
        <v>3509.27</v>
      </c>
      <c r="F1077" s="14"/>
      <c r="G1077" s="15">
        <f t="shared" si="33"/>
        <v>3509.27</v>
      </c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</row>
    <row r="1078" spans="1:21" x14ac:dyDescent="0.35">
      <c r="A1078" s="18"/>
      <c r="B1078" s="46">
        <v>4002</v>
      </c>
      <c r="C1078" s="40" t="s">
        <v>1156</v>
      </c>
      <c r="D1078" s="47">
        <v>3834.85</v>
      </c>
      <c r="E1078" s="17">
        <f t="shared" si="32"/>
        <v>3834.85</v>
      </c>
      <c r="F1078" s="14"/>
      <c r="G1078" s="15">
        <f t="shared" si="33"/>
        <v>3834.85</v>
      </c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</row>
    <row r="1079" spans="1:21" x14ac:dyDescent="0.35">
      <c r="A1079" s="18"/>
      <c r="B1079" s="46">
        <v>4021</v>
      </c>
      <c r="C1079" s="40" t="s">
        <v>1157</v>
      </c>
      <c r="D1079" s="47">
        <v>3937.5</v>
      </c>
      <c r="E1079" s="17">
        <f t="shared" si="32"/>
        <v>3937.5</v>
      </c>
      <c r="F1079" s="14"/>
      <c r="G1079" s="15">
        <f t="shared" si="33"/>
        <v>3937.5</v>
      </c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</row>
    <row r="1080" spans="1:21" x14ac:dyDescent="0.35">
      <c r="A1080" s="18"/>
      <c r="B1080" s="46">
        <v>1288</v>
      </c>
      <c r="C1080" s="40" t="s">
        <v>151</v>
      </c>
      <c r="D1080" s="47">
        <v>1348.68</v>
      </c>
      <c r="E1080" s="17">
        <f t="shared" si="32"/>
        <v>1348.68</v>
      </c>
      <c r="F1080" s="14"/>
      <c r="G1080" s="15">
        <f t="shared" si="33"/>
        <v>1348.68</v>
      </c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</row>
    <row r="1081" spans="1:21" x14ac:dyDescent="0.35">
      <c r="A1081" s="18"/>
      <c r="B1081" s="46">
        <v>141</v>
      </c>
      <c r="C1081" s="40" t="s">
        <v>2423</v>
      </c>
      <c r="D1081" s="47">
        <v>1226.47</v>
      </c>
      <c r="E1081" s="17">
        <f t="shared" si="32"/>
        <v>1226.47</v>
      </c>
      <c r="F1081" s="14"/>
      <c r="G1081" s="15">
        <f t="shared" si="33"/>
        <v>1226.47</v>
      </c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</row>
    <row r="1082" spans="1:21" x14ac:dyDescent="0.35">
      <c r="A1082" s="18"/>
      <c r="B1082" s="46">
        <v>1705</v>
      </c>
      <c r="C1082" s="40" t="s">
        <v>900</v>
      </c>
      <c r="D1082" s="47">
        <v>886.81</v>
      </c>
      <c r="E1082" s="17">
        <f t="shared" si="32"/>
        <v>886.81</v>
      </c>
      <c r="F1082" s="14"/>
      <c r="G1082" s="15">
        <f t="shared" si="33"/>
        <v>886.81</v>
      </c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</row>
    <row r="1083" spans="1:21" x14ac:dyDescent="0.35">
      <c r="A1083" s="18"/>
      <c r="B1083" s="46">
        <v>4525</v>
      </c>
      <c r="C1083" s="40" t="s">
        <v>152</v>
      </c>
      <c r="D1083" s="47">
        <v>4006.26</v>
      </c>
      <c r="E1083" s="17">
        <f t="shared" si="32"/>
        <v>4006.26</v>
      </c>
      <c r="F1083" s="14"/>
      <c r="G1083" s="15">
        <f t="shared" si="33"/>
        <v>4006.26</v>
      </c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</row>
    <row r="1084" spans="1:21" x14ac:dyDescent="0.35">
      <c r="A1084" s="18"/>
      <c r="B1084" s="46">
        <v>3214</v>
      </c>
      <c r="C1084" s="40" t="s">
        <v>153</v>
      </c>
      <c r="D1084" s="47">
        <v>3324.36</v>
      </c>
      <c r="E1084" s="17">
        <f t="shared" si="32"/>
        <v>3324.36</v>
      </c>
      <c r="F1084" s="14"/>
      <c r="G1084" s="15">
        <f t="shared" si="33"/>
        <v>3324.36</v>
      </c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</row>
    <row r="1085" spans="1:21" x14ac:dyDescent="0.35">
      <c r="A1085" s="18"/>
      <c r="B1085" s="46">
        <v>2650</v>
      </c>
      <c r="C1085" s="40" t="s">
        <v>154</v>
      </c>
      <c r="D1085" s="47">
        <v>7113.56</v>
      </c>
      <c r="E1085" s="17">
        <f t="shared" si="32"/>
        <v>7113.56</v>
      </c>
      <c r="F1085" s="14"/>
      <c r="G1085" s="15">
        <f t="shared" si="33"/>
        <v>7113.56</v>
      </c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</row>
    <row r="1086" spans="1:21" x14ac:dyDescent="0.35">
      <c r="A1086" s="18"/>
      <c r="B1086" s="46">
        <v>6070</v>
      </c>
      <c r="C1086" s="40" t="s">
        <v>1427</v>
      </c>
      <c r="D1086" s="47">
        <v>20638.8</v>
      </c>
      <c r="E1086" s="17">
        <f t="shared" si="32"/>
        <v>20638.8</v>
      </c>
      <c r="F1086" s="14"/>
      <c r="G1086" s="15">
        <f t="shared" si="33"/>
        <v>20638.8</v>
      </c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</row>
    <row r="1087" spans="1:21" x14ac:dyDescent="0.35">
      <c r="A1087" s="18"/>
      <c r="B1087" s="46">
        <v>5024</v>
      </c>
      <c r="C1087" s="40" t="s">
        <v>1158</v>
      </c>
      <c r="D1087" s="47">
        <v>91129.8</v>
      </c>
      <c r="E1087" s="17">
        <f t="shared" si="32"/>
        <v>91129.8</v>
      </c>
      <c r="F1087" s="14"/>
      <c r="G1087" s="15">
        <f t="shared" si="33"/>
        <v>91129.8</v>
      </c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</row>
    <row r="1088" spans="1:21" x14ac:dyDescent="0.35">
      <c r="A1088" s="18"/>
      <c r="B1088" s="46">
        <v>386</v>
      </c>
      <c r="C1088" s="40" t="s">
        <v>155</v>
      </c>
      <c r="D1088" s="47">
        <v>2184.29</v>
      </c>
      <c r="E1088" s="17">
        <f t="shared" si="32"/>
        <v>2184.29</v>
      </c>
      <c r="F1088" s="14"/>
      <c r="G1088" s="15">
        <f t="shared" si="33"/>
        <v>2184.29</v>
      </c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</row>
    <row r="1089" spans="1:21" x14ac:dyDescent="0.35">
      <c r="A1089" s="18"/>
      <c r="B1089" s="46">
        <v>387</v>
      </c>
      <c r="C1089" s="40" t="s">
        <v>156</v>
      </c>
      <c r="D1089" s="47">
        <v>2425.66</v>
      </c>
      <c r="E1089" s="17">
        <f t="shared" si="32"/>
        <v>2425.66</v>
      </c>
      <c r="F1089" s="14"/>
      <c r="G1089" s="15">
        <f t="shared" si="33"/>
        <v>2425.66</v>
      </c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</row>
    <row r="1090" spans="1:21" x14ac:dyDescent="0.35">
      <c r="A1090" s="18"/>
      <c r="B1090" s="46">
        <v>6088</v>
      </c>
      <c r="C1090" s="40" t="s">
        <v>2390</v>
      </c>
      <c r="D1090" s="47">
        <v>5495.41</v>
      </c>
      <c r="E1090" s="17">
        <f t="shared" si="32"/>
        <v>5495.41</v>
      </c>
      <c r="F1090" s="14"/>
      <c r="G1090" s="15">
        <f t="shared" si="33"/>
        <v>5495.41</v>
      </c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</row>
    <row r="1091" spans="1:21" x14ac:dyDescent="0.35">
      <c r="A1091" s="18"/>
      <c r="B1091" s="46">
        <v>1244</v>
      </c>
      <c r="C1091" s="40" t="s">
        <v>2391</v>
      </c>
      <c r="D1091" s="47">
        <v>4384.63</v>
      </c>
      <c r="E1091" s="17">
        <f t="shared" si="32"/>
        <v>4384.63</v>
      </c>
      <c r="F1091" s="14"/>
      <c r="G1091" s="15">
        <f t="shared" si="33"/>
        <v>4384.63</v>
      </c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</row>
    <row r="1092" spans="1:21" x14ac:dyDescent="0.35">
      <c r="A1092" s="18"/>
      <c r="B1092" s="46">
        <v>1974</v>
      </c>
      <c r="C1092" s="40" t="s">
        <v>157</v>
      </c>
      <c r="D1092" s="47">
        <v>2486.5300000000002</v>
      </c>
      <c r="E1092" s="17">
        <f t="shared" si="32"/>
        <v>2486.5300000000002</v>
      </c>
      <c r="F1092" s="14"/>
      <c r="G1092" s="15">
        <f t="shared" si="33"/>
        <v>2486.5300000000002</v>
      </c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</row>
    <row r="1093" spans="1:21" x14ac:dyDescent="0.35">
      <c r="A1093" s="18"/>
      <c r="B1093" s="46">
        <v>1944</v>
      </c>
      <c r="C1093" s="40" t="s">
        <v>158</v>
      </c>
      <c r="D1093" s="47">
        <v>2677.45</v>
      </c>
      <c r="E1093" s="17">
        <f t="shared" si="32"/>
        <v>2677.45</v>
      </c>
      <c r="F1093" s="14"/>
      <c r="G1093" s="15">
        <f t="shared" si="33"/>
        <v>2677.45</v>
      </c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</row>
    <row r="1094" spans="1:21" x14ac:dyDescent="0.35">
      <c r="A1094" s="18"/>
      <c r="B1094" s="46">
        <v>6055</v>
      </c>
      <c r="C1094" s="40" t="s">
        <v>1428</v>
      </c>
      <c r="D1094" s="47">
        <v>18304.650000000001</v>
      </c>
      <c r="E1094" s="17">
        <f t="shared" si="32"/>
        <v>18304.650000000001</v>
      </c>
      <c r="F1094" s="14"/>
      <c r="G1094" s="15">
        <f t="shared" si="33"/>
        <v>18304.650000000001</v>
      </c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</row>
    <row r="1095" spans="1:21" x14ac:dyDescent="0.35">
      <c r="A1095" s="18"/>
      <c r="B1095" s="46">
        <v>6054</v>
      </c>
      <c r="C1095" s="40" t="s">
        <v>1429</v>
      </c>
      <c r="D1095" s="47">
        <v>4615.6499999999996</v>
      </c>
      <c r="E1095" s="17">
        <f t="shared" si="32"/>
        <v>4615.6499999999996</v>
      </c>
      <c r="F1095" s="14"/>
      <c r="G1095" s="15">
        <f t="shared" si="33"/>
        <v>4615.6499999999996</v>
      </c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</row>
    <row r="1096" spans="1:21" x14ac:dyDescent="0.35">
      <c r="A1096" s="18"/>
      <c r="B1096" s="46">
        <v>6063</v>
      </c>
      <c r="C1096" s="40" t="s">
        <v>1443</v>
      </c>
      <c r="D1096" s="47">
        <v>7915.05</v>
      </c>
      <c r="E1096" s="17">
        <f t="shared" si="32"/>
        <v>7915.05</v>
      </c>
      <c r="F1096" s="14"/>
      <c r="G1096" s="15">
        <f t="shared" si="33"/>
        <v>7915.05</v>
      </c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</row>
    <row r="1097" spans="1:21" x14ac:dyDescent="0.35">
      <c r="A1097" s="18"/>
      <c r="B1097" s="46">
        <v>6062</v>
      </c>
      <c r="C1097" s="40" t="s">
        <v>1444</v>
      </c>
      <c r="D1097" s="47">
        <v>2246.4</v>
      </c>
      <c r="E1097" s="17">
        <f t="shared" si="32"/>
        <v>2246.4</v>
      </c>
      <c r="F1097" s="14"/>
      <c r="G1097" s="15">
        <f t="shared" si="33"/>
        <v>2246.4</v>
      </c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</row>
    <row r="1098" spans="1:21" x14ac:dyDescent="0.35">
      <c r="A1098" s="18"/>
      <c r="B1098" s="46">
        <v>6056</v>
      </c>
      <c r="C1098" s="40" t="s">
        <v>1430</v>
      </c>
      <c r="D1098" s="47">
        <v>2948.4</v>
      </c>
      <c r="E1098" s="17">
        <f t="shared" si="32"/>
        <v>2948.4</v>
      </c>
      <c r="F1098" s="14"/>
      <c r="G1098" s="15">
        <f t="shared" si="33"/>
        <v>2948.4</v>
      </c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</row>
    <row r="1099" spans="1:21" x14ac:dyDescent="0.35">
      <c r="A1099" s="18"/>
      <c r="B1099" s="46">
        <v>6065</v>
      </c>
      <c r="C1099" s="40" t="s">
        <v>1445</v>
      </c>
      <c r="D1099" s="47">
        <v>4317.3</v>
      </c>
      <c r="E1099" s="17">
        <f t="shared" si="32"/>
        <v>4317.3</v>
      </c>
      <c r="F1099" s="14"/>
      <c r="G1099" s="15">
        <f t="shared" si="33"/>
        <v>4317.3</v>
      </c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</row>
    <row r="1100" spans="1:21" x14ac:dyDescent="0.35">
      <c r="A1100" s="18"/>
      <c r="B1100" s="46">
        <v>6050</v>
      </c>
      <c r="C1100" s="40" t="s">
        <v>1431</v>
      </c>
      <c r="D1100" s="47">
        <v>4036.5</v>
      </c>
      <c r="E1100" s="17">
        <f t="shared" si="32"/>
        <v>4036.5</v>
      </c>
      <c r="F1100" s="14"/>
      <c r="G1100" s="15">
        <f t="shared" si="33"/>
        <v>4036.5</v>
      </c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</row>
    <row r="1101" spans="1:21" x14ac:dyDescent="0.35">
      <c r="A1101" s="18"/>
      <c r="B1101" s="46">
        <v>6073</v>
      </c>
      <c r="C1101" s="40" t="s">
        <v>1432</v>
      </c>
      <c r="D1101" s="47">
        <v>4896.45</v>
      </c>
      <c r="E1101" s="17">
        <f t="shared" ref="E1101:E1164" si="34">D1101-(D1101*$E$11)</f>
        <v>4896.45</v>
      </c>
      <c r="F1101" s="14"/>
      <c r="G1101" s="15">
        <f t="shared" ref="G1101:G1164" si="35">E1101*$G$11+E1101</f>
        <v>4896.45</v>
      </c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</row>
    <row r="1102" spans="1:21" x14ac:dyDescent="0.35">
      <c r="A1102" s="18"/>
      <c r="B1102" s="46">
        <v>6074</v>
      </c>
      <c r="C1102" s="40" t="s">
        <v>1433</v>
      </c>
      <c r="D1102" s="47">
        <v>3948.75</v>
      </c>
      <c r="E1102" s="17">
        <f t="shared" si="34"/>
        <v>3948.75</v>
      </c>
      <c r="F1102" s="14"/>
      <c r="G1102" s="15">
        <f t="shared" si="35"/>
        <v>3948.75</v>
      </c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</row>
    <row r="1103" spans="1:21" x14ac:dyDescent="0.35">
      <c r="A1103" s="18"/>
      <c r="B1103" s="46">
        <v>6200</v>
      </c>
      <c r="C1103" s="40" t="s">
        <v>1968</v>
      </c>
      <c r="D1103" s="47">
        <v>11758.5</v>
      </c>
      <c r="E1103" s="17">
        <f t="shared" si="34"/>
        <v>11758.5</v>
      </c>
      <c r="F1103" s="14"/>
      <c r="G1103" s="15">
        <f t="shared" si="35"/>
        <v>11758.5</v>
      </c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</row>
    <row r="1104" spans="1:21" x14ac:dyDescent="0.35">
      <c r="A1104" s="18"/>
      <c r="B1104" s="46">
        <v>5947</v>
      </c>
      <c r="C1104" s="40" t="s">
        <v>1159</v>
      </c>
      <c r="D1104" s="47">
        <v>25.27</v>
      </c>
      <c r="E1104" s="17">
        <f t="shared" si="34"/>
        <v>25.27</v>
      </c>
      <c r="F1104" s="14"/>
      <c r="G1104" s="15">
        <f t="shared" si="35"/>
        <v>25.27</v>
      </c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</row>
    <row r="1105" spans="1:21" x14ac:dyDescent="0.35">
      <c r="A1105" s="18"/>
      <c r="B1105" s="46">
        <v>256</v>
      </c>
      <c r="C1105" s="40" t="s">
        <v>1806</v>
      </c>
      <c r="D1105" s="47">
        <v>96.65</v>
      </c>
      <c r="E1105" s="17">
        <f t="shared" si="34"/>
        <v>96.65</v>
      </c>
      <c r="F1105" s="14"/>
      <c r="G1105" s="15">
        <f t="shared" si="35"/>
        <v>96.65</v>
      </c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</row>
    <row r="1106" spans="1:21" x14ac:dyDescent="0.35">
      <c r="A1106" s="18"/>
      <c r="B1106" s="46">
        <v>2525</v>
      </c>
      <c r="C1106" s="40" t="s">
        <v>159</v>
      </c>
      <c r="D1106" s="47">
        <v>1751.8</v>
      </c>
      <c r="E1106" s="17">
        <f t="shared" si="34"/>
        <v>1751.8</v>
      </c>
      <c r="F1106" s="14"/>
      <c r="G1106" s="15">
        <f t="shared" si="35"/>
        <v>1751.8</v>
      </c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</row>
    <row r="1107" spans="1:21" x14ac:dyDescent="0.35">
      <c r="A1107" s="18"/>
      <c r="B1107" s="46">
        <v>922</v>
      </c>
      <c r="C1107" s="40" t="s">
        <v>160</v>
      </c>
      <c r="D1107" s="47">
        <v>270.27</v>
      </c>
      <c r="E1107" s="17">
        <f t="shared" si="34"/>
        <v>270.27</v>
      </c>
      <c r="F1107" s="14"/>
      <c r="G1107" s="15">
        <f t="shared" si="35"/>
        <v>270.27</v>
      </c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</row>
    <row r="1108" spans="1:21" x14ac:dyDescent="0.35">
      <c r="A1108" s="18"/>
      <c r="B1108" s="46">
        <v>734</v>
      </c>
      <c r="C1108" s="40" t="s">
        <v>1160</v>
      </c>
      <c r="D1108" s="47">
        <v>294.35000000000002</v>
      </c>
      <c r="E1108" s="17">
        <f t="shared" si="34"/>
        <v>294.35000000000002</v>
      </c>
      <c r="F1108" s="14"/>
      <c r="G1108" s="15">
        <f t="shared" si="35"/>
        <v>294.35000000000002</v>
      </c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</row>
    <row r="1109" spans="1:21" x14ac:dyDescent="0.35">
      <c r="A1109" s="18"/>
      <c r="B1109" s="46">
        <v>366</v>
      </c>
      <c r="C1109" s="40" t="s">
        <v>1161</v>
      </c>
      <c r="D1109" s="47">
        <v>883.06</v>
      </c>
      <c r="E1109" s="17">
        <f t="shared" si="34"/>
        <v>883.06</v>
      </c>
      <c r="F1109" s="14"/>
      <c r="G1109" s="15">
        <f t="shared" si="35"/>
        <v>883.06</v>
      </c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</row>
    <row r="1110" spans="1:21" x14ac:dyDescent="0.35">
      <c r="A1110" s="18"/>
      <c r="B1110" s="46">
        <v>3520</v>
      </c>
      <c r="C1110" s="40" t="s">
        <v>951</v>
      </c>
      <c r="D1110" s="47">
        <v>1627.93</v>
      </c>
      <c r="E1110" s="17">
        <f t="shared" si="34"/>
        <v>1627.93</v>
      </c>
      <c r="F1110" s="14"/>
      <c r="G1110" s="15">
        <f t="shared" si="35"/>
        <v>1627.93</v>
      </c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</row>
    <row r="1111" spans="1:21" x14ac:dyDescent="0.35">
      <c r="A1111" s="18"/>
      <c r="B1111" s="46">
        <v>1035</v>
      </c>
      <c r="C1111" s="40" t="s">
        <v>161</v>
      </c>
      <c r="D1111" s="47">
        <v>955.09</v>
      </c>
      <c r="E1111" s="17">
        <f t="shared" si="34"/>
        <v>955.09</v>
      </c>
      <c r="F1111" s="14"/>
      <c r="G1111" s="15">
        <f t="shared" si="35"/>
        <v>955.09</v>
      </c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</row>
    <row r="1112" spans="1:21" x14ac:dyDescent="0.35">
      <c r="A1112" s="18"/>
      <c r="B1112" s="46">
        <v>1236</v>
      </c>
      <c r="C1112" s="40" t="s">
        <v>981</v>
      </c>
      <c r="D1112" s="47">
        <v>8753.7099999999991</v>
      </c>
      <c r="E1112" s="17">
        <f t="shared" si="34"/>
        <v>8753.7099999999991</v>
      </c>
      <c r="F1112" s="14"/>
      <c r="G1112" s="15">
        <f t="shared" si="35"/>
        <v>8753.7099999999991</v>
      </c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</row>
    <row r="1113" spans="1:21" x14ac:dyDescent="0.35">
      <c r="A1113" s="18"/>
      <c r="B1113" s="46">
        <v>1759</v>
      </c>
      <c r="C1113" s="40" t="s">
        <v>982</v>
      </c>
      <c r="D1113" s="47">
        <v>11950.49</v>
      </c>
      <c r="E1113" s="17">
        <f t="shared" si="34"/>
        <v>11950.49</v>
      </c>
      <c r="F1113" s="14"/>
      <c r="G1113" s="15">
        <f t="shared" si="35"/>
        <v>11950.49</v>
      </c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</row>
    <row r="1114" spans="1:21" x14ac:dyDescent="0.35">
      <c r="A1114" s="18"/>
      <c r="B1114" s="46">
        <v>1392</v>
      </c>
      <c r="C1114" s="40" t="s">
        <v>2312</v>
      </c>
      <c r="D1114" s="47">
        <v>1531.06</v>
      </c>
      <c r="E1114" s="17">
        <f t="shared" si="34"/>
        <v>1531.06</v>
      </c>
      <c r="F1114" s="14"/>
      <c r="G1114" s="15">
        <f t="shared" si="35"/>
        <v>1531.06</v>
      </c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</row>
    <row r="1115" spans="1:21" x14ac:dyDescent="0.35">
      <c r="A1115" s="18"/>
      <c r="B1115" s="46">
        <v>1235</v>
      </c>
      <c r="C1115" s="40" t="s">
        <v>1162</v>
      </c>
      <c r="D1115" s="47">
        <v>9441.4</v>
      </c>
      <c r="E1115" s="17">
        <f t="shared" si="34"/>
        <v>9441.4</v>
      </c>
      <c r="F1115" s="14"/>
      <c r="G1115" s="15">
        <f t="shared" si="35"/>
        <v>9441.4</v>
      </c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</row>
    <row r="1116" spans="1:21" x14ac:dyDescent="0.35">
      <c r="A1116" s="18"/>
      <c r="B1116" s="46">
        <v>2064</v>
      </c>
      <c r="C1116" s="40" t="s">
        <v>1697</v>
      </c>
      <c r="D1116" s="47">
        <v>1142.98</v>
      </c>
      <c r="E1116" s="17">
        <f t="shared" si="34"/>
        <v>1142.98</v>
      </c>
      <c r="F1116" s="14"/>
      <c r="G1116" s="15">
        <f t="shared" si="35"/>
        <v>1142.98</v>
      </c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</row>
    <row r="1117" spans="1:21" x14ac:dyDescent="0.35">
      <c r="A1117" s="18"/>
      <c r="B1117" s="46">
        <v>2065</v>
      </c>
      <c r="C1117" s="40" t="s">
        <v>1698</v>
      </c>
      <c r="D1117" s="47">
        <v>1276.33</v>
      </c>
      <c r="E1117" s="17">
        <f t="shared" si="34"/>
        <v>1276.33</v>
      </c>
      <c r="F1117" s="14"/>
      <c r="G1117" s="15">
        <f t="shared" si="35"/>
        <v>1276.33</v>
      </c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</row>
    <row r="1118" spans="1:21" x14ac:dyDescent="0.35">
      <c r="A1118" s="18"/>
      <c r="B1118" s="46">
        <v>2066</v>
      </c>
      <c r="C1118" s="40" t="s">
        <v>1699</v>
      </c>
      <c r="D1118" s="47">
        <v>1409.67</v>
      </c>
      <c r="E1118" s="17">
        <f t="shared" si="34"/>
        <v>1409.67</v>
      </c>
      <c r="F1118" s="14"/>
      <c r="G1118" s="15">
        <f t="shared" si="35"/>
        <v>1409.67</v>
      </c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</row>
    <row r="1119" spans="1:21" x14ac:dyDescent="0.35">
      <c r="A1119" s="18"/>
      <c r="B1119" s="46">
        <v>46</v>
      </c>
      <c r="C1119" s="40" t="s">
        <v>876</v>
      </c>
      <c r="D1119" s="47">
        <v>2207.66</v>
      </c>
      <c r="E1119" s="17">
        <f t="shared" si="34"/>
        <v>2207.66</v>
      </c>
      <c r="F1119" s="14"/>
      <c r="G1119" s="15">
        <f t="shared" si="35"/>
        <v>2207.66</v>
      </c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</row>
    <row r="1120" spans="1:21" x14ac:dyDescent="0.35">
      <c r="A1120" s="18"/>
      <c r="B1120" s="46">
        <v>6588</v>
      </c>
      <c r="C1120" s="40" t="s">
        <v>162</v>
      </c>
      <c r="D1120" s="47">
        <v>296737.90000000002</v>
      </c>
      <c r="E1120" s="17">
        <f t="shared" si="34"/>
        <v>296737.90000000002</v>
      </c>
      <c r="F1120" s="14"/>
      <c r="G1120" s="15">
        <f t="shared" si="35"/>
        <v>296737.90000000002</v>
      </c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</row>
    <row r="1121" spans="1:21" x14ac:dyDescent="0.35">
      <c r="A1121" s="18"/>
      <c r="B1121" s="46">
        <v>6568</v>
      </c>
      <c r="C1121" s="40" t="s">
        <v>163</v>
      </c>
      <c r="D1121" s="47">
        <v>165229.07</v>
      </c>
      <c r="E1121" s="17">
        <f t="shared" si="34"/>
        <v>165229.07</v>
      </c>
      <c r="F1121" s="14"/>
      <c r="G1121" s="15">
        <f t="shared" si="35"/>
        <v>165229.07</v>
      </c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</row>
    <row r="1122" spans="1:21" x14ac:dyDescent="0.35">
      <c r="A1122" s="18"/>
      <c r="B1122" s="46">
        <v>1079</v>
      </c>
      <c r="C1122" s="40" t="s">
        <v>3346</v>
      </c>
      <c r="D1122" s="47">
        <v>2943.54</v>
      </c>
      <c r="E1122" s="17">
        <f t="shared" si="34"/>
        <v>2943.54</v>
      </c>
      <c r="F1122" s="14"/>
      <c r="G1122" s="15">
        <f t="shared" si="35"/>
        <v>2943.54</v>
      </c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</row>
    <row r="1123" spans="1:21" x14ac:dyDescent="0.35">
      <c r="A1123" s="18"/>
      <c r="B1123" s="46">
        <v>1913</v>
      </c>
      <c r="C1123" s="40" t="s">
        <v>2353</v>
      </c>
      <c r="D1123" s="47">
        <v>823.53</v>
      </c>
      <c r="E1123" s="17">
        <f t="shared" si="34"/>
        <v>823.53</v>
      </c>
      <c r="F1123" s="14"/>
      <c r="G1123" s="15">
        <f t="shared" si="35"/>
        <v>823.53</v>
      </c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</row>
    <row r="1124" spans="1:21" x14ac:dyDescent="0.35">
      <c r="A1124" s="18"/>
      <c r="B1124" s="46">
        <v>441</v>
      </c>
      <c r="C1124" s="40" t="s">
        <v>2354</v>
      </c>
      <c r="D1124" s="47">
        <v>807.52</v>
      </c>
      <c r="E1124" s="17">
        <f t="shared" si="34"/>
        <v>807.52</v>
      </c>
      <c r="F1124" s="14"/>
      <c r="G1124" s="15">
        <f t="shared" si="35"/>
        <v>807.52</v>
      </c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</row>
    <row r="1125" spans="1:21" x14ac:dyDescent="0.35">
      <c r="A1125" s="18"/>
      <c r="B1125" s="46">
        <v>1253</v>
      </c>
      <c r="C1125" s="40" t="s">
        <v>2355</v>
      </c>
      <c r="D1125" s="47">
        <v>869.62</v>
      </c>
      <c r="E1125" s="17">
        <f t="shared" si="34"/>
        <v>869.62</v>
      </c>
      <c r="F1125" s="14"/>
      <c r="G1125" s="15">
        <f t="shared" si="35"/>
        <v>869.62</v>
      </c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</row>
    <row r="1126" spans="1:21" x14ac:dyDescent="0.35">
      <c r="A1126" s="18"/>
      <c r="B1126" s="46">
        <v>80</v>
      </c>
      <c r="C1126" s="40" t="s">
        <v>2356</v>
      </c>
      <c r="D1126" s="47">
        <v>1055.98</v>
      </c>
      <c r="E1126" s="17">
        <f t="shared" si="34"/>
        <v>1055.98</v>
      </c>
      <c r="F1126" s="14"/>
      <c r="G1126" s="15">
        <f t="shared" si="35"/>
        <v>1055.98</v>
      </c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</row>
    <row r="1127" spans="1:21" x14ac:dyDescent="0.35">
      <c r="A1127" s="18"/>
      <c r="B1127" s="46">
        <v>81</v>
      </c>
      <c r="C1127" s="40" t="s">
        <v>2357</v>
      </c>
      <c r="D1127" s="47">
        <v>1108.58</v>
      </c>
      <c r="E1127" s="17">
        <f t="shared" si="34"/>
        <v>1108.58</v>
      </c>
      <c r="F1127" s="14"/>
      <c r="G1127" s="15">
        <f t="shared" si="35"/>
        <v>1108.58</v>
      </c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</row>
    <row r="1128" spans="1:21" x14ac:dyDescent="0.35">
      <c r="A1128" s="18"/>
      <c r="B1128" s="46">
        <v>1900</v>
      </c>
      <c r="C1128" s="40" t="s">
        <v>2358</v>
      </c>
      <c r="D1128" s="47">
        <v>1171.92</v>
      </c>
      <c r="E1128" s="17">
        <f t="shared" si="34"/>
        <v>1171.92</v>
      </c>
      <c r="F1128" s="14"/>
      <c r="G1128" s="15">
        <f t="shared" si="35"/>
        <v>1171.92</v>
      </c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</row>
    <row r="1129" spans="1:21" x14ac:dyDescent="0.35">
      <c r="A1129" s="18"/>
      <c r="B1129" s="46">
        <v>2035</v>
      </c>
      <c r="C1129" s="40" t="s">
        <v>2359</v>
      </c>
      <c r="D1129" s="47">
        <v>1361.97</v>
      </c>
      <c r="E1129" s="17">
        <f t="shared" si="34"/>
        <v>1361.97</v>
      </c>
      <c r="F1129" s="14"/>
      <c r="G1129" s="15">
        <f t="shared" si="35"/>
        <v>1361.97</v>
      </c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</row>
    <row r="1130" spans="1:21" x14ac:dyDescent="0.35">
      <c r="A1130" s="18"/>
      <c r="B1130" s="46">
        <v>2279</v>
      </c>
      <c r="C1130" s="40" t="s">
        <v>2360</v>
      </c>
      <c r="D1130" s="47">
        <v>1335.49</v>
      </c>
      <c r="E1130" s="17">
        <f t="shared" si="34"/>
        <v>1335.49</v>
      </c>
      <c r="F1130" s="14"/>
      <c r="G1130" s="15">
        <f t="shared" si="35"/>
        <v>1335.49</v>
      </c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</row>
    <row r="1131" spans="1:21" x14ac:dyDescent="0.35">
      <c r="A1131" s="18"/>
      <c r="B1131" s="46">
        <v>2246</v>
      </c>
      <c r="C1131" s="40" t="s">
        <v>2361</v>
      </c>
      <c r="D1131" s="47">
        <v>652.22</v>
      </c>
      <c r="E1131" s="17">
        <f t="shared" si="34"/>
        <v>652.22</v>
      </c>
      <c r="F1131" s="14"/>
      <c r="G1131" s="15">
        <f t="shared" si="35"/>
        <v>652.22</v>
      </c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</row>
    <row r="1132" spans="1:21" x14ac:dyDescent="0.35">
      <c r="A1132" s="18"/>
      <c r="B1132" s="46">
        <v>1958</v>
      </c>
      <c r="C1132" s="40" t="s">
        <v>2362</v>
      </c>
      <c r="D1132" s="47">
        <v>847.88</v>
      </c>
      <c r="E1132" s="17">
        <f t="shared" si="34"/>
        <v>847.88</v>
      </c>
      <c r="F1132" s="14"/>
      <c r="G1132" s="15">
        <f t="shared" si="35"/>
        <v>847.88</v>
      </c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</row>
    <row r="1133" spans="1:21" x14ac:dyDescent="0.35">
      <c r="A1133" s="18"/>
      <c r="B1133" s="46">
        <v>1899</v>
      </c>
      <c r="C1133" s="40" t="s">
        <v>2363</v>
      </c>
      <c r="D1133" s="47">
        <v>900.68</v>
      </c>
      <c r="E1133" s="17">
        <f t="shared" si="34"/>
        <v>900.68</v>
      </c>
      <c r="F1133" s="14"/>
      <c r="G1133" s="15">
        <f t="shared" si="35"/>
        <v>900.68</v>
      </c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</row>
    <row r="1134" spans="1:21" x14ac:dyDescent="0.35">
      <c r="A1134" s="18"/>
      <c r="B1134" s="46">
        <v>84</v>
      </c>
      <c r="C1134" s="40" t="s">
        <v>2364</v>
      </c>
      <c r="D1134" s="47">
        <v>1149.1400000000001</v>
      </c>
      <c r="E1134" s="17">
        <f t="shared" si="34"/>
        <v>1149.1400000000001</v>
      </c>
      <c r="F1134" s="14"/>
      <c r="G1134" s="15">
        <f t="shared" si="35"/>
        <v>1149.1400000000001</v>
      </c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</row>
    <row r="1135" spans="1:21" x14ac:dyDescent="0.35">
      <c r="A1135" s="18"/>
      <c r="B1135" s="46">
        <v>82</v>
      </c>
      <c r="C1135" s="40" t="s">
        <v>2365</v>
      </c>
      <c r="D1135" s="47">
        <v>1211.26</v>
      </c>
      <c r="E1135" s="17">
        <f t="shared" si="34"/>
        <v>1211.26</v>
      </c>
      <c r="F1135" s="14"/>
      <c r="G1135" s="15">
        <f t="shared" si="35"/>
        <v>1211.26</v>
      </c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</row>
    <row r="1136" spans="1:21" x14ac:dyDescent="0.35">
      <c r="A1136" s="18"/>
      <c r="B1136" s="46">
        <v>2280</v>
      </c>
      <c r="C1136" s="40" t="s">
        <v>2366</v>
      </c>
      <c r="D1136" s="47">
        <v>1337.04</v>
      </c>
      <c r="E1136" s="17">
        <f t="shared" si="34"/>
        <v>1337.04</v>
      </c>
      <c r="F1136" s="14"/>
      <c r="G1136" s="15">
        <f t="shared" si="35"/>
        <v>1337.04</v>
      </c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</row>
    <row r="1137" spans="1:21" x14ac:dyDescent="0.35">
      <c r="A1137" s="18"/>
      <c r="B1137" s="46">
        <v>840</v>
      </c>
      <c r="C1137" s="40" t="s">
        <v>164</v>
      </c>
      <c r="D1137" s="47">
        <v>9566.5</v>
      </c>
      <c r="E1137" s="17">
        <f t="shared" si="34"/>
        <v>9566.5</v>
      </c>
      <c r="F1137" s="14"/>
      <c r="G1137" s="15">
        <f t="shared" si="35"/>
        <v>9566.5</v>
      </c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</row>
    <row r="1138" spans="1:21" x14ac:dyDescent="0.35">
      <c r="A1138" s="18"/>
      <c r="B1138" s="46">
        <v>714</v>
      </c>
      <c r="C1138" s="40" t="s">
        <v>165</v>
      </c>
      <c r="D1138" s="47">
        <v>1103.83</v>
      </c>
      <c r="E1138" s="17">
        <f t="shared" si="34"/>
        <v>1103.83</v>
      </c>
      <c r="F1138" s="14"/>
      <c r="G1138" s="15">
        <f t="shared" si="35"/>
        <v>1103.83</v>
      </c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</row>
    <row r="1139" spans="1:21" x14ac:dyDescent="0.35">
      <c r="A1139" s="18"/>
      <c r="B1139" s="46">
        <v>6255</v>
      </c>
      <c r="C1139" s="40" t="s">
        <v>166</v>
      </c>
      <c r="D1139" s="47">
        <v>5641.56</v>
      </c>
      <c r="E1139" s="17">
        <f t="shared" si="34"/>
        <v>5641.56</v>
      </c>
      <c r="F1139" s="14"/>
      <c r="G1139" s="15">
        <f t="shared" si="35"/>
        <v>5641.56</v>
      </c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</row>
    <row r="1140" spans="1:21" x14ac:dyDescent="0.35">
      <c r="A1140" s="18"/>
      <c r="B1140" s="46">
        <v>435</v>
      </c>
      <c r="C1140" s="40" t="s">
        <v>167</v>
      </c>
      <c r="D1140" s="47">
        <v>4611.55</v>
      </c>
      <c r="E1140" s="17">
        <f t="shared" si="34"/>
        <v>4611.55</v>
      </c>
      <c r="F1140" s="14"/>
      <c r="G1140" s="15">
        <f t="shared" si="35"/>
        <v>4611.55</v>
      </c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</row>
    <row r="1141" spans="1:21" x14ac:dyDescent="0.35">
      <c r="A1141" s="18"/>
      <c r="B1141" s="46">
        <v>623</v>
      </c>
      <c r="C1141" s="40" t="s">
        <v>1163</v>
      </c>
      <c r="D1141" s="47">
        <v>1103.83</v>
      </c>
      <c r="E1141" s="17">
        <f t="shared" si="34"/>
        <v>1103.83</v>
      </c>
      <c r="F1141" s="14"/>
      <c r="G1141" s="15">
        <f t="shared" si="35"/>
        <v>1103.83</v>
      </c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</row>
    <row r="1142" spans="1:21" x14ac:dyDescent="0.35">
      <c r="A1142" s="18"/>
      <c r="B1142" s="46">
        <v>766</v>
      </c>
      <c r="C1142" s="40" t="s">
        <v>1535</v>
      </c>
      <c r="D1142" s="47">
        <v>14963</v>
      </c>
      <c r="E1142" s="17">
        <f t="shared" si="34"/>
        <v>14963</v>
      </c>
      <c r="F1142" s="14"/>
      <c r="G1142" s="15">
        <f t="shared" si="35"/>
        <v>14963</v>
      </c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</row>
    <row r="1143" spans="1:21" x14ac:dyDescent="0.35">
      <c r="A1143" s="18"/>
      <c r="B1143" s="46">
        <v>6256</v>
      </c>
      <c r="C1143" s="40" t="s">
        <v>168</v>
      </c>
      <c r="D1143" s="47">
        <v>5056.95</v>
      </c>
      <c r="E1143" s="17">
        <f t="shared" si="34"/>
        <v>5056.95</v>
      </c>
      <c r="F1143" s="14"/>
      <c r="G1143" s="15">
        <f t="shared" si="35"/>
        <v>5056.95</v>
      </c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</row>
    <row r="1144" spans="1:21" x14ac:dyDescent="0.35">
      <c r="A1144" s="18"/>
      <c r="B1144" s="46">
        <v>1293</v>
      </c>
      <c r="C1144" s="40" t="s">
        <v>1969</v>
      </c>
      <c r="D1144" s="47">
        <v>583.20000000000005</v>
      </c>
      <c r="E1144" s="17">
        <f t="shared" si="34"/>
        <v>583.20000000000005</v>
      </c>
      <c r="F1144" s="14"/>
      <c r="G1144" s="15">
        <f t="shared" si="35"/>
        <v>583.20000000000005</v>
      </c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</row>
    <row r="1145" spans="1:21" x14ac:dyDescent="0.35">
      <c r="A1145" s="18"/>
      <c r="B1145" s="46">
        <v>6243</v>
      </c>
      <c r="C1145" s="40" t="s">
        <v>1970</v>
      </c>
      <c r="D1145" s="47">
        <v>2391.4499999999998</v>
      </c>
      <c r="E1145" s="17">
        <f t="shared" si="34"/>
        <v>2391.4499999999998</v>
      </c>
      <c r="F1145" s="14"/>
      <c r="G1145" s="15">
        <f t="shared" si="35"/>
        <v>2391.4499999999998</v>
      </c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</row>
    <row r="1146" spans="1:21" x14ac:dyDescent="0.35">
      <c r="A1146" s="18"/>
      <c r="B1146" s="46">
        <v>6244</v>
      </c>
      <c r="C1146" s="40" t="s">
        <v>1971</v>
      </c>
      <c r="D1146" s="47">
        <v>2422.52</v>
      </c>
      <c r="E1146" s="17">
        <f t="shared" si="34"/>
        <v>2422.52</v>
      </c>
      <c r="F1146" s="14"/>
      <c r="G1146" s="15">
        <f t="shared" si="35"/>
        <v>2422.52</v>
      </c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</row>
    <row r="1147" spans="1:21" x14ac:dyDescent="0.35">
      <c r="A1147" s="18"/>
      <c r="B1147" s="46">
        <v>6245</v>
      </c>
      <c r="C1147" s="40" t="s">
        <v>1972</v>
      </c>
      <c r="D1147" s="47">
        <v>2484.62</v>
      </c>
      <c r="E1147" s="17">
        <f t="shared" si="34"/>
        <v>2484.62</v>
      </c>
      <c r="F1147" s="14"/>
      <c r="G1147" s="15">
        <f t="shared" si="35"/>
        <v>2484.62</v>
      </c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</row>
    <row r="1148" spans="1:21" x14ac:dyDescent="0.35">
      <c r="A1148" s="18"/>
      <c r="B1148" s="46">
        <v>6246</v>
      </c>
      <c r="C1148" s="40" t="s">
        <v>1973</v>
      </c>
      <c r="D1148" s="47">
        <v>2608.85</v>
      </c>
      <c r="E1148" s="17">
        <f t="shared" si="34"/>
        <v>2608.85</v>
      </c>
      <c r="F1148" s="14"/>
      <c r="G1148" s="15">
        <f t="shared" si="35"/>
        <v>2608.85</v>
      </c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</row>
    <row r="1149" spans="1:21" x14ac:dyDescent="0.35">
      <c r="A1149" s="18"/>
      <c r="B1149" s="46">
        <v>6247</v>
      </c>
      <c r="C1149" s="40" t="s">
        <v>1974</v>
      </c>
      <c r="D1149" s="47">
        <v>2888.38</v>
      </c>
      <c r="E1149" s="17">
        <f t="shared" si="34"/>
        <v>2888.38</v>
      </c>
      <c r="F1149" s="14"/>
      <c r="G1149" s="15">
        <f t="shared" si="35"/>
        <v>2888.38</v>
      </c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</row>
    <row r="1150" spans="1:21" x14ac:dyDescent="0.35">
      <c r="A1150" s="18"/>
      <c r="B1150" s="46">
        <v>6248</v>
      </c>
      <c r="C1150" s="40" t="s">
        <v>1975</v>
      </c>
      <c r="D1150" s="47">
        <v>3074.72</v>
      </c>
      <c r="E1150" s="17">
        <f t="shared" si="34"/>
        <v>3074.72</v>
      </c>
      <c r="F1150" s="14"/>
      <c r="G1150" s="15">
        <f t="shared" si="35"/>
        <v>3074.72</v>
      </c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</row>
    <row r="1151" spans="1:21" x14ac:dyDescent="0.35">
      <c r="A1151" s="18"/>
      <c r="B1151" s="46">
        <v>6249</v>
      </c>
      <c r="C1151" s="40" t="s">
        <v>1976</v>
      </c>
      <c r="D1151" s="47">
        <v>2080.88</v>
      </c>
      <c r="E1151" s="17">
        <f t="shared" si="34"/>
        <v>2080.88</v>
      </c>
      <c r="F1151" s="14"/>
      <c r="G1151" s="15">
        <f t="shared" si="35"/>
        <v>2080.88</v>
      </c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</row>
    <row r="1152" spans="1:21" x14ac:dyDescent="0.35">
      <c r="A1152" s="18"/>
      <c r="B1152" s="46">
        <v>6229</v>
      </c>
      <c r="C1152" s="40" t="s">
        <v>1977</v>
      </c>
      <c r="D1152" s="47">
        <v>2670.98</v>
      </c>
      <c r="E1152" s="17">
        <f t="shared" si="34"/>
        <v>2670.98</v>
      </c>
      <c r="F1152" s="14"/>
      <c r="G1152" s="15">
        <f t="shared" si="35"/>
        <v>2670.98</v>
      </c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</row>
    <row r="1153" spans="1:21" x14ac:dyDescent="0.35">
      <c r="A1153" s="18"/>
      <c r="B1153" s="46">
        <v>6230</v>
      </c>
      <c r="C1153" s="40" t="s">
        <v>1978</v>
      </c>
      <c r="D1153" s="47">
        <v>2670.98</v>
      </c>
      <c r="E1153" s="17">
        <f t="shared" si="34"/>
        <v>2670.98</v>
      </c>
      <c r="F1153" s="14"/>
      <c r="G1153" s="15">
        <f t="shared" si="35"/>
        <v>2670.98</v>
      </c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</row>
    <row r="1154" spans="1:21" x14ac:dyDescent="0.35">
      <c r="A1154" s="18"/>
      <c r="B1154" s="46">
        <v>6231</v>
      </c>
      <c r="C1154" s="40" t="s">
        <v>1979</v>
      </c>
      <c r="D1154" s="47">
        <v>2670.98</v>
      </c>
      <c r="E1154" s="17">
        <f t="shared" si="34"/>
        <v>2670.98</v>
      </c>
      <c r="F1154" s="14"/>
      <c r="G1154" s="15">
        <f t="shared" si="35"/>
        <v>2670.98</v>
      </c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</row>
    <row r="1155" spans="1:21" x14ac:dyDescent="0.35">
      <c r="A1155" s="18"/>
      <c r="B1155" s="46">
        <v>6232</v>
      </c>
      <c r="C1155" s="40" t="s">
        <v>1980</v>
      </c>
      <c r="D1155" s="47">
        <v>2826.26</v>
      </c>
      <c r="E1155" s="17">
        <f t="shared" si="34"/>
        <v>2826.26</v>
      </c>
      <c r="F1155" s="14"/>
      <c r="G1155" s="15">
        <f t="shared" si="35"/>
        <v>2826.26</v>
      </c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</row>
    <row r="1156" spans="1:21" x14ac:dyDescent="0.35">
      <c r="A1156" s="18"/>
      <c r="B1156" s="46">
        <v>6239</v>
      </c>
      <c r="C1156" s="40" t="s">
        <v>2367</v>
      </c>
      <c r="D1156" s="47">
        <v>2080.88</v>
      </c>
      <c r="E1156" s="17">
        <f t="shared" si="34"/>
        <v>2080.88</v>
      </c>
      <c r="F1156" s="14"/>
      <c r="G1156" s="15">
        <f t="shared" si="35"/>
        <v>2080.88</v>
      </c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</row>
    <row r="1157" spans="1:21" x14ac:dyDescent="0.35">
      <c r="A1157" s="18"/>
      <c r="B1157" s="46">
        <v>6233</v>
      </c>
      <c r="C1157" s="40" t="s">
        <v>1981</v>
      </c>
      <c r="D1157" s="47">
        <v>2919.44</v>
      </c>
      <c r="E1157" s="17">
        <f t="shared" si="34"/>
        <v>2919.44</v>
      </c>
      <c r="F1157" s="14"/>
      <c r="G1157" s="15">
        <f t="shared" si="35"/>
        <v>2919.44</v>
      </c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</row>
    <row r="1158" spans="1:21" x14ac:dyDescent="0.35">
      <c r="A1158" s="18"/>
      <c r="B1158" s="46">
        <v>6234</v>
      </c>
      <c r="C1158" s="40" t="s">
        <v>1982</v>
      </c>
      <c r="D1158" s="47">
        <v>3074.72</v>
      </c>
      <c r="E1158" s="17">
        <f t="shared" si="34"/>
        <v>3074.72</v>
      </c>
      <c r="F1158" s="14"/>
      <c r="G1158" s="15">
        <f t="shared" si="35"/>
        <v>3074.72</v>
      </c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</row>
    <row r="1159" spans="1:21" x14ac:dyDescent="0.35">
      <c r="A1159" s="18"/>
      <c r="B1159" s="46">
        <v>1366</v>
      </c>
      <c r="C1159" s="40" t="s">
        <v>1983</v>
      </c>
      <c r="D1159" s="47">
        <v>41910.44</v>
      </c>
      <c r="E1159" s="17">
        <f t="shared" si="34"/>
        <v>41910.44</v>
      </c>
      <c r="F1159" s="14"/>
      <c r="G1159" s="15">
        <f t="shared" si="35"/>
        <v>41910.44</v>
      </c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</row>
    <row r="1160" spans="1:21" x14ac:dyDescent="0.35">
      <c r="A1160" s="18"/>
      <c r="B1160" s="46">
        <v>1367</v>
      </c>
      <c r="C1160" s="40" t="s">
        <v>1984</v>
      </c>
      <c r="D1160" s="47">
        <v>15364.21</v>
      </c>
      <c r="E1160" s="17">
        <f t="shared" si="34"/>
        <v>15364.21</v>
      </c>
      <c r="F1160" s="14"/>
      <c r="G1160" s="15">
        <f t="shared" si="35"/>
        <v>15364.21</v>
      </c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</row>
    <row r="1161" spans="1:21" x14ac:dyDescent="0.35">
      <c r="A1161" s="18"/>
      <c r="B1161" s="46">
        <v>4679</v>
      </c>
      <c r="C1161" s="40" t="s">
        <v>1985</v>
      </c>
      <c r="D1161" s="47">
        <v>13237.67</v>
      </c>
      <c r="E1161" s="17">
        <f t="shared" si="34"/>
        <v>13237.67</v>
      </c>
      <c r="F1161" s="14"/>
      <c r="G1161" s="15">
        <f t="shared" si="35"/>
        <v>13237.67</v>
      </c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</row>
    <row r="1162" spans="1:21" x14ac:dyDescent="0.35">
      <c r="A1162" s="18"/>
      <c r="B1162" s="46">
        <v>4678</v>
      </c>
      <c r="C1162" s="40" t="s">
        <v>1986</v>
      </c>
      <c r="D1162" s="47">
        <v>11554.17</v>
      </c>
      <c r="E1162" s="17">
        <f t="shared" si="34"/>
        <v>11554.17</v>
      </c>
      <c r="F1162" s="14"/>
      <c r="G1162" s="15">
        <f t="shared" si="35"/>
        <v>11554.17</v>
      </c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</row>
    <row r="1163" spans="1:21" x14ac:dyDescent="0.35">
      <c r="A1163" s="18"/>
      <c r="B1163" s="46">
        <v>1133</v>
      </c>
      <c r="C1163" s="40" t="s">
        <v>2484</v>
      </c>
      <c r="D1163" s="47">
        <v>13485.77</v>
      </c>
      <c r="E1163" s="17">
        <f t="shared" si="34"/>
        <v>13485.77</v>
      </c>
      <c r="F1163" s="14"/>
      <c r="G1163" s="15">
        <f t="shared" si="35"/>
        <v>13485.77</v>
      </c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</row>
    <row r="1164" spans="1:21" x14ac:dyDescent="0.35">
      <c r="A1164" s="18"/>
      <c r="B1164" s="46">
        <v>1004</v>
      </c>
      <c r="C1164" s="40" t="s">
        <v>1537</v>
      </c>
      <c r="D1164" s="47">
        <v>7419.16</v>
      </c>
      <c r="E1164" s="17">
        <f t="shared" si="34"/>
        <v>7419.16</v>
      </c>
      <c r="F1164" s="14"/>
      <c r="G1164" s="15">
        <f t="shared" si="35"/>
        <v>7419.16</v>
      </c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</row>
    <row r="1165" spans="1:21" x14ac:dyDescent="0.35">
      <c r="A1165" s="18"/>
      <c r="B1165" s="46">
        <v>735</v>
      </c>
      <c r="C1165" s="40" t="s">
        <v>169</v>
      </c>
      <c r="D1165" s="47">
        <v>2742.55</v>
      </c>
      <c r="E1165" s="17">
        <f t="shared" ref="E1165:E1228" si="36">D1165-(D1165*$E$11)</f>
        <v>2742.55</v>
      </c>
      <c r="F1165" s="14"/>
      <c r="G1165" s="15">
        <f t="shared" ref="G1165:G1228" si="37">E1165*$G$11+E1165</f>
        <v>2742.55</v>
      </c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</row>
    <row r="1166" spans="1:21" x14ac:dyDescent="0.35">
      <c r="A1166" s="18"/>
      <c r="B1166" s="46">
        <v>311</v>
      </c>
      <c r="C1166" s="40" t="s">
        <v>969</v>
      </c>
      <c r="D1166" s="47">
        <v>2880.65</v>
      </c>
      <c r="E1166" s="17">
        <f t="shared" si="36"/>
        <v>2880.65</v>
      </c>
      <c r="F1166" s="14"/>
      <c r="G1166" s="15">
        <f t="shared" si="37"/>
        <v>2880.65</v>
      </c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</row>
    <row r="1167" spans="1:21" x14ac:dyDescent="0.35">
      <c r="A1167" s="18"/>
      <c r="B1167" s="46">
        <v>1365</v>
      </c>
      <c r="C1167" s="40" t="s">
        <v>1164</v>
      </c>
      <c r="D1167" s="47">
        <v>7052.21</v>
      </c>
      <c r="E1167" s="17">
        <f t="shared" si="36"/>
        <v>7052.21</v>
      </c>
      <c r="F1167" s="14"/>
      <c r="G1167" s="15">
        <f t="shared" si="37"/>
        <v>7052.21</v>
      </c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</row>
    <row r="1168" spans="1:21" x14ac:dyDescent="0.35">
      <c r="A1168" s="18"/>
      <c r="B1168" s="46">
        <v>309</v>
      </c>
      <c r="C1168" s="40" t="s">
        <v>170</v>
      </c>
      <c r="D1168" s="47">
        <v>3253.14</v>
      </c>
      <c r="E1168" s="17">
        <f t="shared" si="36"/>
        <v>3253.14</v>
      </c>
      <c r="F1168" s="14"/>
      <c r="G1168" s="15">
        <f t="shared" si="37"/>
        <v>3253.14</v>
      </c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</row>
    <row r="1169" spans="1:21" x14ac:dyDescent="0.35">
      <c r="A1169" s="18"/>
      <c r="B1169" s="46">
        <v>306</v>
      </c>
      <c r="C1169" s="40" t="s">
        <v>887</v>
      </c>
      <c r="D1169" s="47">
        <v>3029.84</v>
      </c>
      <c r="E1169" s="17">
        <f t="shared" si="36"/>
        <v>3029.84</v>
      </c>
      <c r="F1169" s="14"/>
      <c r="G1169" s="15">
        <f t="shared" si="37"/>
        <v>3029.84</v>
      </c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</row>
    <row r="1170" spans="1:21" x14ac:dyDescent="0.35">
      <c r="A1170" s="18"/>
      <c r="B1170" s="46">
        <v>307</v>
      </c>
      <c r="C1170" s="40" t="s">
        <v>885</v>
      </c>
      <c r="D1170" s="47">
        <v>3577.55</v>
      </c>
      <c r="E1170" s="17">
        <f t="shared" si="36"/>
        <v>3577.55</v>
      </c>
      <c r="F1170" s="14"/>
      <c r="G1170" s="15">
        <f t="shared" si="37"/>
        <v>3577.55</v>
      </c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</row>
    <row r="1171" spans="1:21" x14ac:dyDescent="0.35">
      <c r="A1171" s="18"/>
      <c r="B1171" s="46">
        <v>312</v>
      </c>
      <c r="C1171" s="40" t="s">
        <v>171</v>
      </c>
      <c r="D1171" s="47">
        <v>7213.02</v>
      </c>
      <c r="E1171" s="17">
        <f t="shared" si="36"/>
        <v>7213.02</v>
      </c>
      <c r="F1171" s="14"/>
      <c r="G1171" s="15">
        <f t="shared" si="37"/>
        <v>7213.02</v>
      </c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</row>
    <row r="1172" spans="1:21" x14ac:dyDescent="0.35">
      <c r="A1172" s="18"/>
      <c r="B1172" s="46">
        <v>579</v>
      </c>
      <c r="C1172" s="40" t="s">
        <v>1165</v>
      </c>
      <c r="D1172" s="47">
        <v>18082.939999999999</v>
      </c>
      <c r="E1172" s="17">
        <f t="shared" si="36"/>
        <v>18082.939999999999</v>
      </c>
      <c r="F1172" s="14"/>
      <c r="G1172" s="15">
        <f t="shared" si="37"/>
        <v>18082.939999999999</v>
      </c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</row>
    <row r="1173" spans="1:21" x14ac:dyDescent="0.35">
      <c r="A1173" s="18"/>
      <c r="B1173" s="46">
        <v>310</v>
      </c>
      <c r="C1173" s="40" t="s">
        <v>172</v>
      </c>
      <c r="D1173" s="47">
        <v>7788.33</v>
      </c>
      <c r="E1173" s="17">
        <f t="shared" si="36"/>
        <v>7788.33</v>
      </c>
      <c r="F1173" s="14"/>
      <c r="G1173" s="15">
        <f t="shared" si="37"/>
        <v>7788.33</v>
      </c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</row>
    <row r="1174" spans="1:21" x14ac:dyDescent="0.35">
      <c r="A1174" s="18"/>
      <c r="B1174" s="46">
        <v>1345</v>
      </c>
      <c r="C1174" s="40" t="s">
        <v>888</v>
      </c>
      <c r="D1174" s="47">
        <v>5496.93</v>
      </c>
      <c r="E1174" s="17">
        <f t="shared" si="36"/>
        <v>5496.93</v>
      </c>
      <c r="F1174" s="14"/>
      <c r="G1174" s="15">
        <f t="shared" si="37"/>
        <v>5496.93</v>
      </c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</row>
    <row r="1175" spans="1:21" x14ac:dyDescent="0.35">
      <c r="A1175" s="18"/>
      <c r="B1175" s="46">
        <v>918</v>
      </c>
      <c r="C1175" s="40" t="s">
        <v>886</v>
      </c>
      <c r="D1175" s="47">
        <v>6675.52</v>
      </c>
      <c r="E1175" s="17">
        <f t="shared" si="36"/>
        <v>6675.52</v>
      </c>
      <c r="F1175" s="14"/>
      <c r="G1175" s="15">
        <f t="shared" si="37"/>
        <v>6675.52</v>
      </c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</row>
    <row r="1176" spans="1:21" x14ac:dyDescent="0.35">
      <c r="A1176" s="18"/>
      <c r="B1176" s="46">
        <v>3098</v>
      </c>
      <c r="C1176" s="40" t="s">
        <v>1166</v>
      </c>
      <c r="D1176" s="47">
        <v>11174.81</v>
      </c>
      <c r="E1176" s="17">
        <f t="shared" si="36"/>
        <v>11174.81</v>
      </c>
      <c r="F1176" s="14"/>
      <c r="G1176" s="15">
        <f t="shared" si="37"/>
        <v>11174.81</v>
      </c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</row>
    <row r="1177" spans="1:21" x14ac:dyDescent="0.35">
      <c r="A1177" s="18"/>
      <c r="B1177" s="46">
        <v>4923</v>
      </c>
      <c r="C1177" s="40" t="s">
        <v>1167</v>
      </c>
      <c r="D1177" s="47">
        <v>12538.47</v>
      </c>
      <c r="E1177" s="17">
        <f t="shared" si="36"/>
        <v>12538.47</v>
      </c>
      <c r="F1177" s="14"/>
      <c r="G1177" s="15">
        <f t="shared" si="37"/>
        <v>12538.47</v>
      </c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</row>
    <row r="1178" spans="1:21" x14ac:dyDescent="0.35">
      <c r="A1178" s="18"/>
      <c r="B1178" s="46">
        <v>4924</v>
      </c>
      <c r="C1178" s="40" t="s">
        <v>893</v>
      </c>
      <c r="D1178" s="47">
        <v>11493.84</v>
      </c>
      <c r="E1178" s="17">
        <f t="shared" si="36"/>
        <v>11493.84</v>
      </c>
      <c r="F1178" s="14"/>
      <c r="G1178" s="15">
        <f t="shared" si="37"/>
        <v>11493.84</v>
      </c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</row>
    <row r="1179" spans="1:21" x14ac:dyDescent="0.35">
      <c r="A1179" s="18"/>
      <c r="B1179" s="46">
        <v>4925</v>
      </c>
      <c r="C1179" s="40" t="s">
        <v>894</v>
      </c>
      <c r="D1179" s="47">
        <v>25827.9</v>
      </c>
      <c r="E1179" s="17">
        <f t="shared" si="36"/>
        <v>25827.9</v>
      </c>
      <c r="F1179" s="14"/>
      <c r="G1179" s="15">
        <f t="shared" si="37"/>
        <v>25827.9</v>
      </c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</row>
    <row r="1180" spans="1:21" x14ac:dyDescent="0.35">
      <c r="A1180" s="18"/>
      <c r="B1180" s="46">
        <v>4926</v>
      </c>
      <c r="C1180" s="40" t="s">
        <v>895</v>
      </c>
      <c r="D1180" s="47">
        <v>38535.64</v>
      </c>
      <c r="E1180" s="17">
        <f t="shared" si="36"/>
        <v>38535.64</v>
      </c>
      <c r="F1180" s="14"/>
      <c r="G1180" s="15">
        <f t="shared" si="37"/>
        <v>38535.64</v>
      </c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</row>
    <row r="1181" spans="1:21" x14ac:dyDescent="0.35">
      <c r="A1181" s="18"/>
      <c r="B1181" s="46">
        <v>4927</v>
      </c>
      <c r="C1181" s="40" t="s">
        <v>896</v>
      </c>
      <c r="D1181" s="47">
        <v>47178.26</v>
      </c>
      <c r="E1181" s="17">
        <f t="shared" si="36"/>
        <v>47178.26</v>
      </c>
      <c r="F1181" s="14"/>
      <c r="G1181" s="15">
        <f t="shared" si="37"/>
        <v>47178.26</v>
      </c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</row>
    <row r="1182" spans="1:21" x14ac:dyDescent="0.35">
      <c r="A1182" s="18"/>
      <c r="B1182" s="46">
        <v>132</v>
      </c>
      <c r="C1182" s="40" t="s">
        <v>173</v>
      </c>
      <c r="D1182" s="47">
        <v>4969.59</v>
      </c>
      <c r="E1182" s="17">
        <f t="shared" si="36"/>
        <v>4969.59</v>
      </c>
      <c r="F1182" s="14"/>
      <c r="G1182" s="15">
        <f t="shared" si="37"/>
        <v>4969.59</v>
      </c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</row>
    <row r="1183" spans="1:21" x14ac:dyDescent="0.35">
      <c r="A1183" s="18"/>
      <c r="B1183" s="46">
        <v>1647</v>
      </c>
      <c r="C1183" s="40" t="s">
        <v>1168</v>
      </c>
      <c r="D1183" s="47">
        <v>1655.68</v>
      </c>
      <c r="E1183" s="17">
        <f t="shared" si="36"/>
        <v>1655.68</v>
      </c>
      <c r="F1183" s="14"/>
      <c r="G1183" s="15">
        <f t="shared" si="37"/>
        <v>1655.68</v>
      </c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</row>
    <row r="1184" spans="1:21" x14ac:dyDescent="0.35">
      <c r="A1184" s="18"/>
      <c r="B1184" s="46">
        <v>1649</v>
      </c>
      <c r="C1184" s="40" t="s">
        <v>1169</v>
      </c>
      <c r="D1184" s="47">
        <v>3390.38</v>
      </c>
      <c r="E1184" s="17">
        <f t="shared" si="36"/>
        <v>3390.38</v>
      </c>
      <c r="F1184" s="14"/>
      <c r="G1184" s="15">
        <f t="shared" si="37"/>
        <v>3390.38</v>
      </c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</row>
    <row r="1185" spans="1:21" x14ac:dyDescent="0.35">
      <c r="A1185" s="18"/>
      <c r="B1185" s="46">
        <v>1645</v>
      </c>
      <c r="C1185" s="40" t="s">
        <v>174</v>
      </c>
      <c r="D1185" s="47">
        <v>2380.91</v>
      </c>
      <c r="E1185" s="17">
        <f t="shared" si="36"/>
        <v>2380.91</v>
      </c>
      <c r="F1185" s="14"/>
      <c r="G1185" s="15">
        <f t="shared" si="37"/>
        <v>2380.91</v>
      </c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</row>
    <row r="1186" spans="1:21" x14ac:dyDescent="0.35">
      <c r="A1186" s="18"/>
      <c r="B1186" s="46">
        <v>1746</v>
      </c>
      <c r="C1186" s="40" t="s">
        <v>1600</v>
      </c>
      <c r="D1186" s="47">
        <v>1794.88</v>
      </c>
      <c r="E1186" s="17">
        <f t="shared" si="36"/>
        <v>1794.88</v>
      </c>
      <c r="F1186" s="14"/>
      <c r="G1186" s="15">
        <f t="shared" si="37"/>
        <v>1794.88</v>
      </c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</row>
    <row r="1187" spans="1:21" x14ac:dyDescent="0.35">
      <c r="A1187" s="18"/>
      <c r="B1187" s="46">
        <v>1591</v>
      </c>
      <c r="C1187" s="40" t="s">
        <v>175</v>
      </c>
      <c r="D1187" s="47">
        <v>1972.39</v>
      </c>
      <c r="E1187" s="17">
        <f t="shared" si="36"/>
        <v>1972.39</v>
      </c>
      <c r="F1187" s="14"/>
      <c r="G1187" s="15">
        <f t="shared" si="37"/>
        <v>1972.39</v>
      </c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</row>
    <row r="1188" spans="1:21" x14ac:dyDescent="0.35">
      <c r="A1188" s="18"/>
      <c r="B1188" s="46">
        <v>1953</v>
      </c>
      <c r="C1188" s="40" t="s">
        <v>1105</v>
      </c>
      <c r="D1188" s="47">
        <v>1827.16</v>
      </c>
      <c r="E1188" s="17">
        <f t="shared" si="36"/>
        <v>1827.16</v>
      </c>
      <c r="F1188" s="14"/>
      <c r="G1188" s="15">
        <f t="shared" si="37"/>
        <v>1827.16</v>
      </c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</row>
    <row r="1189" spans="1:21" x14ac:dyDescent="0.35">
      <c r="A1189" s="18"/>
      <c r="B1189" s="46">
        <v>5851</v>
      </c>
      <c r="C1189" s="40" t="s">
        <v>1170</v>
      </c>
      <c r="D1189" s="47">
        <v>1957.18</v>
      </c>
      <c r="E1189" s="17">
        <f t="shared" si="36"/>
        <v>1957.18</v>
      </c>
      <c r="F1189" s="14"/>
      <c r="G1189" s="15">
        <f t="shared" si="37"/>
        <v>1957.18</v>
      </c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</row>
    <row r="1190" spans="1:21" x14ac:dyDescent="0.35">
      <c r="A1190" s="18"/>
      <c r="B1190" s="46">
        <v>5850</v>
      </c>
      <c r="C1190" s="40" t="s">
        <v>1171</v>
      </c>
      <c r="D1190" s="47">
        <v>7187.84</v>
      </c>
      <c r="E1190" s="17">
        <f t="shared" si="36"/>
        <v>7187.84</v>
      </c>
      <c r="F1190" s="14"/>
      <c r="G1190" s="15">
        <f t="shared" si="37"/>
        <v>7187.84</v>
      </c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</row>
    <row r="1191" spans="1:21" x14ac:dyDescent="0.35">
      <c r="A1191" s="18"/>
      <c r="B1191" s="46">
        <v>1954</v>
      </c>
      <c r="C1191" s="40" t="s">
        <v>2416</v>
      </c>
      <c r="D1191" s="47">
        <v>3597.87</v>
      </c>
      <c r="E1191" s="17">
        <f t="shared" si="36"/>
        <v>3597.87</v>
      </c>
      <c r="F1191" s="14"/>
      <c r="G1191" s="15">
        <f t="shared" si="37"/>
        <v>3597.87</v>
      </c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</row>
    <row r="1192" spans="1:21" x14ac:dyDescent="0.35">
      <c r="A1192" s="18"/>
      <c r="B1192" s="46">
        <v>1673</v>
      </c>
      <c r="C1192" s="40" t="s">
        <v>2417</v>
      </c>
      <c r="D1192" s="47">
        <v>6433.64</v>
      </c>
      <c r="E1192" s="17">
        <f t="shared" si="36"/>
        <v>6433.64</v>
      </c>
      <c r="F1192" s="14"/>
      <c r="G1192" s="15">
        <f t="shared" si="37"/>
        <v>6433.64</v>
      </c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</row>
    <row r="1193" spans="1:21" x14ac:dyDescent="0.35">
      <c r="A1193" s="18"/>
      <c r="B1193" s="46">
        <v>10030</v>
      </c>
      <c r="C1193" s="40" t="s">
        <v>1876</v>
      </c>
      <c r="D1193" s="47">
        <v>2659.81</v>
      </c>
      <c r="E1193" s="17">
        <f t="shared" si="36"/>
        <v>2659.81</v>
      </c>
      <c r="F1193" s="14"/>
      <c r="G1193" s="15">
        <f t="shared" si="37"/>
        <v>2659.81</v>
      </c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</row>
    <row r="1194" spans="1:21" x14ac:dyDescent="0.35">
      <c r="A1194" s="18"/>
      <c r="B1194" s="46">
        <v>10001</v>
      </c>
      <c r="C1194" s="40" t="s">
        <v>1877</v>
      </c>
      <c r="D1194" s="47">
        <v>360.13</v>
      </c>
      <c r="E1194" s="17">
        <f t="shared" si="36"/>
        <v>360.13</v>
      </c>
      <c r="F1194" s="14"/>
      <c r="G1194" s="15">
        <f t="shared" si="37"/>
        <v>360.13</v>
      </c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</row>
    <row r="1195" spans="1:21" x14ac:dyDescent="0.35">
      <c r="A1195" s="18"/>
      <c r="B1195" s="46">
        <v>10002</v>
      </c>
      <c r="C1195" s="40" t="s">
        <v>1878</v>
      </c>
      <c r="D1195" s="47">
        <v>382.64</v>
      </c>
      <c r="E1195" s="17">
        <f t="shared" si="36"/>
        <v>382.64</v>
      </c>
      <c r="F1195" s="14"/>
      <c r="G1195" s="15">
        <f t="shared" si="37"/>
        <v>382.64</v>
      </c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</row>
    <row r="1196" spans="1:21" x14ac:dyDescent="0.35">
      <c r="A1196" s="18"/>
      <c r="B1196" s="46">
        <v>10003</v>
      </c>
      <c r="C1196" s="40" t="s">
        <v>1879</v>
      </c>
      <c r="D1196" s="47">
        <v>1119.92</v>
      </c>
      <c r="E1196" s="17">
        <f t="shared" si="36"/>
        <v>1119.92</v>
      </c>
      <c r="F1196" s="14"/>
      <c r="G1196" s="15">
        <f t="shared" si="37"/>
        <v>1119.92</v>
      </c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</row>
    <row r="1197" spans="1:21" x14ac:dyDescent="0.35">
      <c r="A1197" s="18"/>
      <c r="B1197" s="46">
        <v>10004</v>
      </c>
      <c r="C1197" s="40" t="s">
        <v>1880</v>
      </c>
      <c r="D1197" s="47">
        <v>1651.89</v>
      </c>
      <c r="E1197" s="17">
        <f t="shared" si="36"/>
        <v>1651.89</v>
      </c>
      <c r="F1197" s="14"/>
      <c r="G1197" s="15">
        <f t="shared" si="37"/>
        <v>1651.89</v>
      </c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</row>
    <row r="1198" spans="1:21" x14ac:dyDescent="0.35">
      <c r="A1198" s="18"/>
      <c r="B1198" s="46">
        <v>10011</v>
      </c>
      <c r="C1198" s="40" t="s">
        <v>1881</v>
      </c>
      <c r="D1198" s="47">
        <v>1007.93</v>
      </c>
      <c r="E1198" s="17">
        <f t="shared" si="36"/>
        <v>1007.93</v>
      </c>
      <c r="F1198" s="14"/>
      <c r="G1198" s="15">
        <f t="shared" si="37"/>
        <v>1007.93</v>
      </c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</row>
    <row r="1199" spans="1:21" x14ac:dyDescent="0.35">
      <c r="A1199" s="18"/>
      <c r="B1199" s="46">
        <v>10012</v>
      </c>
      <c r="C1199" s="40" t="s">
        <v>1882</v>
      </c>
      <c r="D1199" s="47">
        <v>2155.85</v>
      </c>
      <c r="E1199" s="17">
        <f t="shared" si="36"/>
        <v>2155.85</v>
      </c>
      <c r="F1199" s="14"/>
      <c r="G1199" s="15">
        <f t="shared" si="37"/>
        <v>2155.85</v>
      </c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</row>
    <row r="1200" spans="1:21" x14ac:dyDescent="0.35">
      <c r="A1200" s="18"/>
      <c r="B1200" s="46">
        <v>10023</v>
      </c>
      <c r="C1200" s="40" t="s">
        <v>2303</v>
      </c>
      <c r="D1200" s="47">
        <v>934.37</v>
      </c>
      <c r="E1200" s="17">
        <f t="shared" si="36"/>
        <v>934.37</v>
      </c>
      <c r="F1200" s="14"/>
      <c r="G1200" s="15">
        <f t="shared" si="37"/>
        <v>934.37</v>
      </c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</row>
    <row r="1201" spans="1:21" x14ac:dyDescent="0.35">
      <c r="A1201" s="18"/>
      <c r="B1201" s="46">
        <v>10020</v>
      </c>
      <c r="C1201" s="40" t="s">
        <v>1883</v>
      </c>
      <c r="D1201" s="47">
        <v>934.37</v>
      </c>
      <c r="E1201" s="17">
        <f t="shared" si="36"/>
        <v>934.37</v>
      </c>
      <c r="F1201" s="14"/>
      <c r="G1201" s="15">
        <f t="shared" si="37"/>
        <v>934.37</v>
      </c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</row>
    <row r="1202" spans="1:21" x14ac:dyDescent="0.35">
      <c r="A1202" s="18"/>
      <c r="B1202" s="46">
        <v>10021</v>
      </c>
      <c r="C1202" s="40" t="s">
        <v>1884</v>
      </c>
      <c r="D1202" s="47">
        <v>934.37</v>
      </c>
      <c r="E1202" s="17">
        <f t="shared" si="36"/>
        <v>934.37</v>
      </c>
      <c r="F1202" s="14"/>
      <c r="G1202" s="15">
        <f t="shared" si="37"/>
        <v>934.37</v>
      </c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</row>
    <row r="1203" spans="1:21" x14ac:dyDescent="0.35">
      <c r="A1203" s="18"/>
      <c r="B1203" s="46">
        <v>10022</v>
      </c>
      <c r="C1203" s="40" t="s">
        <v>1885</v>
      </c>
      <c r="D1203" s="47">
        <v>934.37</v>
      </c>
      <c r="E1203" s="17">
        <f t="shared" si="36"/>
        <v>934.37</v>
      </c>
      <c r="F1203" s="14"/>
      <c r="G1203" s="15">
        <f t="shared" si="37"/>
        <v>934.37</v>
      </c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</row>
    <row r="1204" spans="1:21" x14ac:dyDescent="0.35">
      <c r="A1204" s="18"/>
      <c r="B1204" s="46">
        <v>10050</v>
      </c>
      <c r="C1204" s="40" t="s">
        <v>1886</v>
      </c>
      <c r="D1204" s="47">
        <v>2827.8</v>
      </c>
      <c r="E1204" s="17">
        <f t="shared" si="36"/>
        <v>2827.8</v>
      </c>
      <c r="F1204" s="14"/>
      <c r="G1204" s="15">
        <f t="shared" si="37"/>
        <v>2827.8</v>
      </c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</row>
    <row r="1205" spans="1:21" x14ac:dyDescent="0.35">
      <c r="A1205" s="18"/>
      <c r="B1205" s="46">
        <v>10051</v>
      </c>
      <c r="C1205" s="40" t="s">
        <v>1887</v>
      </c>
      <c r="D1205" s="47">
        <v>6823.84</v>
      </c>
      <c r="E1205" s="17">
        <f t="shared" si="36"/>
        <v>6823.84</v>
      </c>
      <c r="F1205" s="14"/>
      <c r="G1205" s="15">
        <f t="shared" si="37"/>
        <v>6823.84</v>
      </c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</row>
    <row r="1206" spans="1:21" x14ac:dyDescent="0.35">
      <c r="A1206" s="18"/>
      <c r="B1206" s="46">
        <v>10052</v>
      </c>
      <c r="C1206" s="40" t="s">
        <v>1888</v>
      </c>
      <c r="D1206" s="47">
        <v>11322.74</v>
      </c>
      <c r="E1206" s="17">
        <f t="shared" si="36"/>
        <v>11322.74</v>
      </c>
      <c r="F1206" s="14"/>
      <c r="G1206" s="15">
        <f t="shared" si="37"/>
        <v>11322.74</v>
      </c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</row>
    <row r="1207" spans="1:21" x14ac:dyDescent="0.35">
      <c r="A1207" s="18"/>
      <c r="B1207" s="46">
        <v>10070</v>
      </c>
      <c r="C1207" s="40" t="s">
        <v>3345</v>
      </c>
      <c r="D1207" s="47">
        <v>2399.0500000000002</v>
      </c>
      <c r="E1207" s="17">
        <f t="shared" si="36"/>
        <v>2399.0500000000002</v>
      </c>
      <c r="F1207" s="14"/>
      <c r="G1207" s="15">
        <f t="shared" si="37"/>
        <v>2399.0500000000002</v>
      </c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</row>
    <row r="1208" spans="1:21" x14ac:dyDescent="0.35">
      <c r="A1208" s="18"/>
      <c r="B1208" s="46">
        <v>910071</v>
      </c>
      <c r="C1208" s="40" t="s">
        <v>3345</v>
      </c>
      <c r="D1208" s="47">
        <v>2399.0500000000002</v>
      </c>
      <c r="E1208" s="17">
        <f t="shared" si="36"/>
        <v>2399.0500000000002</v>
      </c>
      <c r="F1208" s="14"/>
      <c r="G1208" s="15">
        <f t="shared" si="37"/>
        <v>2399.0500000000002</v>
      </c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</row>
    <row r="1209" spans="1:21" x14ac:dyDescent="0.35">
      <c r="A1209" s="18"/>
      <c r="B1209" s="46">
        <v>10081</v>
      </c>
      <c r="C1209" s="40" t="s">
        <v>3319</v>
      </c>
      <c r="D1209" s="47">
        <v>5202.1499999999996</v>
      </c>
      <c r="E1209" s="17">
        <f t="shared" si="36"/>
        <v>5202.1499999999996</v>
      </c>
      <c r="F1209" s="14"/>
      <c r="G1209" s="15">
        <f t="shared" si="37"/>
        <v>5202.1499999999996</v>
      </c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</row>
    <row r="1210" spans="1:21" x14ac:dyDescent="0.35">
      <c r="A1210" s="18"/>
      <c r="B1210" s="46">
        <v>10072</v>
      </c>
      <c r="C1210" s="40" t="s">
        <v>3350</v>
      </c>
      <c r="D1210" s="47">
        <v>3333.41</v>
      </c>
      <c r="E1210" s="17">
        <f t="shared" si="36"/>
        <v>3333.41</v>
      </c>
      <c r="F1210" s="14"/>
      <c r="G1210" s="15">
        <f t="shared" si="37"/>
        <v>3333.41</v>
      </c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</row>
    <row r="1211" spans="1:21" x14ac:dyDescent="0.35">
      <c r="A1211" s="18"/>
      <c r="B1211" s="46">
        <v>10082</v>
      </c>
      <c r="C1211" s="40" t="s">
        <v>3320</v>
      </c>
      <c r="D1211" s="47">
        <v>5959.74</v>
      </c>
      <c r="E1211" s="17">
        <f t="shared" si="36"/>
        <v>5959.74</v>
      </c>
      <c r="F1211" s="14"/>
      <c r="G1211" s="15">
        <f t="shared" si="37"/>
        <v>5959.74</v>
      </c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</row>
    <row r="1212" spans="1:21" x14ac:dyDescent="0.35">
      <c r="A1212" s="18"/>
      <c r="B1212" s="46">
        <v>10040</v>
      </c>
      <c r="C1212" s="40" t="s">
        <v>1889</v>
      </c>
      <c r="D1212" s="47">
        <v>2827.8</v>
      </c>
      <c r="E1212" s="17">
        <f t="shared" si="36"/>
        <v>2827.8</v>
      </c>
      <c r="F1212" s="14"/>
      <c r="G1212" s="15">
        <f t="shared" si="37"/>
        <v>2827.8</v>
      </c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</row>
    <row r="1213" spans="1:21" x14ac:dyDescent="0.35">
      <c r="A1213" s="18"/>
      <c r="B1213" s="46">
        <v>10041</v>
      </c>
      <c r="C1213" s="40" t="s">
        <v>1890</v>
      </c>
      <c r="D1213" s="47">
        <v>7216.36</v>
      </c>
      <c r="E1213" s="17">
        <f t="shared" si="36"/>
        <v>7216.36</v>
      </c>
      <c r="F1213" s="14"/>
      <c r="G1213" s="15">
        <f t="shared" si="37"/>
        <v>7216.36</v>
      </c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</row>
    <row r="1214" spans="1:21" x14ac:dyDescent="0.35">
      <c r="A1214" s="18"/>
      <c r="B1214" s="46">
        <v>10042</v>
      </c>
      <c r="C1214" s="40" t="s">
        <v>1891</v>
      </c>
      <c r="D1214" s="47">
        <v>12017.2</v>
      </c>
      <c r="E1214" s="17">
        <f t="shared" si="36"/>
        <v>12017.2</v>
      </c>
      <c r="F1214" s="14"/>
      <c r="G1214" s="15">
        <f t="shared" si="37"/>
        <v>12017.2</v>
      </c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</row>
    <row r="1215" spans="1:21" x14ac:dyDescent="0.35">
      <c r="A1215" s="18"/>
      <c r="B1215" s="46">
        <v>10060</v>
      </c>
      <c r="C1215" s="40" t="s">
        <v>1892</v>
      </c>
      <c r="D1215" s="47">
        <v>6887.52</v>
      </c>
      <c r="E1215" s="17">
        <f t="shared" si="36"/>
        <v>6887.52</v>
      </c>
      <c r="F1215" s="14"/>
      <c r="G1215" s="15">
        <f t="shared" si="37"/>
        <v>6887.52</v>
      </c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</row>
    <row r="1216" spans="1:21" x14ac:dyDescent="0.35">
      <c r="A1216" s="18"/>
      <c r="B1216" s="46">
        <v>10061</v>
      </c>
      <c r="C1216" s="40" t="s">
        <v>1893</v>
      </c>
      <c r="D1216" s="47">
        <v>19233.560000000001</v>
      </c>
      <c r="E1216" s="17">
        <f t="shared" si="36"/>
        <v>19233.560000000001</v>
      </c>
      <c r="F1216" s="14"/>
      <c r="G1216" s="15">
        <f t="shared" si="37"/>
        <v>19233.560000000001</v>
      </c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</row>
    <row r="1217" spans="1:21" x14ac:dyDescent="0.35">
      <c r="A1217" s="18"/>
      <c r="B1217" s="46">
        <v>1396</v>
      </c>
      <c r="C1217" s="40" t="s">
        <v>176</v>
      </c>
      <c r="D1217" s="47">
        <v>1526.8</v>
      </c>
      <c r="E1217" s="17">
        <f t="shared" si="36"/>
        <v>1526.8</v>
      </c>
      <c r="F1217" s="14"/>
      <c r="G1217" s="15">
        <f t="shared" si="37"/>
        <v>1526.8</v>
      </c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</row>
    <row r="1218" spans="1:21" x14ac:dyDescent="0.35">
      <c r="A1218" s="18"/>
      <c r="B1218" s="46">
        <v>77</v>
      </c>
      <c r="C1218" s="40" t="s">
        <v>177</v>
      </c>
      <c r="D1218" s="47">
        <v>1526.8</v>
      </c>
      <c r="E1218" s="17">
        <f t="shared" si="36"/>
        <v>1526.8</v>
      </c>
      <c r="F1218" s="14"/>
      <c r="G1218" s="15">
        <f t="shared" si="37"/>
        <v>1526.8</v>
      </c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</row>
    <row r="1219" spans="1:21" x14ac:dyDescent="0.35">
      <c r="A1219" s="18"/>
      <c r="B1219" s="46">
        <v>1378</v>
      </c>
      <c r="C1219" s="40" t="s">
        <v>907</v>
      </c>
      <c r="D1219" s="47">
        <v>1526.8</v>
      </c>
      <c r="E1219" s="17">
        <f t="shared" si="36"/>
        <v>1526.8</v>
      </c>
      <c r="F1219" s="14"/>
      <c r="G1219" s="15">
        <f t="shared" si="37"/>
        <v>1526.8</v>
      </c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</row>
    <row r="1220" spans="1:21" x14ac:dyDescent="0.35">
      <c r="A1220" s="18"/>
      <c r="B1220" s="46">
        <v>1898</v>
      </c>
      <c r="C1220" s="40" t="s">
        <v>178</v>
      </c>
      <c r="D1220" s="47">
        <v>1526.8</v>
      </c>
      <c r="E1220" s="17">
        <f t="shared" si="36"/>
        <v>1526.8</v>
      </c>
      <c r="F1220" s="14"/>
      <c r="G1220" s="15">
        <f t="shared" si="37"/>
        <v>1526.8</v>
      </c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</row>
    <row r="1221" spans="1:21" x14ac:dyDescent="0.35">
      <c r="A1221" s="18"/>
      <c r="B1221" s="46">
        <v>3265</v>
      </c>
      <c r="C1221" s="40" t="s">
        <v>179</v>
      </c>
      <c r="D1221" s="47">
        <v>862.16</v>
      </c>
      <c r="E1221" s="17">
        <f t="shared" si="36"/>
        <v>862.16</v>
      </c>
      <c r="F1221" s="14"/>
      <c r="G1221" s="15">
        <f t="shared" si="37"/>
        <v>862.16</v>
      </c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</row>
    <row r="1222" spans="1:21" x14ac:dyDescent="0.35">
      <c r="A1222" s="18"/>
      <c r="B1222" s="46">
        <v>3266</v>
      </c>
      <c r="C1222" s="40" t="s">
        <v>180</v>
      </c>
      <c r="D1222" s="47">
        <v>862.16</v>
      </c>
      <c r="E1222" s="17">
        <f t="shared" si="36"/>
        <v>862.16</v>
      </c>
      <c r="F1222" s="14"/>
      <c r="G1222" s="15">
        <f t="shared" si="37"/>
        <v>862.16</v>
      </c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</row>
    <row r="1223" spans="1:21" x14ac:dyDescent="0.35">
      <c r="A1223" s="18"/>
      <c r="B1223" s="46">
        <v>3267</v>
      </c>
      <c r="C1223" s="40" t="s">
        <v>181</v>
      </c>
      <c r="D1223" s="47">
        <v>862.16</v>
      </c>
      <c r="E1223" s="17">
        <f t="shared" si="36"/>
        <v>862.16</v>
      </c>
      <c r="F1223" s="14"/>
      <c r="G1223" s="15">
        <f t="shared" si="37"/>
        <v>862.16</v>
      </c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</row>
    <row r="1224" spans="1:21" x14ac:dyDescent="0.35">
      <c r="A1224" s="18"/>
      <c r="B1224" s="46">
        <v>3268</v>
      </c>
      <c r="C1224" s="40" t="s">
        <v>182</v>
      </c>
      <c r="D1224" s="47">
        <v>862.16</v>
      </c>
      <c r="E1224" s="17">
        <f t="shared" si="36"/>
        <v>862.16</v>
      </c>
      <c r="F1224" s="14"/>
      <c r="G1224" s="15">
        <f t="shared" si="37"/>
        <v>862.16</v>
      </c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</row>
    <row r="1225" spans="1:21" x14ac:dyDescent="0.35">
      <c r="A1225" s="18"/>
      <c r="B1225" s="46">
        <v>5852</v>
      </c>
      <c r="C1225" s="40" t="s">
        <v>1172</v>
      </c>
      <c r="D1225" s="47">
        <v>2354.5500000000002</v>
      </c>
      <c r="E1225" s="17">
        <f t="shared" si="36"/>
        <v>2354.5500000000002</v>
      </c>
      <c r="F1225" s="14"/>
      <c r="G1225" s="15">
        <f t="shared" si="37"/>
        <v>2354.5500000000002</v>
      </c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</row>
    <row r="1226" spans="1:21" x14ac:dyDescent="0.35">
      <c r="A1226" s="18"/>
      <c r="B1226" s="46">
        <v>13</v>
      </c>
      <c r="C1226" s="40" t="s">
        <v>183</v>
      </c>
      <c r="D1226" s="47">
        <v>347</v>
      </c>
      <c r="E1226" s="17">
        <f t="shared" si="36"/>
        <v>347</v>
      </c>
      <c r="F1226" s="14"/>
      <c r="G1226" s="15">
        <f t="shared" si="37"/>
        <v>347</v>
      </c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</row>
    <row r="1227" spans="1:21" x14ac:dyDescent="0.35">
      <c r="A1227" s="18"/>
      <c r="B1227" s="46">
        <v>19</v>
      </c>
      <c r="C1227" s="40" t="s">
        <v>184</v>
      </c>
      <c r="D1227" s="47">
        <v>347</v>
      </c>
      <c r="E1227" s="17">
        <f t="shared" si="36"/>
        <v>347</v>
      </c>
      <c r="F1227" s="14"/>
      <c r="G1227" s="15">
        <f t="shared" si="37"/>
        <v>347</v>
      </c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</row>
    <row r="1228" spans="1:21" x14ac:dyDescent="0.35">
      <c r="A1228" s="18"/>
      <c r="B1228" s="46">
        <v>20</v>
      </c>
      <c r="C1228" s="40" t="s">
        <v>185</v>
      </c>
      <c r="D1228" s="47">
        <v>347</v>
      </c>
      <c r="E1228" s="17">
        <f t="shared" si="36"/>
        <v>347</v>
      </c>
      <c r="F1228" s="14"/>
      <c r="G1228" s="15">
        <f t="shared" si="37"/>
        <v>347</v>
      </c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</row>
    <row r="1229" spans="1:21" x14ac:dyDescent="0.35">
      <c r="A1229" s="18"/>
      <c r="B1229" s="46">
        <v>21</v>
      </c>
      <c r="C1229" s="40" t="s">
        <v>186</v>
      </c>
      <c r="D1229" s="47">
        <v>1127.75</v>
      </c>
      <c r="E1229" s="17">
        <f t="shared" ref="E1229:E1292" si="38">D1229-(D1229*$E$11)</f>
        <v>1127.75</v>
      </c>
      <c r="F1229" s="14"/>
      <c r="G1229" s="15">
        <f t="shared" ref="G1229:G1292" si="39">E1229*$G$11+E1229</f>
        <v>1127.75</v>
      </c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</row>
    <row r="1230" spans="1:21" x14ac:dyDescent="0.35">
      <c r="A1230" s="18"/>
      <c r="B1230" s="46">
        <v>24</v>
      </c>
      <c r="C1230" s="40" t="s">
        <v>187</v>
      </c>
      <c r="D1230" s="47">
        <v>1361.98</v>
      </c>
      <c r="E1230" s="17">
        <f t="shared" si="38"/>
        <v>1361.98</v>
      </c>
      <c r="F1230" s="14"/>
      <c r="G1230" s="15">
        <f t="shared" si="39"/>
        <v>1361.98</v>
      </c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</row>
    <row r="1231" spans="1:21" x14ac:dyDescent="0.35">
      <c r="A1231" s="18"/>
      <c r="B1231" s="46">
        <v>25</v>
      </c>
      <c r="C1231" s="40" t="s">
        <v>188</v>
      </c>
      <c r="D1231" s="47">
        <v>2472.38</v>
      </c>
      <c r="E1231" s="17">
        <f t="shared" si="38"/>
        <v>2472.38</v>
      </c>
      <c r="F1231" s="14"/>
      <c r="G1231" s="15">
        <f t="shared" si="39"/>
        <v>2472.38</v>
      </c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</row>
    <row r="1232" spans="1:21" x14ac:dyDescent="0.35">
      <c r="A1232" s="18"/>
      <c r="B1232" s="46">
        <v>29</v>
      </c>
      <c r="C1232" s="40" t="s">
        <v>189</v>
      </c>
      <c r="D1232" s="47">
        <v>1891.15</v>
      </c>
      <c r="E1232" s="17">
        <f t="shared" si="38"/>
        <v>1891.15</v>
      </c>
      <c r="F1232" s="14"/>
      <c r="G1232" s="15">
        <f t="shared" si="39"/>
        <v>1891.15</v>
      </c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</row>
    <row r="1233" spans="1:21" x14ac:dyDescent="0.35">
      <c r="A1233" s="18"/>
      <c r="B1233" s="46">
        <v>27</v>
      </c>
      <c r="C1233" s="40" t="s">
        <v>190</v>
      </c>
      <c r="D1233" s="47">
        <v>3860.38</v>
      </c>
      <c r="E1233" s="17">
        <f t="shared" si="38"/>
        <v>3860.38</v>
      </c>
      <c r="F1233" s="14"/>
      <c r="G1233" s="15">
        <f t="shared" si="39"/>
        <v>3860.38</v>
      </c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</row>
    <row r="1234" spans="1:21" x14ac:dyDescent="0.35">
      <c r="A1234" s="18"/>
      <c r="B1234" s="46">
        <v>376</v>
      </c>
      <c r="C1234" s="40" t="s">
        <v>191</v>
      </c>
      <c r="D1234" s="47">
        <v>4944.75</v>
      </c>
      <c r="E1234" s="17">
        <f t="shared" si="38"/>
        <v>4944.75</v>
      </c>
      <c r="F1234" s="14"/>
      <c r="G1234" s="15">
        <f t="shared" si="39"/>
        <v>4944.75</v>
      </c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</row>
    <row r="1235" spans="1:21" x14ac:dyDescent="0.35">
      <c r="A1235" s="18"/>
      <c r="B1235" s="46">
        <v>30</v>
      </c>
      <c r="C1235" s="40" t="s">
        <v>192</v>
      </c>
      <c r="D1235" s="47">
        <v>6003.1</v>
      </c>
      <c r="E1235" s="17">
        <f t="shared" si="38"/>
        <v>6003.1</v>
      </c>
      <c r="F1235" s="14"/>
      <c r="G1235" s="15">
        <f t="shared" si="39"/>
        <v>6003.1</v>
      </c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</row>
    <row r="1236" spans="1:21" x14ac:dyDescent="0.35">
      <c r="A1236" s="18"/>
      <c r="B1236" s="46">
        <v>563</v>
      </c>
      <c r="C1236" s="40" t="s">
        <v>1987</v>
      </c>
      <c r="D1236" s="47">
        <v>1322.76</v>
      </c>
      <c r="E1236" s="17">
        <f t="shared" si="38"/>
        <v>1322.76</v>
      </c>
      <c r="F1236" s="14"/>
      <c r="G1236" s="15">
        <f t="shared" si="39"/>
        <v>1322.76</v>
      </c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</row>
    <row r="1237" spans="1:21" x14ac:dyDescent="0.35">
      <c r="A1237" s="18"/>
      <c r="B1237" s="46">
        <v>564</v>
      </c>
      <c r="C1237" s="40" t="s">
        <v>1988</v>
      </c>
      <c r="D1237" s="47">
        <v>1427.17</v>
      </c>
      <c r="E1237" s="17">
        <f t="shared" si="38"/>
        <v>1427.17</v>
      </c>
      <c r="F1237" s="14"/>
      <c r="G1237" s="15">
        <f t="shared" si="39"/>
        <v>1427.17</v>
      </c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</row>
    <row r="1238" spans="1:21" x14ac:dyDescent="0.35">
      <c r="A1238" s="18"/>
      <c r="B1238" s="46">
        <v>565</v>
      </c>
      <c r="C1238" s="40" t="s">
        <v>1989</v>
      </c>
      <c r="D1238" s="47">
        <v>1496.83</v>
      </c>
      <c r="E1238" s="17">
        <f t="shared" si="38"/>
        <v>1496.83</v>
      </c>
      <c r="F1238" s="14"/>
      <c r="G1238" s="15">
        <f t="shared" si="39"/>
        <v>1496.83</v>
      </c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</row>
    <row r="1239" spans="1:21" x14ac:dyDescent="0.35">
      <c r="A1239" s="18"/>
      <c r="B1239" s="46">
        <v>566</v>
      </c>
      <c r="C1239" s="40" t="s">
        <v>1990</v>
      </c>
      <c r="D1239" s="47">
        <v>1670.87</v>
      </c>
      <c r="E1239" s="17">
        <f t="shared" si="38"/>
        <v>1670.87</v>
      </c>
      <c r="F1239" s="14"/>
      <c r="G1239" s="15">
        <f t="shared" si="39"/>
        <v>1670.87</v>
      </c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</row>
    <row r="1240" spans="1:21" x14ac:dyDescent="0.35">
      <c r="A1240" s="18"/>
      <c r="B1240" s="46">
        <v>3484</v>
      </c>
      <c r="C1240" s="40" t="s">
        <v>193</v>
      </c>
      <c r="D1240" s="47">
        <v>6621.51</v>
      </c>
      <c r="E1240" s="17">
        <f t="shared" si="38"/>
        <v>6621.51</v>
      </c>
      <c r="F1240" s="14"/>
      <c r="G1240" s="15">
        <f t="shared" si="39"/>
        <v>6621.51</v>
      </c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</row>
    <row r="1241" spans="1:21" x14ac:dyDescent="0.35">
      <c r="A1241" s="18"/>
      <c r="B1241" s="46">
        <v>187</v>
      </c>
      <c r="C1241" s="40" t="s">
        <v>1065</v>
      </c>
      <c r="D1241" s="47">
        <v>11848.72</v>
      </c>
      <c r="E1241" s="17">
        <f t="shared" si="38"/>
        <v>11848.72</v>
      </c>
      <c r="F1241" s="14"/>
      <c r="G1241" s="15">
        <f t="shared" si="39"/>
        <v>11848.72</v>
      </c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</row>
    <row r="1242" spans="1:21" x14ac:dyDescent="0.35">
      <c r="A1242" s="18"/>
      <c r="B1242" s="46">
        <v>3489</v>
      </c>
      <c r="C1242" s="40" t="s">
        <v>194</v>
      </c>
      <c r="D1242" s="47">
        <v>6087.22</v>
      </c>
      <c r="E1242" s="17">
        <f t="shared" si="38"/>
        <v>6087.22</v>
      </c>
      <c r="F1242" s="14"/>
      <c r="G1242" s="15">
        <f t="shared" si="39"/>
        <v>6087.22</v>
      </c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</row>
    <row r="1243" spans="1:21" x14ac:dyDescent="0.35">
      <c r="A1243" s="18"/>
      <c r="B1243" s="46">
        <v>182</v>
      </c>
      <c r="C1243" s="40" t="s">
        <v>195</v>
      </c>
      <c r="D1243" s="47">
        <v>8779.07</v>
      </c>
      <c r="E1243" s="17">
        <f t="shared" si="38"/>
        <v>8779.07</v>
      </c>
      <c r="F1243" s="14"/>
      <c r="G1243" s="15">
        <f t="shared" si="39"/>
        <v>8779.07</v>
      </c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</row>
    <row r="1244" spans="1:21" x14ac:dyDescent="0.35">
      <c r="A1244" s="18"/>
      <c r="B1244" s="46">
        <v>186</v>
      </c>
      <c r="C1244" s="40" t="s">
        <v>196</v>
      </c>
      <c r="D1244" s="47">
        <v>20860.5</v>
      </c>
      <c r="E1244" s="17">
        <f t="shared" si="38"/>
        <v>20860.5</v>
      </c>
      <c r="F1244" s="14"/>
      <c r="G1244" s="15">
        <f t="shared" si="39"/>
        <v>20860.5</v>
      </c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</row>
    <row r="1245" spans="1:21" x14ac:dyDescent="0.35">
      <c r="A1245" s="18"/>
      <c r="B1245" s="46">
        <v>3488</v>
      </c>
      <c r="C1245" s="40" t="s">
        <v>197</v>
      </c>
      <c r="D1245" s="47">
        <v>4461.47</v>
      </c>
      <c r="E1245" s="17">
        <f t="shared" si="38"/>
        <v>4461.47</v>
      </c>
      <c r="F1245" s="14"/>
      <c r="G1245" s="15">
        <f t="shared" si="39"/>
        <v>4461.47</v>
      </c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</row>
    <row r="1246" spans="1:21" x14ac:dyDescent="0.35">
      <c r="A1246" s="18"/>
      <c r="B1246" s="46">
        <v>184</v>
      </c>
      <c r="C1246" s="40" t="s">
        <v>198</v>
      </c>
      <c r="D1246" s="47">
        <v>6083.32</v>
      </c>
      <c r="E1246" s="17">
        <f t="shared" si="38"/>
        <v>6083.32</v>
      </c>
      <c r="F1246" s="14"/>
      <c r="G1246" s="15">
        <f t="shared" si="39"/>
        <v>6083.32</v>
      </c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</row>
    <row r="1247" spans="1:21" x14ac:dyDescent="0.35">
      <c r="A1247" s="18"/>
      <c r="B1247" s="46">
        <v>1276</v>
      </c>
      <c r="C1247" s="40" t="s">
        <v>199</v>
      </c>
      <c r="D1247" s="47">
        <v>2108</v>
      </c>
      <c r="E1247" s="17">
        <f t="shared" si="38"/>
        <v>2108</v>
      </c>
      <c r="F1247" s="14"/>
      <c r="G1247" s="15">
        <f t="shared" si="39"/>
        <v>2108</v>
      </c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</row>
    <row r="1248" spans="1:21" x14ac:dyDescent="0.35">
      <c r="A1248" s="18"/>
      <c r="B1248" s="46">
        <v>1720</v>
      </c>
      <c r="C1248" s="40" t="s">
        <v>200</v>
      </c>
      <c r="D1248" s="47">
        <v>2266.91</v>
      </c>
      <c r="E1248" s="17">
        <f t="shared" si="38"/>
        <v>2266.91</v>
      </c>
      <c r="F1248" s="14"/>
      <c r="G1248" s="15">
        <f t="shared" si="39"/>
        <v>2266.91</v>
      </c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</row>
    <row r="1249" spans="1:21" x14ac:dyDescent="0.35">
      <c r="A1249" s="18"/>
      <c r="B1249" s="46">
        <v>1882</v>
      </c>
      <c r="C1249" s="40" t="s">
        <v>1423</v>
      </c>
      <c r="D1249" s="47">
        <v>326.37</v>
      </c>
      <c r="E1249" s="17">
        <f t="shared" si="38"/>
        <v>326.37</v>
      </c>
      <c r="F1249" s="14"/>
      <c r="G1249" s="15">
        <f t="shared" si="39"/>
        <v>326.37</v>
      </c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</row>
    <row r="1250" spans="1:21" x14ac:dyDescent="0.35">
      <c r="A1250" s="18"/>
      <c r="B1250" s="46">
        <v>1855</v>
      </c>
      <c r="C1250" s="40" t="s">
        <v>1424</v>
      </c>
      <c r="D1250" s="47">
        <v>3698.09</v>
      </c>
      <c r="E1250" s="17">
        <f t="shared" si="38"/>
        <v>3698.09</v>
      </c>
      <c r="F1250" s="14"/>
      <c r="G1250" s="15">
        <f t="shared" si="39"/>
        <v>3698.09</v>
      </c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</row>
    <row r="1251" spans="1:21" x14ac:dyDescent="0.35">
      <c r="A1251" s="18"/>
      <c r="B1251" s="46">
        <v>1630</v>
      </c>
      <c r="C1251" s="40" t="s">
        <v>877</v>
      </c>
      <c r="D1251" s="47">
        <v>3075.85</v>
      </c>
      <c r="E1251" s="17">
        <f t="shared" si="38"/>
        <v>3075.85</v>
      </c>
      <c r="F1251" s="14"/>
      <c r="G1251" s="15">
        <f t="shared" si="39"/>
        <v>3075.85</v>
      </c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</row>
    <row r="1252" spans="1:21" x14ac:dyDescent="0.35">
      <c r="A1252" s="18"/>
      <c r="B1252" s="46">
        <v>1497</v>
      </c>
      <c r="C1252" s="40" t="s">
        <v>1425</v>
      </c>
      <c r="D1252" s="47">
        <v>2274.02</v>
      </c>
      <c r="E1252" s="17">
        <f t="shared" si="38"/>
        <v>2274.02</v>
      </c>
      <c r="F1252" s="14"/>
      <c r="G1252" s="15">
        <f t="shared" si="39"/>
        <v>2274.02</v>
      </c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</row>
    <row r="1253" spans="1:21" x14ac:dyDescent="0.35">
      <c r="A1253" s="18"/>
      <c r="B1253" s="46">
        <v>4603</v>
      </c>
      <c r="C1253" s="40" t="s">
        <v>1173</v>
      </c>
      <c r="D1253" s="47">
        <v>5617.26</v>
      </c>
      <c r="E1253" s="17">
        <f t="shared" si="38"/>
        <v>5617.26</v>
      </c>
      <c r="F1253" s="14"/>
      <c r="G1253" s="15">
        <f t="shared" si="39"/>
        <v>5617.26</v>
      </c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</row>
    <row r="1254" spans="1:21" x14ac:dyDescent="0.35">
      <c r="A1254" s="18"/>
      <c r="B1254" s="46">
        <v>1806</v>
      </c>
      <c r="C1254" s="40" t="s">
        <v>1092</v>
      </c>
      <c r="D1254" s="47">
        <v>9738.2099999999991</v>
      </c>
      <c r="E1254" s="17">
        <f t="shared" si="38"/>
        <v>9738.2099999999991</v>
      </c>
      <c r="F1254" s="14"/>
      <c r="G1254" s="15">
        <f t="shared" si="39"/>
        <v>9738.2099999999991</v>
      </c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</row>
    <row r="1255" spans="1:21" x14ac:dyDescent="0.35">
      <c r="A1255" s="18"/>
      <c r="B1255" s="46">
        <v>1114</v>
      </c>
      <c r="C1255" s="40" t="s">
        <v>1051</v>
      </c>
      <c r="D1255" s="47">
        <v>13595.71</v>
      </c>
      <c r="E1255" s="17">
        <f t="shared" si="38"/>
        <v>13595.71</v>
      </c>
      <c r="F1255" s="14"/>
      <c r="G1255" s="15">
        <f t="shared" si="39"/>
        <v>13595.71</v>
      </c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</row>
    <row r="1256" spans="1:21" x14ac:dyDescent="0.35">
      <c r="A1256" s="18"/>
      <c r="B1256" s="46">
        <v>1656</v>
      </c>
      <c r="C1256" s="40" t="s">
        <v>201</v>
      </c>
      <c r="D1256" s="47">
        <v>12199.33</v>
      </c>
      <c r="E1256" s="17">
        <f t="shared" si="38"/>
        <v>12199.33</v>
      </c>
      <c r="F1256" s="14"/>
      <c r="G1256" s="15">
        <f t="shared" si="39"/>
        <v>12199.33</v>
      </c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</row>
    <row r="1257" spans="1:21" x14ac:dyDescent="0.35">
      <c r="A1257" s="18"/>
      <c r="B1257" s="46">
        <v>10450</v>
      </c>
      <c r="C1257" s="40" t="s">
        <v>3321</v>
      </c>
      <c r="D1257" s="47">
        <v>129230.19</v>
      </c>
      <c r="E1257" s="17">
        <f t="shared" si="38"/>
        <v>129230.19</v>
      </c>
      <c r="F1257" s="14"/>
      <c r="G1257" s="15">
        <f t="shared" si="39"/>
        <v>129230.19</v>
      </c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</row>
    <row r="1258" spans="1:21" x14ac:dyDescent="0.35">
      <c r="A1258" s="18"/>
      <c r="B1258" s="46">
        <v>10451</v>
      </c>
      <c r="C1258" s="40" t="s">
        <v>3322</v>
      </c>
      <c r="D1258" s="47">
        <v>155076.22</v>
      </c>
      <c r="E1258" s="17">
        <f t="shared" si="38"/>
        <v>155076.22</v>
      </c>
      <c r="F1258" s="14"/>
      <c r="G1258" s="15">
        <f t="shared" si="39"/>
        <v>155076.22</v>
      </c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</row>
    <row r="1259" spans="1:21" x14ac:dyDescent="0.35">
      <c r="A1259" s="18"/>
      <c r="B1259" s="46">
        <v>3201</v>
      </c>
      <c r="C1259" s="40" t="s">
        <v>3348</v>
      </c>
      <c r="D1259" s="47">
        <v>52833.96</v>
      </c>
      <c r="E1259" s="17">
        <f t="shared" si="38"/>
        <v>52833.96</v>
      </c>
      <c r="F1259" s="14"/>
      <c r="G1259" s="15">
        <f t="shared" si="39"/>
        <v>52833.96</v>
      </c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</row>
    <row r="1260" spans="1:21" x14ac:dyDescent="0.35">
      <c r="A1260" s="18"/>
      <c r="B1260" s="46">
        <v>6412</v>
      </c>
      <c r="C1260" s="40" t="s">
        <v>2373</v>
      </c>
      <c r="D1260" s="47">
        <v>9616.9699999999993</v>
      </c>
      <c r="E1260" s="17">
        <f t="shared" si="38"/>
        <v>9616.9699999999993</v>
      </c>
      <c r="F1260" s="14"/>
      <c r="G1260" s="15">
        <f t="shared" si="39"/>
        <v>9616.9699999999993</v>
      </c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</row>
    <row r="1261" spans="1:21" x14ac:dyDescent="0.35">
      <c r="A1261" s="18"/>
      <c r="B1261" s="46">
        <v>6409</v>
      </c>
      <c r="C1261" s="40" t="s">
        <v>2374</v>
      </c>
      <c r="D1261" s="47">
        <v>10113.91</v>
      </c>
      <c r="E1261" s="17">
        <f t="shared" si="38"/>
        <v>10113.91</v>
      </c>
      <c r="F1261" s="14"/>
      <c r="G1261" s="15">
        <f t="shared" si="39"/>
        <v>10113.91</v>
      </c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</row>
    <row r="1262" spans="1:21" x14ac:dyDescent="0.35">
      <c r="A1262" s="18"/>
      <c r="B1262" s="46">
        <v>6410</v>
      </c>
      <c r="C1262" s="40" t="s">
        <v>2375</v>
      </c>
      <c r="D1262" s="47">
        <v>10113.91</v>
      </c>
      <c r="E1262" s="17">
        <f t="shared" si="38"/>
        <v>10113.91</v>
      </c>
      <c r="F1262" s="14"/>
      <c r="G1262" s="15">
        <f t="shared" si="39"/>
        <v>10113.91</v>
      </c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</row>
    <row r="1263" spans="1:21" x14ac:dyDescent="0.35">
      <c r="A1263" s="18"/>
      <c r="B1263" s="46">
        <v>1865</v>
      </c>
      <c r="C1263" s="40" t="s">
        <v>1991</v>
      </c>
      <c r="D1263" s="47">
        <v>4415.3100000000004</v>
      </c>
      <c r="E1263" s="17">
        <f t="shared" si="38"/>
        <v>4415.3100000000004</v>
      </c>
      <c r="F1263" s="14"/>
      <c r="G1263" s="15">
        <f t="shared" si="39"/>
        <v>4415.3100000000004</v>
      </c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</row>
    <row r="1264" spans="1:21" x14ac:dyDescent="0.35">
      <c r="A1264" s="18"/>
      <c r="B1264" s="46">
        <v>1575</v>
      </c>
      <c r="C1264" s="40" t="s">
        <v>1174</v>
      </c>
      <c r="D1264" s="47">
        <v>6196.96</v>
      </c>
      <c r="E1264" s="17">
        <f t="shared" si="38"/>
        <v>6196.96</v>
      </c>
      <c r="F1264" s="14"/>
      <c r="G1264" s="15">
        <f t="shared" si="39"/>
        <v>6196.96</v>
      </c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</row>
    <row r="1265" spans="1:21" x14ac:dyDescent="0.35">
      <c r="A1265" s="18"/>
      <c r="B1265" s="46">
        <v>1772</v>
      </c>
      <c r="C1265" s="40" t="s">
        <v>1175</v>
      </c>
      <c r="D1265" s="47">
        <v>2745.69</v>
      </c>
      <c r="E1265" s="17">
        <f t="shared" si="38"/>
        <v>2745.69</v>
      </c>
      <c r="F1265" s="14"/>
      <c r="G1265" s="15">
        <f t="shared" si="39"/>
        <v>2745.69</v>
      </c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</row>
    <row r="1266" spans="1:21" x14ac:dyDescent="0.35">
      <c r="A1266" s="18"/>
      <c r="B1266" s="46">
        <v>5055</v>
      </c>
      <c r="C1266" s="40" t="s">
        <v>1176</v>
      </c>
      <c r="D1266" s="47">
        <v>5960.67</v>
      </c>
      <c r="E1266" s="17">
        <f t="shared" si="38"/>
        <v>5960.67</v>
      </c>
      <c r="F1266" s="14"/>
      <c r="G1266" s="15">
        <f t="shared" si="39"/>
        <v>5960.67</v>
      </c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</row>
    <row r="1267" spans="1:21" x14ac:dyDescent="0.35">
      <c r="A1267" s="18"/>
      <c r="B1267" s="46">
        <v>1475</v>
      </c>
      <c r="C1267" s="40" t="s">
        <v>202</v>
      </c>
      <c r="D1267" s="47">
        <v>3414.02</v>
      </c>
      <c r="E1267" s="17">
        <f t="shared" si="38"/>
        <v>3414.02</v>
      </c>
      <c r="F1267" s="14"/>
      <c r="G1267" s="15">
        <f t="shared" si="39"/>
        <v>3414.02</v>
      </c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</row>
    <row r="1268" spans="1:21" x14ac:dyDescent="0.35">
      <c r="A1268" s="18"/>
      <c r="B1268" s="46">
        <v>810</v>
      </c>
      <c r="C1268" s="40" t="s">
        <v>203</v>
      </c>
      <c r="D1268" s="47">
        <v>5847.1</v>
      </c>
      <c r="E1268" s="17">
        <f t="shared" si="38"/>
        <v>5847.1</v>
      </c>
      <c r="F1268" s="14"/>
      <c r="G1268" s="15">
        <f t="shared" si="39"/>
        <v>5847.1</v>
      </c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</row>
    <row r="1269" spans="1:21" x14ac:dyDescent="0.35">
      <c r="A1269" s="18"/>
      <c r="B1269" s="46">
        <v>421</v>
      </c>
      <c r="C1269" s="40" t="s">
        <v>204</v>
      </c>
      <c r="D1269" s="47">
        <v>10621.8</v>
      </c>
      <c r="E1269" s="17">
        <f t="shared" si="38"/>
        <v>10621.8</v>
      </c>
      <c r="F1269" s="14"/>
      <c r="G1269" s="15">
        <f t="shared" si="39"/>
        <v>10621.8</v>
      </c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</row>
    <row r="1270" spans="1:21" x14ac:dyDescent="0.35">
      <c r="A1270" s="18"/>
      <c r="B1270" s="46">
        <v>3550</v>
      </c>
      <c r="C1270" s="40" t="s">
        <v>1177</v>
      </c>
      <c r="D1270" s="47">
        <v>10065.44</v>
      </c>
      <c r="E1270" s="17">
        <f t="shared" si="38"/>
        <v>10065.44</v>
      </c>
      <c r="F1270" s="14"/>
      <c r="G1270" s="15">
        <f t="shared" si="39"/>
        <v>10065.44</v>
      </c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</row>
    <row r="1271" spans="1:21" x14ac:dyDescent="0.35">
      <c r="A1271" s="18"/>
      <c r="B1271" s="46">
        <v>1354</v>
      </c>
      <c r="C1271" s="40" t="s">
        <v>205</v>
      </c>
      <c r="D1271" s="47">
        <v>2024.86</v>
      </c>
      <c r="E1271" s="17">
        <f t="shared" si="38"/>
        <v>2024.86</v>
      </c>
      <c r="F1271" s="14"/>
      <c r="G1271" s="15">
        <f t="shared" si="39"/>
        <v>2024.86</v>
      </c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</row>
    <row r="1272" spans="1:21" x14ac:dyDescent="0.35">
      <c r="A1272" s="18"/>
      <c r="B1272" s="46">
        <v>1350</v>
      </c>
      <c r="C1272" s="40" t="s">
        <v>1178</v>
      </c>
      <c r="D1272" s="47">
        <v>2322.67</v>
      </c>
      <c r="E1272" s="17">
        <f t="shared" si="38"/>
        <v>2322.67</v>
      </c>
      <c r="F1272" s="14"/>
      <c r="G1272" s="15">
        <f t="shared" si="39"/>
        <v>2322.67</v>
      </c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</row>
    <row r="1273" spans="1:21" x14ac:dyDescent="0.35">
      <c r="A1273" s="18"/>
      <c r="B1273" s="46">
        <v>3340</v>
      </c>
      <c r="C1273" s="40" t="s">
        <v>1673</v>
      </c>
      <c r="D1273" s="47">
        <v>69.86</v>
      </c>
      <c r="E1273" s="17">
        <f t="shared" si="38"/>
        <v>69.86</v>
      </c>
      <c r="F1273" s="14"/>
      <c r="G1273" s="15">
        <f t="shared" si="39"/>
        <v>69.86</v>
      </c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</row>
    <row r="1274" spans="1:21" x14ac:dyDescent="0.35">
      <c r="A1274" s="18"/>
      <c r="B1274" s="46">
        <v>3341</v>
      </c>
      <c r="C1274" s="40" t="s">
        <v>1674</v>
      </c>
      <c r="D1274" s="47">
        <v>87.05</v>
      </c>
      <c r="E1274" s="17">
        <f t="shared" si="38"/>
        <v>87.05</v>
      </c>
      <c r="F1274" s="14"/>
      <c r="G1274" s="15">
        <f t="shared" si="39"/>
        <v>87.05</v>
      </c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</row>
    <row r="1275" spans="1:21" x14ac:dyDescent="0.35">
      <c r="A1275" s="18"/>
      <c r="B1275" s="46">
        <v>3342</v>
      </c>
      <c r="C1275" s="40" t="s">
        <v>1675</v>
      </c>
      <c r="D1275" s="47">
        <v>147.69999999999999</v>
      </c>
      <c r="E1275" s="17">
        <f t="shared" si="38"/>
        <v>147.69999999999999</v>
      </c>
      <c r="F1275" s="14"/>
      <c r="G1275" s="15">
        <f t="shared" si="39"/>
        <v>147.69999999999999</v>
      </c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</row>
    <row r="1276" spans="1:21" x14ac:dyDescent="0.35">
      <c r="A1276" s="18"/>
      <c r="B1276" s="46">
        <v>3343</v>
      </c>
      <c r="C1276" s="40" t="s">
        <v>1676</v>
      </c>
      <c r="D1276" s="47">
        <v>260.52</v>
      </c>
      <c r="E1276" s="17">
        <f t="shared" si="38"/>
        <v>260.52</v>
      </c>
      <c r="F1276" s="14"/>
      <c r="G1276" s="15">
        <f t="shared" si="39"/>
        <v>260.52</v>
      </c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</row>
    <row r="1277" spans="1:21" x14ac:dyDescent="0.35">
      <c r="A1277" s="18"/>
      <c r="B1277" s="46">
        <v>2</v>
      </c>
      <c r="C1277" s="40" t="s">
        <v>206</v>
      </c>
      <c r="D1277" s="47">
        <v>844.4</v>
      </c>
      <c r="E1277" s="17">
        <f t="shared" si="38"/>
        <v>844.4</v>
      </c>
      <c r="F1277" s="14"/>
      <c r="G1277" s="15">
        <f t="shared" si="39"/>
        <v>844.4</v>
      </c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</row>
    <row r="1278" spans="1:21" x14ac:dyDescent="0.35">
      <c r="A1278" s="18"/>
      <c r="B1278" s="46">
        <v>1930</v>
      </c>
      <c r="C1278" s="40" t="s">
        <v>207</v>
      </c>
      <c r="D1278" s="47">
        <v>1030.81</v>
      </c>
      <c r="E1278" s="17">
        <f t="shared" si="38"/>
        <v>1030.81</v>
      </c>
      <c r="F1278" s="14"/>
      <c r="G1278" s="15">
        <f t="shared" si="39"/>
        <v>1030.81</v>
      </c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</row>
    <row r="1279" spans="1:21" x14ac:dyDescent="0.35">
      <c r="A1279" s="18"/>
      <c r="B1279" s="46">
        <v>1929</v>
      </c>
      <c r="C1279" s="40" t="s">
        <v>208</v>
      </c>
      <c r="D1279" s="47">
        <v>1224.0899999999999</v>
      </c>
      <c r="E1279" s="17">
        <f t="shared" si="38"/>
        <v>1224.0899999999999</v>
      </c>
      <c r="F1279" s="14"/>
      <c r="G1279" s="15">
        <f t="shared" si="39"/>
        <v>1224.0899999999999</v>
      </c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</row>
    <row r="1280" spans="1:21" x14ac:dyDescent="0.35">
      <c r="A1280" s="18"/>
      <c r="B1280" s="46">
        <v>1931</v>
      </c>
      <c r="C1280" s="40" t="s">
        <v>209</v>
      </c>
      <c r="D1280" s="47">
        <v>1417.37</v>
      </c>
      <c r="E1280" s="17">
        <f t="shared" si="38"/>
        <v>1417.37</v>
      </c>
      <c r="F1280" s="14"/>
      <c r="G1280" s="15">
        <f t="shared" si="39"/>
        <v>1417.37</v>
      </c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</row>
    <row r="1281" spans="1:21" x14ac:dyDescent="0.35">
      <c r="A1281" s="18"/>
      <c r="B1281" s="46">
        <v>1932</v>
      </c>
      <c r="C1281" s="40" t="s">
        <v>210</v>
      </c>
      <c r="D1281" s="47">
        <v>1546.23</v>
      </c>
      <c r="E1281" s="17">
        <f t="shared" si="38"/>
        <v>1546.23</v>
      </c>
      <c r="F1281" s="14"/>
      <c r="G1281" s="15">
        <f t="shared" si="39"/>
        <v>1546.23</v>
      </c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</row>
    <row r="1282" spans="1:21" x14ac:dyDescent="0.35">
      <c r="A1282" s="18"/>
      <c r="B1282" s="46">
        <v>1979</v>
      </c>
      <c r="C1282" s="40" t="s">
        <v>211</v>
      </c>
      <c r="D1282" s="47">
        <v>1675.07</v>
      </c>
      <c r="E1282" s="17">
        <f t="shared" si="38"/>
        <v>1675.07</v>
      </c>
      <c r="F1282" s="14"/>
      <c r="G1282" s="15">
        <f t="shared" si="39"/>
        <v>1675.07</v>
      </c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</row>
    <row r="1283" spans="1:21" x14ac:dyDescent="0.35">
      <c r="A1283" s="18"/>
      <c r="B1283" s="46">
        <v>1975</v>
      </c>
      <c r="C1283" s="40" t="s">
        <v>212</v>
      </c>
      <c r="D1283" s="47">
        <v>1868.35</v>
      </c>
      <c r="E1283" s="17">
        <f t="shared" si="38"/>
        <v>1868.35</v>
      </c>
      <c r="F1283" s="14"/>
      <c r="G1283" s="15">
        <f t="shared" si="39"/>
        <v>1868.35</v>
      </c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</row>
    <row r="1284" spans="1:21" x14ac:dyDescent="0.35">
      <c r="A1284" s="18"/>
      <c r="B1284" s="46">
        <v>6034</v>
      </c>
      <c r="C1284" s="40" t="s">
        <v>213</v>
      </c>
      <c r="D1284" s="47">
        <v>1198.46</v>
      </c>
      <c r="E1284" s="17">
        <f t="shared" si="38"/>
        <v>1198.46</v>
      </c>
      <c r="F1284" s="14"/>
      <c r="G1284" s="15">
        <f t="shared" si="39"/>
        <v>1198.46</v>
      </c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</row>
    <row r="1285" spans="1:21" x14ac:dyDescent="0.35">
      <c r="A1285" s="18"/>
      <c r="B1285" s="46">
        <v>6035</v>
      </c>
      <c r="C1285" s="40" t="s">
        <v>214</v>
      </c>
      <c r="D1285" s="47">
        <v>1256.94</v>
      </c>
      <c r="E1285" s="17">
        <f t="shared" si="38"/>
        <v>1256.94</v>
      </c>
      <c r="F1285" s="14"/>
      <c r="G1285" s="15">
        <f t="shared" si="39"/>
        <v>1256.94</v>
      </c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</row>
    <row r="1286" spans="1:21" x14ac:dyDescent="0.35">
      <c r="A1286" s="18"/>
      <c r="B1286" s="46">
        <v>6036</v>
      </c>
      <c r="C1286" s="40" t="s">
        <v>215</v>
      </c>
      <c r="D1286" s="47">
        <v>1373.85</v>
      </c>
      <c r="E1286" s="17">
        <f t="shared" si="38"/>
        <v>1373.85</v>
      </c>
      <c r="F1286" s="14"/>
      <c r="G1286" s="15">
        <f t="shared" si="39"/>
        <v>1373.85</v>
      </c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</row>
    <row r="1287" spans="1:21" x14ac:dyDescent="0.35">
      <c r="A1287" s="18"/>
      <c r="B1287" s="46">
        <v>6037</v>
      </c>
      <c r="C1287" s="40" t="s">
        <v>216</v>
      </c>
      <c r="D1287" s="47">
        <v>1490.79</v>
      </c>
      <c r="E1287" s="17">
        <f t="shared" si="38"/>
        <v>1490.79</v>
      </c>
      <c r="F1287" s="14"/>
      <c r="G1287" s="15">
        <f t="shared" si="39"/>
        <v>1490.79</v>
      </c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</row>
    <row r="1288" spans="1:21" x14ac:dyDescent="0.35">
      <c r="A1288" s="18"/>
      <c r="B1288" s="46">
        <v>6038</v>
      </c>
      <c r="C1288" s="40" t="s">
        <v>217</v>
      </c>
      <c r="D1288" s="47">
        <v>1607.69</v>
      </c>
      <c r="E1288" s="17">
        <f t="shared" si="38"/>
        <v>1607.69</v>
      </c>
      <c r="F1288" s="14"/>
      <c r="G1288" s="15">
        <f t="shared" si="39"/>
        <v>1607.69</v>
      </c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</row>
    <row r="1289" spans="1:21" x14ac:dyDescent="0.35">
      <c r="A1289" s="18"/>
      <c r="B1289" s="46">
        <v>6029</v>
      </c>
      <c r="C1289" s="40" t="s">
        <v>218</v>
      </c>
      <c r="D1289" s="47">
        <v>1958.48</v>
      </c>
      <c r="E1289" s="17">
        <f t="shared" si="38"/>
        <v>1958.48</v>
      </c>
      <c r="F1289" s="14"/>
      <c r="G1289" s="15">
        <f t="shared" si="39"/>
        <v>1958.48</v>
      </c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</row>
    <row r="1290" spans="1:21" x14ac:dyDescent="0.35">
      <c r="A1290" s="18"/>
      <c r="B1290" s="46">
        <v>6030</v>
      </c>
      <c r="C1290" s="40" t="s">
        <v>219</v>
      </c>
      <c r="D1290" s="47">
        <v>2104.62</v>
      </c>
      <c r="E1290" s="17">
        <f t="shared" si="38"/>
        <v>2104.62</v>
      </c>
      <c r="F1290" s="14"/>
      <c r="G1290" s="15">
        <f t="shared" si="39"/>
        <v>2104.62</v>
      </c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</row>
    <row r="1291" spans="1:21" x14ac:dyDescent="0.35">
      <c r="A1291" s="18"/>
      <c r="B1291" s="46">
        <v>6031</v>
      </c>
      <c r="C1291" s="40" t="s">
        <v>220</v>
      </c>
      <c r="D1291" s="47">
        <v>2280.02</v>
      </c>
      <c r="E1291" s="17">
        <f t="shared" si="38"/>
        <v>2280.02</v>
      </c>
      <c r="F1291" s="14"/>
      <c r="G1291" s="15">
        <f t="shared" si="39"/>
        <v>2280.02</v>
      </c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</row>
    <row r="1292" spans="1:21" x14ac:dyDescent="0.35">
      <c r="A1292" s="18"/>
      <c r="B1292" s="46">
        <v>6032</v>
      </c>
      <c r="C1292" s="40" t="s">
        <v>221</v>
      </c>
      <c r="D1292" s="47">
        <v>2484.62</v>
      </c>
      <c r="E1292" s="17">
        <f t="shared" si="38"/>
        <v>2484.62</v>
      </c>
      <c r="F1292" s="14"/>
      <c r="G1292" s="15">
        <f t="shared" si="39"/>
        <v>2484.62</v>
      </c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</row>
    <row r="1293" spans="1:21" x14ac:dyDescent="0.35">
      <c r="A1293" s="18"/>
      <c r="B1293" s="46">
        <v>6033</v>
      </c>
      <c r="C1293" s="40" t="s">
        <v>222</v>
      </c>
      <c r="D1293" s="47">
        <v>2689.25</v>
      </c>
      <c r="E1293" s="17">
        <f t="shared" ref="E1293:E1356" si="40">D1293-(D1293*$E$11)</f>
        <v>2689.25</v>
      </c>
      <c r="F1293" s="14"/>
      <c r="G1293" s="15">
        <f t="shared" ref="G1293:G1356" si="41">E1293*$G$11+E1293</f>
        <v>2689.25</v>
      </c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</row>
    <row r="1294" spans="1:21" x14ac:dyDescent="0.35">
      <c r="A1294" s="18"/>
      <c r="B1294" s="46">
        <v>951</v>
      </c>
      <c r="C1294" s="40" t="s">
        <v>223</v>
      </c>
      <c r="D1294" s="47">
        <v>1790.65</v>
      </c>
      <c r="E1294" s="17">
        <f t="shared" si="40"/>
        <v>1790.65</v>
      </c>
      <c r="F1294" s="14"/>
      <c r="G1294" s="15">
        <f t="shared" si="41"/>
        <v>1790.65</v>
      </c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</row>
    <row r="1295" spans="1:21" x14ac:dyDescent="0.35">
      <c r="A1295" s="18"/>
      <c r="B1295" s="46">
        <v>2040</v>
      </c>
      <c r="C1295" s="40" t="s">
        <v>224</v>
      </c>
      <c r="D1295" s="47">
        <v>748.83</v>
      </c>
      <c r="E1295" s="17">
        <f t="shared" si="40"/>
        <v>748.83</v>
      </c>
      <c r="F1295" s="14"/>
      <c r="G1295" s="15">
        <f t="shared" si="41"/>
        <v>748.83</v>
      </c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</row>
    <row r="1296" spans="1:21" x14ac:dyDescent="0.35">
      <c r="A1296" s="18"/>
      <c r="B1296" s="46">
        <v>2029</v>
      </c>
      <c r="C1296" s="40" t="s">
        <v>225</v>
      </c>
      <c r="D1296" s="47">
        <v>240.84</v>
      </c>
      <c r="E1296" s="17">
        <f t="shared" si="40"/>
        <v>240.84</v>
      </c>
      <c r="F1296" s="14"/>
      <c r="G1296" s="15">
        <f t="shared" si="41"/>
        <v>240.84</v>
      </c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</row>
    <row r="1297" spans="1:21" x14ac:dyDescent="0.35">
      <c r="A1297" s="18"/>
      <c r="B1297" s="46">
        <v>2030</v>
      </c>
      <c r="C1297" s="40" t="s">
        <v>226</v>
      </c>
      <c r="D1297" s="47">
        <v>289.95</v>
      </c>
      <c r="E1297" s="17">
        <f t="shared" si="40"/>
        <v>289.95</v>
      </c>
      <c r="F1297" s="14"/>
      <c r="G1297" s="15">
        <f t="shared" si="41"/>
        <v>289.95</v>
      </c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</row>
    <row r="1298" spans="1:21" x14ac:dyDescent="0.35">
      <c r="A1298" s="18"/>
      <c r="B1298" s="46">
        <v>2031</v>
      </c>
      <c r="C1298" s="40" t="s">
        <v>227</v>
      </c>
      <c r="D1298" s="47">
        <v>339.4</v>
      </c>
      <c r="E1298" s="17">
        <f t="shared" si="40"/>
        <v>339.4</v>
      </c>
      <c r="F1298" s="14"/>
      <c r="G1298" s="15">
        <f t="shared" si="41"/>
        <v>339.4</v>
      </c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</row>
    <row r="1299" spans="1:21" x14ac:dyDescent="0.35">
      <c r="A1299" s="18"/>
      <c r="B1299" s="46">
        <v>4671</v>
      </c>
      <c r="C1299" s="40" t="s">
        <v>3100</v>
      </c>
      <c r="D1299" s="47">
        <v>3602.46</v>
      </c>
      <c r="E1299" s="17">
        <f t="shared" si="40"/>
        <v>3602.46</v>
      </c>
      <c r="F1299" s="14"/>
      <c r="G1299" s="15">
        <f t="shared" si="41"/>
        <v>3602.46</v>
      </c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</row>
    <row r="1300" spans="1:21" x14ac:dyDescent="0.35">
      <c r="A1300" s="18"/>
      <c r="B1300" s="46">
        <v>4621</v>
      </c>
      <c r="C1300" s="40" t="s">
        <v>3101</v>
      </c>
      <c r="D1300" s="47">
        <v>5642.63</v>
      </c>
      <c r="E1300" s="17">
        <f t="shared" si="40"/>
        <v>5642.63</v>
      </c>
      <c r="F1300" s="14"/>
      <c r="G1300" s="15">
        <f t="shared" si="41"/>
        <v>5642.63</v>
      </c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</row>
    <row r="1301" spans="1:21" x14ac:dyDescent="0.35">
      <c r="A1301" s="18"/>
      <c r="B1301" s="46">
        <v>1139</v>
      </c>
      <c r="C1301" s="40" t="s">
        <v>228</v>
      </c>
      <c r="D1301" s="47">
        <v>78.459999999999994</v>
      </c>
      <c r="E1301" s="17">
        <f t="shared" si="40"/>
        <v>78.459999999999994</v>
      </c>
      <c r="F1301" s="14"/>
      <c r="G1301" s="15">
        <f t="shared" si="41"/>
        <v>78.459999999999994</v>
      </c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</row>
    <row r="1302" spans="1:21" x14ac:dyDescent="0.35">
      <c r="A1302" s="18"/>
      <c r="B1302" s="46">
        <v>1465</v>
      </c>
      <c r="C1302" s="40" t="s">
        <v>229</v>
      </c>
      <c r="D1302" s="47">
        <v>109.28</v>
      </c>
      <c r="E1302" s="17">
        <f t="shared" si="40"/>
        <v>109.28</v>
      </c>
      <c r="F1302" s="14"/>
      <c r="G1302" s="15">
        <f t="shared" si="41"/>
        <v>109.28</v>
      </c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</row>
    <row r="1303" spans="1:21" x14ac:dyDescent="0.35">
      <c r="A1303" s="18"/>
      <c r="B1303" s="46">
        <v>1140</v>
      </c>
      <c r="C1303" s="40" t="s">
        <v>230</v>
      </c>
      <c r="D1303" s="47">
        <v>170.45</v>
      </c>
      <c r="E1303" s="17">
        <f t="shared" si="40"/>
        <v>170.45</v>
      </c>
      <c r="F1303" s="14"/>
      <c r="G1303" s="15">
        <f t="shared" si="41"/>
        <v>170.45</v>
      </c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</row>
    <row r="1304" spans="1:21" x14ac:dyDescent="0.35">
      <c r="A1304" s="18"/>
      <c r="B1304" s="46">
        <v>1141</v>
      </c>
      <c r="C1304" s="40" t="s">
        <v>231</v>
      </c>
      <c r="D1304" s="47">
        <v>223.1</v>
      </c>
      <c r="E1304" s="17">
        <f t="shared" si="40"/>
        <v>223.1</v>
      </c>
      <c r="F1304" s="14"/>
      <c r="G1304" s="15">
        <f t="shared" si="41"/>
        <v>223.1</v>
      </c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</row>
    <row r="1305" spans="1:21" x14ac:dyDescent="0.35">
      <c r="A1305" s="18"/>
      <c r="B1305" s="46">
        <v>1142</v>
      </c>
      <c r="C1305" s="40" t="s">
        <v>232</v>
      </c>
      <c r="D1305" s="47">
        <v>324.64999999999998</v>
      </c>
      <c r="E1305" s="17">
        <f t="shared" si="40"/>
        <v>324.64999999999998</v>
      </c>
      <c r="F1305" s="14"/>
      <c r="G1305" s="15">
        <f t="shared" si="41"/>
        <v>324.64999999999998</v>
      </c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</row>
    <row r="1306" spans="1:21" x14ac:dyDescent="0.35">
      <c r="A1306" s="18"/>
      <c r="B1306" s="46">
        <v>1143</v>
      </c>
      <c r="C1306" s="40" t="s">
        <v>233</v>
      </c>
      <c r="D1306" s="47">
        <v>419.7</v>
      </c>
      <c r="E1306" s="17">
        <f t="shared" si="40"/>
        <v>419.7</v>
      </c>
      <c r="F1306" s="14"/>
      <c r="G1306" s="15">
        <f t="shared" si="41"/>
        <v>419.7</v>
      </c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</row>
    <row r="1307" spans="1:21" x14ac:dyDescent="0.35">
      <c r="A1307" s="18"/>
      <c r="B1307" s="46">
        <v>1144</v>
      </c>
      <c r="C1307" s="40" t="s">
        <v>234</v>
      </c>
      <c r="D1307" s="47">
        <v>461.1</v>
      </c>
      <c r="E1307" s="17">
        <f t="shared" si="40"/>
        <v>461.1</v>
      </c>
      <c r="F1307" s="14"/>
      <c r="G1307" s="15">
        <f t="shared" si="41"/>
        <v>461.1</v>
      </c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</row>
    <row r="1308" spans="1:21" x14ac:dyDescent="0.35">
      <c r="A1308" s="18"/>
      <c r="B1308" s="46">
        <v>1145</v>
      </c>
      <c r="C1308" s="40" t="s">
        <v>235</v>
      </c>
      <c r="D1308" s="47">
        <v>681.37</v>
      </c>
      <c r="E1308" s="17">
        <f t="shared" si="40"/>
        <v>681.37</v>
      </c>
      <c r="F1308" s="14"/>
      <c r="G1308" s="15">
        <f t="shared" si="41"/>
        <v>681.37</v>
      </c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</row>
    <row r="1309" spans="1:21" x14ac:dyDescent="0.35">
      <c r="A1309" s="18"/>
      <c r="B1309" s="46">
        <v>5051</v>
      </c>
      <c r="C1309" s="40" t="s">
        <v>1179</v>
      </c>
      <c r="D1309" s="47">
        <v>875.23</v>
      </c>
      <c r="E1309" s="17">
        <f t="shared" si="40"/>
        <v>875.23</v>
      </c>
      <c r="F1309" s="14"/>
      <c r="G1309" s="15">
        <f t="shared" si="41"/>
        <v>875.23</v>
      </c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</row>
    <row r="1310" spans="1:21" x14ac:dyDescent="0.35">
      <c r="A1310" s="18"/>
      <c r="B1310" s="46">
        <v>2940</v>
      </c>
      <c r="C1310" s="40" t="s">
        <v>1700</v>
      </c>
      <c r="D1310" s="47">
        <v>2647.9</v>
      </c>
      <c r="E1310" s="17">
        <f t="shared" si="40"/>
        <v>2647.9</v>
      </c>
      <c r="F1310" s="14"/>
      <c r="G1310" s="15">
        <f t="shared" si="41"/>
        <v>2647.9</v>
      </c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</row>
    <row r="1311" spans="1:21" x14ac:dyDescent="0.35">
      <c r="A1311" s="18"/>
      <c r="B1311" s="46">
        <v>350</v>
      </c>
      <c r="C1311" s="40" t="s">
        <v>236</v>
      </c>
      <c r="D1311" s="47">
        <v>8241.91</v>
      </c>
      <c r="E1311" s="17">
        <f t="shared" si="40"/>
        <v>8241.91</v>
      </c>
      <c r="F1311" s="14"/>
      <c r="G1311" s="15">
        <f t="shared" si="41"/>
        <v>8241.91</v>
      </c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</row>
    <row r="1312" spans="1:21" x14ac:dyDescent="0.35">
      <c r="A1312" s="18"/>
      <c r="B1312" s="46">
        <v>351</v>
      </c>
      <c r="C1312" s="40" t="s">
        <v>945</v>
      </c>
      <c r="D1312" s="47">
        <v>8241.91</v>
      </c>
      <c r="E1312" s="17">
        <f t="shared" si="40"/>
        <v>8241.91</v>
      </c>
      <c r="F1312" s="14"/>
      <c r="G1312" s="15">
        <f t="shared" si="41"/>
        <v>8241.91</v>
      </c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</row>
    <row r="1313" spans="1:21" x14ac:dyDescent="0.35">
      <c r="A1313" s="18"/>
      <c r="B1313" s="46">
        <v>352</v>
      </c>
      <c r="C1313" s="40" t="s">
        <v>237</v>
      </c>
      <c r="D1313" s="47">
        <v>8241.91</v>
      </c>
      <c r="E1313" s="17">
        <f t="shared" si="40"/>
        <v>8241.91</v>
      </c>
      <c r="F1313" s="14"/>
      <c r="G1313" s="15">
        <f t="shared" si="41"/>
        <v>8241.91</v>
      </c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</row>
    <row r="1314" spans="1:21" x14ac:dyDescent="0.35">
      <c r="A1314" s="18"/>
      <c r="B1314" s="46">
        <v>1593</v>
      </c>
      <c r="C1314" s="40" t="s">
        <v>3252</v>
      </c>
      <c r="D1314" s="47">
        <v>879.1</v>
      </c>
      <c r="E1314" s="17">
        <f t="shared" si="40"/>
        <v>879.1</v>
      </c>
      <c r="F1314" s="14"/>
      <c r="G1314" s="15">
        <f t="shared" si="41"/>
        <v>879.1</v>
      </c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</row>
    <row r="1315" spans="1:21" x14ac:dyDescent="0.35">
      <c r="A1315" s="18"/>
      <c r="B1315" s="46">
        <v>1412</v>
      </c>
      <c r="C1315" s="40" t="s">
        <v>1992</v>
      </c>
      <c r="D1315" s="47">
        <v>22220.53</v>
      </c>
      <c r="E1315" s="17">
        <f t="shared" si="40"/>
        <v>22220.53</v>
      </c>
      <c r="F1315" s="14"/>
      <c r="G1315" s="15">
        <f t="shared" si="41"/>
        <v>22220.53</v>
      </c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</row>
    <row r="1316" spans="1:21" x14ac:dyDescent="0.35">
      <c r="A1316" s="18"/>
      <c r="B1316" s="46">
        <v>1413</v>
      </c>
      <c r="C1316" s="40" t="s">
        <v>1993</v>
      </c>
      <c r="D1316" s="47">
        <v>29057.62</v>
      </c>
      <c r="E1316" s="17">
        <f t="shared" si="40"/>
        <v>29057.62</v>
      </c>
      <c r="F1316" s="14"/>
      <c r="G1316" s="15">
        <f t="shared" si="41"/>
        <v>29057.62</v>
      </c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</row>
    <row r="1317" spans="1:21" x14ac:dyDescent="0.35">
      <c r="A1317" s="18"/>
      <c r="B1317" s="46">
        <v>1414</v>
      </c>
      <c r="C1317" s="40" t="s">
        <v>1994</v>
      </c>
      <c r="D1317" s="47">
        <v>31336.65</v>
      </c>
      <c r="E1317" s="17">
        <f t="shared" si="40"/>
        <v>31336.65</v>
      </c>
      <c r="F1317" s="14"/>
      <c r="G1317" s="15">
        <f t="shared" si="41"/>
        <v>31336.65</v>
      </c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</row>
    <row r="1318" spans="1:21" x14ac:dyDescent="0.35">
      <c r="A1318" s="18"/>
      <c r="B1318" s="46">
        <v>237</v>
      </c>
      <c r="C1318" s="40" t="s">
        <v>1180</v>
      </c>
      <c r="D1318" s="47">
        <v>15383.45</v>
      </c>
      <c r="E1318" s="17">
        <f t="shared" si="40"/>
        <v>15383.45</v>
      </c>
      <c r="F1318" s="14"/>
      <c r="G1318" s="15">
        <f t="shared" si="41"/>
        <v>15383.45</v>
      </c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</row>
    <row r="1319" spans="1:21" x14ac:dyDescent="0.35">
      <c r="A1319" s="18"/>
      <c r="B1319" s="46">
        <v>5888</v>
      </c>
      <c r="C1319" s="40" t="s">
        <v>2485</v>
      </c>
      <c r="D1319" s="47">
        <v>49807.71</v>
      </c>
      <c r="E1319" s="17">
        <f t="shared" si="40"/>
        <v>49807.71</v>
      </c>
      <c r="F1319" s="14"/>
      <c r="G1319" s="15">
        <f t="shared" si="41"/>
        <v>49807.71</v>
      </c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</row>
    <row r="1320" spans="1:21" x14ac:dyDescent="0.35">
      <c r="A1320" s="18"/>
      <c r="B1320" s="46">
        <v>5889</v>
      </c>
      <c r="C1320" s="40" t="s">
        <v>2486</v>
      </c>
      <c r="D1320" s="47">
        <v>57813.81</v>
      </c>
      <c r="E1320" s="17">
        <f t="shared" si="40"/>
        <v>57813.81</v>
      </c>
      <c r="F1320" s="14"/>
      <c r="G1320" s="15">
        <f t="shared" si="41"/>
        <v>57813.81</v>
      </c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</row>
    <row r="1321" spans="1:21" x14ac:dyDescent="0.35">
      <c r="A1321" s="18"/>
      <c r="B1321" s="46">
        <v>3523</v>
      </c>
      <c r="C1321" s="40" t="s">
        <v>1553</v>
      </c>
      <c r="D1321" s="47">
        <v>2577.64</v>
      </c>
      <c r="E1321" s="17">
        <f t="shared" si="40"/>
        <v>2577.64</v>
      </c>
      <c r="F1321" s="14"/>
      <c r="G1321" s="15">
        <f t="shared" si="41"/>
        <v>2577.64</v>
      </c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</row>
    <row r="1322" spans="1:21" x14ac:dyDescent="0.35">
      <c r="A1322" s="18"/>
      <c r="B1322" s="46">
        <v>287</v>
      </c>
      <c r="C1322" s="40" t="s">
        <v>1995</v>
      </c>
      <c r="D1322" s="47">
        <v>13083.48</v>
      </c>
      <c r="E1322" s="17">
        <f t="shared" si="40"/>
        <v>13083.48</v>
      </c>
      <c r="F1322" s="14"/>
      <c r="G1322" s="15">
        <f t="shared" si="41"/>
        <v>13083.48</v>
      </c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</row>
    <row r="1323" spans="1:21" x14ac:dyDescent="0.35">
      <c r="A1323" s="18"/>
      <c r="B1323" s="46">
        <v>288</v>
      </c>
      <c r="C1323" s="40" t="s">
        <v>1996</v>
      </c>
      <c r="D1323" s="47">
        <v>13083.48</v>
      </c>
      <c r="E1323" s="17">
        <f t="shared" si="40"/>
        <v>13083.48</v>
      </c>
      <c r="F1323" s="14"/>
      <c r="G1323" s="15">
        <f t="shared" si="41"/>
        <v>13083.48</v>
      </c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</row>
    <row r="1324" spans="1:21" x14ac:dyDescent="0.35">
      <c r="A1324" s="18"/>
      <c r="B1324" s="46">
        <v>289</v>
      </c>
      <c r="C1324" s="40" t="s">
        <v>1997</v>
      </c>
      <c r="D1324" s="47">
        <v>13083.48</v>
      </c>
      <c r="E1324" s="17">
        <f t="shared" si="40"/>
        <v>13083.48</v>
      </c>
      <c r="F1324" s="14"/>
      <c r="G1324" s="15">
        <f t="shared" si="41"/>
        <v>13083.48</v>
      </c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</row>
    <row r="1325" spans="1:21" x14ac:dyDescent="0.35">
      <c r="A1325" s="18"/>
      <c r="B1325" s="46">
        <v>290</v>
      </c>
      <c r="C1325" s="40" t="s">
        <v>1998</v>
      </c>
      <c r="D1325" s="47">
        <v>13083.48</v>
      </c>
      <c r="E1325" s="17">
        <f t="shared" si="40"/>
        <v>13083.48</v>
      </c>
      <c r="F1325" s="14"/>
      <c r="G1325" s="15">
        <f t="shared" si="41"/>
        <v>13083.48</v>
      </c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</row>
    <row r="1326" spans="1:21" x14ac:dyDescent="0.35">
      <c r="A1326" s="18"/>
      <c r="B1326" s="46">
        <v>1801</v>
      </c>
      <c r="C1326" s="40" t="s">
        <v>1999</v>
      </c>
      <c r="D1326" s="47">
        <v>13083.48</v>
      </c>
      <c r="E1326" s="17">
        <f t="shared" si="40"/>
        <v>13083.48</v>
      </c>
      <c r="F1326" s="14"/>
      <c r="G1326" s="15">
        <f t="shared" si="41"/>
        <v>13083.48</v>
      </c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</row>
    <row r="1327" spans="1:21" x14ac:dyDescent="0.35">
      <c r="A1327" s="18"/>
      <c r="B1327" s="46">
        <v>185</v>
      </c>
      <c r="C1327" s="40" t="s">
        <v>1090</v>
      </c>
      <c r="D1327" s="47">
        <v>1983.37</v>
      </c>
      <c r="E1327" s="17">
        <f t="shared" si="40"/>
        <v>1983.37</v>
      </c>
      <c r="F1327" s="14"/>
      <c r="G1327" s="15">
        <f t="shared" si="41"/>
        <v>1983.37</v>
      </c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</row>
    <row r="1328" spans="1:21" x14ac:dyDescent="0.35">
      <c r="A1328" s="18"/>
      <c r="B1328" s="46">
        <v>1239</v>
      </c>
      <c r="C1328" s="40" t="s">
        <v>1091</v>
      </c>
      <c r="D1328" s="47">
        <v>2003.33</v>
      </c>
      <c r="E1328" s="17">
        <f t="shared" si="40"/>
        <v>2003.33</v>
      </c>
      <c r="F1328" s="14"/>
      <c r="G1328" s="15">
        <f t="shared" si="41"/>
        <v>2003.33</v>
      </c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</row>
    <row r="1329" spans="1:21" x14ac:dyDescent="0.35">
      <c r="A1329" s="18"/>
      <c r="B1329" s="46">
        <v>183</v>
      </c>
      <c r="C1329" s="40" t="s">
        <v>238</v>
      </c>
      <c r="D1329" s="47">
        <v>2045.9</v>
      </c>
      <c r="E1329" s="17">
        <f t="shared" si="40"/>
        <v>2045.9</v>
      </c>
      <c r="F1329" s="14"/>
      <c r="G1329" s="15">
        <f t="shared" si="41"/>
        <v>2045.9</v>
      </c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</row>
    <row r="1330" spans="1:21" x14ac:dyDescent="0.35">
      <c r="A1330" s="18"/>
      <c r="B1330" s="46">
        <v>2930</v>
      </c>
      <c r="C1330" s="40" t="s">
        <v>970</v>
      </c>
      <c r="D1330" s="47">
        <v>3580.12</v>
      </c>
      <c r="E1330" s="17">
        <f t="shared" si="40"/>
        <v>3580.12</v>
      </c>
      <c r="F1330" s="14"/>
      <c r="G1330" s="15">
        <f t="shared" si="41"/>
        <v>3580.12</v>
      </c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</row>
    <row r="1331" spans="1:21" x14ac:dyDescent="0.35">
      <c r="A1331" s="18"/>
      <c r="B1331" s="46">
        <v>1212</v>
      </c>
      <c r="C1331" s="40" t="s">
        <v>2000</v>
      </c>
      <c r="D1331" s="47">
        <v>386.31</v>
      </c>
      <c r="E1331" s="17">
        <f t="shared" si="40"/>
        <v>386.31</v>
      </c>
      <c r="F1331" s="14"/>
      <c r="G1331" s="15">
        <f t="shared" si="41"/>
        <v>386.31</v>
      </c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</row>
    <row r="1332" spans="1:21" x14ac:dyDescent="0.35">
      <c r="A1332" s="18"/>
      <c r="B1332" s="46">
        <v>357</v>
      </c>
      <c r="C1332" s="40" t="s">
        <v>2487</v>
      </c>
      <c r="D1332" s="47">
        <v>552.13</v>
      </c>
      <c r="E1332" s="17">
        <f t="shared" si="40"/>
        <v>552.13</v>
      </c>
      <c r="F1332" s="14"/>
      <c r="G1332" s="15">
        <f t="shared" si="41"/>
        <v>552.13</v>
      </c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</row>
    <row r="1333" spans="1:21" x14ac:dyDescent="0.35">
      <c r="A1333" s="18"/>
      <c r="B1333" s="46">
        <v>1963</v>
      </c>
      <c r="C1333" s="40" t="s">
        <v>2488</v>
      </c>
      <c r="D1333" s="47">
        <v>412.62</v>
      </c>
      <c r="E1333" s="17">
        <f t="shared" si="40"/>
        <v>412.62</v>
      </c>
      <c r="F1333" s="14"/>
      <c r="G1333" s="15">
        <f t="shared" si="41"/>
        <v>412.62</v>
      </c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</row>
    <row r="1334" spans="1:21" x14ac:dyDescent="0.35">
      <c r="A1334" s="18"/>
      <c r="B1334" s="46">
        <v>4841</v>
      </c>
      <c r="C1334" s="40" t="s">
        <v>1701</v>
      </c>
      <c r="D1334" s="47">
        <v>964.54</v>
      </c>
      <c r="E1334" s="17">
        <f t="shared" si="40"/>
        <v>964.54</v>
      </c>
      <c r="F1334" s="14"/>
      <c r="G1334" s="15">
        <f t="shared" si="41"/>
        <v>964.54</v>
      </c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</row>
    <row r="1335" spans="1:21" x14ac:dyDescent="0.35">
      <c r="A1335" s="18"/>
      <c r="B1335" s="46">
        <v>2482</v>
      </c>
      <c r="C1335" s="40" t="s">
        <v>1702</v>
      </c>
      <c r="D1335" s="47">
        <v>749.84</v>
      </c>
      <c r="E1335" s="17">
        <f t="shared" si="40"/>
        <v>749.84</v>
      </c>
      <c r="F1335" s="14"/>
      <c r="G1335" s="15">
        <f t="shared" si="41"/>
        <v>749.84</v>
      </c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</row>
    <row r="1336" spans="1:21" x14ac:dyDescent="0.35">
      <c r="A1336" s="18"/>
      <c r="B1336" s="46">
        <v>5962</v>
      </c>
      <c r="C1336" s="40" t="s">
        <v>1807</v>
      </c>
      <c r="D1336" s="47">
        <v>484.47</v>
      </c>
      <c r="E1336" s="17">
        <f t="shared" si="40"/>
        <v>484.47</v>
      </c>
      <c r="F1336" s="14"/>
      <c r="G1336" s="15">
        <f t="shared" si="41"/>
        <v>484.47</v>
      </c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</row>
    <row r="1337" spans="1:21" x14ac:dyDescent="0.35">
      <c r="A1337" s="18"/>
      <c r="B1337" s="46">
        <v>2483</v>
      </c>
      <c r="C1337" s="40" t="s">
        <v>1703</v>
      </c>
      <c r="D1337" s="47">
        <v>749.84</v>
      </c>
      <c r="E1337" s="17">
        <f t="shared" si="40"/>
        <v>749.84</v>
      </c>
      <c r="F1337" s="14"/>
      <c r="G1337" s="15">
        <f t="shared" si="41"/>
        <v>749.84</v>
      </c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</row>
    <row r="1338" spans="1:21" x14ac:dyDescent="0.35">
      <c r="A1338" s="18"/>
      <c r="B1338" s="46">
        <v>239</v>
      </c>
      <c r="C1338" s="40" t="s">
        <v>2001</v>
      </c>
      <c r="D1338" s="47">
        <v>918.09</v>
      </c>
      <c r="E1338" s="17">
        <f t="shared" si="40"/>
        <v>918.09</v>
      </c>
      <c r="F1338" s="14"/>
      <c r="G1338" s="15">
        <f t="shared" si="41"/>
        <v>918.09</v>
      </c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</row>
    <row r="1339" spans="1:21" x14ac:dyDescent="0.35">
      <c r="A1339" s="18"/>
      <c r="B1339" s="46">
        <v>5321</v>
      </c>
      <c r="C1339" s="40" t="s">
        <v>1845</v>
      </c>
      <c r="D1339" s="47">
        <v>837.81</v>
      </c>
      <c r="E1339" s="17">
        <f t="shared" si="40"/>
        <v>837.81</v>
      </c>
      <c r="F1339" s="14"/>
      <c r="G1339" s="15">
        <f t="shared" si="41"/>
        <v>837.81</v>
      </c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</row>
    <row r="1340" spans="1:21" x14ac:dyDescent="0.35">
      <c r="A1340" s="18"/>
      <c r="B1340" s="46">
        <v>5102</v>
      </c>
      <c r="C1340" s="40" t="s">
        <v>1704</v>
      </c>
      <c r="D1340" s="47">
        <v>771.62</v>
      </c>
      <c r="E1340" s="17">
        <f t="shared" si="40"/>
        <v>771.62</v>
      </c>
      <c r="F1340" s="14"/>
      <c r="G1340" s="15">
        <f t="shared" si="41"/>
        <v>771.62</v>
      </c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</row>
    <row r="1341" spans="1:21" x14ac:dyDescent="0.35">
      <c r="A1341" s="18"/>
      <c r="B1341" s="46">
        <v>5103</v>
      </c>
      <c r="C1341" s="40" t="s">
        <v>1705</v>
      </c>
      <c r="D1341" s="47">
        <v>771.62</v>
      </c>
      <c r="E1341" s="17">
        <f t="shared" si="40"/>
        <v>771.62</v>
      </c>
      <c r="F1341" s="14"/>
      <c r="G1341" s="15">
        <f t="shared" si="41"/>
        <v>771.62</v>
      </c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</row>
    <row r="1342" spans="1:21" x14ac:dyDescent="0.35">
      <c r="A1342" s="18"/>
      <c r="B1342" s="46">
        <v>4518</v>
      </c>
      <c r="C1342" s="40" t="s">
        <v>1706</v>
      </c>
      <c r="D1342" s="47">
        <v>1138.47</v>
      </c>
      <c r="E1342" s="17">
        <f t="shared" si="40"/>
        <v>1138.47</v>
      </c>
      <c r="F1342" s="14"/>
      <c r="G1342" s="15">
        <f t="shared" si="41"/>
        <v>1138.47</v>
      </c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</row>
    <row r="1343" spans="1:21" x14ac:dyDescent="0.35">
      <c r="A1343" s="18"/>
      <c r="B1343" s="46">
        <v>255</v>
      </c>
      <c r="C1343" s="40" t="s">
        <v>2246</v>
      </c>
      <c r="D1343" s="47">
        <v>270.70999999999998</v>
      </c>
      <c r="E1343" s="17">
        <f t="shared" si="40"/>
        <v>270.70999999999998</v>
      </c>
      <c r="F1343" s="14"/>
      <c r="G1343" s="15">
        <f t="shared" si="41"/>
        <v>270.70999999999998</v>
      </c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</row>
    <row r="1344" spans="1:21" x14ac:dyDescent="0.35">
      <c r="A1344" s="18"/>
      <c r="B1344" s="46">
        <v>252</v>
      </c>
      <c r="C1344" s="40" t="s">
        <v>2002</v>
      </c>
      <c r="D1344" s="47">
        <v>578.64</v>
      </c>
      <c r="E1344" s="17">
        <f t="shared" si="40"/>
        <v>578.64</v>
      </c>
      <c r="F1344" s="14"/>
      <c r="G1344" s="15">
        <f t="shared" si="41"/>
        <v>578.64</v>
      </c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</row>
    <row r="1345" spans="1:21" x14ac:dyDescent="0.35">
      <c r="A1345" s="18"/>
      <c r="B1345" s="46">
        <v>254</v>
      </c>
      <c r="C1345" s="40" t="s">
        <v>2003</v>
      </c>
      <c r="D1345" s="47">
        <v>244.64</v>
      </c>
      <c r="E1345" s="17">
        <f t="shared" si="40"/>
        <v>244.64</v>
      </c>
      <c r="F1345" s="14"/>
      <c r="G1345" s="15">
        <f t="shared" si="41"/>
        <v>244.64</v>
      </c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</row>
    <row r="1346" spans="1:21" x14ac:dyDescent="0.35">
      <c r="A1346" s="18"/>
      <c r="B1346" s="46">
        <v>1211</v>
      </c>
      <c r="C1346" s="40" t="s">
        <v>2004</v>
      </c>
      <c r="D1346" s="47">
        <v>386.31</v>
      </c>
      <c r="E1346" s="17">
        <f t="shared" si="40"/>
        <v>386.31</v>
      </c>
      <c r="F1346" s="14"/>
      <c r="G1346" s="15">
        <f t="shared" si="41"/>
        <v>386.31</v>
      </c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</row>
    <row r="1347" spans="1:21" x14ac:dyDescent="0.35">
      <c r="A1347" s="18"/>
      <c r="B1347" s="46">
        <v>356</v>
      </c>
      <c r="C1347" s="40" t="s">
        <v>2489</v>
      </c>
      <c r="D1347" s="47">
        <v>552.13</v>
      </c>
      <c r="E1347" s="17">
        <f t="shared" si="40"/>
        <v>552.13</v>
      </c>
      <c r="F1347" s="14"/>
      <c r="G1347" s="15">
        <f t="shared" si="41"/>
        <v>552.13</v>
      </c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</row>
    <row r="1348" spans="1:21" x14ac:dyDescent="0.35">
      <c r="A1348" s="18"/>
      <c r="B1348" s="46">
        <v>4842</v>
      </c>
      <c r="C1348" s="40" t="s">
        <v>1707</v>
      </c>
      <c r="D1348" s="47">
        <v>1058.31</v>
      </c>
      <c r="E1348" s="17">
        <f t="shared" si="40"/>
        <v>1058.31</v>
      </c>
      <c r="F1348" s="14"/>
      <c r="G1348" s="15">
        <f t="shared" si="41"/>
        <v>1058.31</v>
      </c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</row>
    <row r="1349" spans="1:21" x14ac:dyDescent="0.35">
      <c r="A1349" s="18"/>
      <c r="B1349" s="46">
        <v>2480</v>
      </c>
      <c r="C1349" s="40" t="s">
        <v>1708</v>
      </c>
      <c r="D1349" s="47">
        <v>909.17</v>
      </c>
      <c r="E1349" s="17">
        <f t="shared" si="40"/>
        <v>909.17</v>
      </c>
      <c r="F1349" s="14"/>
      <c r="G1349" s="15">
        <f t="shared" si="41"/>
        <v>909.17</v>
      </c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</row>
    <row r="1350" spans="1:21" x14ac:dyDescent="0.35">
      <c r="A1350" s="18"/>
      <c r="B1350" s="46">
        <v>2481</v>
      </c>
      <c r="C1350" s="40" t="s">
        <v>1709</v>
      </c>
      <c r="D1350" s="47">
        <v>909.17</v>
      </c>
      <c r="E1350" s="17">
        <f t="shared" si="40"/>
        <v>909.17</v>
      </c>
      <c r="F1350" s="14"/>
      <c r="G1350" s="15">
        <f t="shared" si="41"/>
        <v>909.17</v>
      </c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</row>
    <row r="1351" spans="1:21" x14ac:dyDescent="0.35">
      <c r="A1351" s="18"/>
      <c r="B1351" s="46">
        <v>5100</v>
      </c>
      <c r="C1351" s="40" t="s">
        <v>1710</v>
      </c>
      <c r="D1351" s="47">
        <v>698.23</v>
      </c>
      <c r="E1351" s="17">
        <f t="shared" si="40"/>
        <v>698.23</v>
      </c>
      <c r="F1351" s="14"/>
      <c r="G1351" s="15">
        <f t="shared" si="41"/>
        <v>698.23</v>
      </c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</row>
    <row r="1352" spans="1:21" x14ac:dyDescent="0.35">
      <c r="A1352" s="18"/>
      <c r="B1352" s="46">
        <v>238</v>
      </c>
      <c r="C1352" s="40" t="s">
        <v>2005</v>
      </c>
      <c r="D1352" s="47">
        <v>869.58</v>
      </c>
      <c r="E1352" s="17">
        <f t="shared" si="40"/>
        <v>869.58</v>
      </c>
      <c r="F1352" s="14"/>
      <c r="G1352" s="15">
        <f t="shared" si="41"/>
        <v>869.58</v>
      </c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</row>
    <row r="1353" spans="1:21" x14ac:dyDescent="0.35">
      <c r="A1353" s="18"/>
      <c r="B1353" s="46">
        <v>5101</v>
      </c>
      <c r="C1353" s="40" t="s">
        <v>1711</v>
      </c>
      <c r="D1353" s="47">
        <v>698.23</v>
      </c>
      <c r="E1353" s="17">
        <f t="shared" si="40"/>
        <v>698.23</v>
      </c>
      <c r="F1353" s="14"/>
      <c r="G1353" s="15">
        <f t="shared" si="41"/>
        <v>698.23</v>
      </c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</row>
    <row r="1354" spans="1:21" x14ac:dyDescent="0.35">
      <c r="A1354" s="18"/>
      <c r="B1354" s="46">
        <v>5320</v>
      </c>
      <c r="C1354" s="40" t="s">
        <v>1846</v>
      </c>
      <c r="D1354" s="47">
        <v>822.03</v>
      </c>
      <c r="E1354" s="17">
        <f t="shared" si="40"/>
        <v>822.03</v>
      </c>
      <c r="F1354" s="14"/>
      <c r="G1354" s="15">
        <f t="shared" si="41"/>
        <v>822.03</v>
      </c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</row>
    <row r="1355" spans="1:21" x14ac:dyDescent="0.35">
      <c r="A1355" s="18"/>
      <c r="B1355" s="46">
        <v>1945</v>
      </c>
      <c r="C1355" s="40" t="s">
        <v>1712</v>
      </c>
      <c r="D1355" s="47">
        <v>380.82</v>
      </c>
      <c r="E1355" s="17">
        <f t="shared" si="40"/>
        <v>380.82</v>
      </c>
      <c r="F1355" s="14"/>
      <c r="G1355" s="15">
        <f t="shared" si="41"/>
        <v>380.82</v>
      </c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</row>
    <row r="1356" spans="1:21" x14ac:dyDescent="0.35">
      <c r="A1356" s="18"/>
      <c r="B1356" s="46">
        <v>4517</v>
      </c>
      <c r="C1356" s="40" t="s">
        <v>1713</v>
      </c>
      <c r="D1356" s="47">
        <v>1233.5999999999999</v>
      </c>
      <c r="E1356" s="17">
        <f t="shared" si="40"/>
        <v>1233.5999999999999</v>
      </c>
      <c r="F1356" s="14"/>
      <c r="G1356" s="15">
        <f t="shared" si="41"/>
        <v>1233.5999999999999</v>
      </c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</row>
    <row r="1357" spans="1:21" x14ac:dyDescent="0.35">
      <c r="A1357" s="18"/>
      <c r="B1357" s="46">
        <v>5322</v>
      </c>
      <c r="C1357" s="40" t="s">
        <v>1847</v>
      </c>
      <c r="D1357" s="47">
        <v>2875.58</v>
      </c>
      <c r="E1357" s="17">
        <f t="shared" ref="E1357:E1420" si="42">D1357-(D1357*$E$11)</f>
        <v>2875.58</v>
      </c>
      <c r="F1357" s="14"/>
      <c r="G1357" s="15">
        <f t="shared" ref="G1357:G1420" si="43">E1357*$G$11+E1357</f>
        <v>2875.58</v>
      </c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</row>
    <row r="1358" spans="1:21" x14ac:dyDescent="0.35">
      <c r="A1358" s="18"/>
      <c r="B1358" s="46">
        <v>5961</v>
      </c>
      <c r="C1358" s="40" t="s">
        <v>1714</v>
      </c>
      <c r="D1358" s="47">
        <v>484.47</v>
      </c>
      <c r="E1358" s="17">
        <f t="shared" si="42"/>
        <v>484.47</v>
      </c>
      <c r="F1358" s="14"/>
      <c r="G1358" s="15">
        <f t="shared" si="43"/>
        <v>484.47</v>
      </c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</row>
    <row r="1359" spans="1:21" x14ac:dyDescent="0.35">
      <c r="A1359" s="18"/>
      <c r="B1359" s="46">
        <v>266</v>
      </c>
      <c r="C1359" s="40" t="s">
        <v>2006</v>
      </c>
      <c r="D1359" s="47">
        <v>620.37</v>
      </c>
      <c r="E1359" s="17">
        <f t="shared" si="42"/>
        <v>620.37</v>
      </c>
      <c r="F1359" s="14"/>
      <c r="G1359" s="15">
        <f t="shared" si="43"/>
        <v>620.37</v>
      </c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</row>
    <row r="1360" spans="1:21" x14ac:dyDescent="0.35">
      <c r="A1360" s="18"/>
      <c r="B1360" s="46">
        <v>267</v>
      </c>
      <c r="C1360" s="40" t="s">
        <v>2007</v>
      </c>
      <c r="D1360" s="47">
        <v>620.37</v>
      </c>
      <c r="E1360" s="17">
        <f t="shared" si="42"/>
        <v>620.37</v>
      </c>
      <c r="F1360" s="14"/>
      <c r="G1360" s="15">
        <f t="shared" si="43"/>
        <v>620.37</v>
      </c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</row>
    <row r="1361" spans="1:21" x14ac:dyDescent="0.35">
      <c r="A1361" s="18"/>
      <c r="B1361" s="46">
        <v>2495</v>
      </c>
      <c r="C1361" s="40" t="s">
        <v>1715</v>
      </c>
      <c r="D1361" s="47">
        <v>374.84</v>
      </c>
      <c r="E1361" s="17">
        <f t="shared" si="42"/>
        <v>374.84</v>
      </c>
      <c r="F1361" s="14"/>
      <c r="G1361" s="15">
        <f t="shared" si="43"/>
        <v>374.84</v>
      </c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</row>
    <row r="1362" spans="1:21" x14ac:dyDescent="0.35">
      <c r="A1362" s="18"/>
      <c r="B1362" s="46">
        <v>2484</v>
      </c>
      <c r="C1362" s="40" t="s">
        <v>1716</v>
      </c>
      <c r="D1362" s="47">
        <v>397.24</v>
      </c>
      <c r="E1362" s="17">
        <f t="shared" si="42"/>
        <v>397.24</v>
      </c>
      <c r="F1362" s="14"/>
      <c r="G1362" s="15">
        <f t="shared" si="43"/>
        <v>397.24</v>
      </c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</row>
    <row r="1363" spans="1:21" x14ac:dyDescent="0.35">
      <c r="A1363" s="18"/>
      <c r="B1363" s="46">
        <v>1699</v>
      </c>
      <c r="C1363" s="40" t="s">
        <v>1717</v>
      </c>
      <c r="D1363" s="47">
        <v>796.78</v>
      </c>
      <c r="E1363" s="17">
        <f t="shared" si="42"/>
        <v>796.78</v>
      </c>
      <c r="F1363" s="14"/>
      <c r="G1363" s="15">
        <f t="shared" si="43"/>
        <v>796.78</v>
      </c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</row>
    <row r="1364" spans="1:21" x14ac:dyDescent="0.35">
      <c r="A1364" s="18"/>
      <c r="B1364" s="46">
        <v>1185</v>
      </c>
      <c r="C1364" s="40" t="s">
        <v>1718</v>
      </c>
      <c r="D1364" s="47">
        <v>729.95</v>
      </c>
      <c r="E1364" s="17">
        <f t="shared" si="42"/>
        <v>729.95</v>
      </c>
      <c r="F1364" s="14"/>
      <c r="G1364" s="15">
        <f t="shared" si="43"/>
        <v>729.95</v>
      </c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</row>
    <row r="1365" spans="1:21" x14ac:dyDescent="0.35">
      <c r="A1365" s="18"/>
      <c r="B1365" s="46">
        <v>4016</v>
      </c>
      <c r="C1365" s="40" t="s">
        <v>1719</v>
      </c>
      <c r="D1365" s="47">
        <v>171.45</v>
      </c>
      <c r="E1365" s="17">
        <f t="shared" si="42"/>
        <v>171.45</v>
      </c>
      <c r="F1365" s="14"/>
      <c r="G1365" s="15">
        <f t="shared" si="43"/>
        <v>171.45</v>
      </c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</row>
    <row r="1366" spans="1:21" x14ac:dyDescent="0.35">
      <c r="A1366" s="18"/>
      <c r="B1366" s="46">
        <v>4018</v>
      </c>
      <c r="C1366" s="40" t="s">
        <v>1720</v>
      </c>
      <c r="D1366" s="47">
        <v>761.99</v>
      </c>
      <c r="E1366" s="17">
        <f t="shared" si="42"/>
        <v>761.99</v>
      </c>
      <c r="F1366" s="14"/>
      <c r="G1366" s="15">
        <f t="shared" si="43"/>
        <v>761.99</v>
      </c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</row>
    <row r="1367" spans="1:21" x14ac:dyDescent="0.35">
      <c r="A1367" s="18"/>
      <c r="B1367" s="46">
        <v>4017</v>
      </c>
      <c r="C1367" s="40" t="s">
        <v>1721</v>
      </c>
      <c r="D1367" s="47">
        <v>57.15</v>
      </c>
      <c r="E1367" s="17">
        <f t="shared" si="42"/>
        <v>57.15</v>
      </c>
      <c r="F1367" s="14"/>
      <c r="G1367" s="15">
        <f t="shared" si="43"/>
        <v>57.15</v>
      </c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</row>
    <row r="1368" spans="1:21" x14ac:dyDescent="0.35">
      <c r="A1368" s="18"/>
      <c r="B1368" s="46">
        <v>1760</v>
      </c>
      <c r="C1368" s="40" t="s">
        <v>1722</v>
      </c>
      <c r="D1368" s="47">
        <v>342.89</v>
      </c>
      <c r="E1368" s="17">
        <f t="shared" si="42"/>
        <v>342.89</v>
      </c>
      <c r="F1368" s="14"/>
      <c r="G1368" s="15">
        <f t="shared" si="43"/>
        <v>342.89</v>
      </c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</row>
    <row r="1369" spans="1:21" x14ac:dyDescent="0.35">
      <c r="A1369" s="18"/>
      <c r="B1369" s="46">
        <v>626</v>
      </c>
      <c r="C1369" s="40" t="s">
        <v>1723</v>
      </c>
      <c r="D1369" s="47">
        <v>171.45</v>
      </c>
      <c r="E1369" s="17">
        <f t="shared" si="42"/>
        <v>171.45</v>
      </c>
      <c r="F1369" s="14"/>
      <c r="G1369" s="15">
        <f t="shared" si="43"/>
        <v>171.45</v>
      </c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</row>
    <row r="1370" spans="1:21" x14ac:dyDescent="0.35">
      <c r="A1370" s="18"/>
      <c r="B1370" s="46">
        <v>2058</v>
      </c>
      <c r="C1370" s="40" t="s">
        <v>1724</v>
      </c>
      <c r="D1370" s="47">
        <v>190.5</v>
      </c>
      <c r="E1370" s="17">
        <f t="shared" si="42"/>
        <v>190.5</v>
      </c>
      <c r="F1370" s="14"/>
      <c r="G1370" s="15">
        <f t="shared" si="43"/>
        <v>190.5</v>
      </c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</row>
    <row r="1371" spans="1:21" x14ac:dyDescent="0.35">
      <c r="A1371" s="18"/>
      <c r="B1371" s="46">
        <v>2056</v>
      </c>
      <c r="C1371" s="40" t="s">
        <v>1725</v>
      </c>
      <c r="D1371" s="47">
        <v>247.65</v>
      </c>
      <c r="E1371" s="17">
        <f t="shared" si="42"/>
        <v>247.65</v>
      </c>
      <c r="F1371" s="14"/>
      <c r="G1371" s="15">
        <f t="shared" si="43"/>
        <v>247.65</v>
      </c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</row>
    <row r="1372" spans="1:21" x14ac:dyDescent="0.35">
      <c r="A1372" s="18"/>
      <c r="B1372" s="46">
        <v>2072</v>
      </c>
      <c r="C1372" s="40" t="s">
        <v>1726</v>
      </c>
      <c r="D1372" s="47">
        <v>342.89</v>
      </c>
      <c r="E1372" s="17">
        <f t="shared" si="42"/>
        <v>342.89</v>
      </c>
      <c r="F1372" s="14"/>
      <c r="G1372" s="15">
        <f t="shared" si="43"/>
        <v>342.89</v>
      </c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</row>
    <row r="1373" spans="1:21" x14ac:dyDescent="0.35">
      <c r="A1373" s="18"/>
      <c r="B1373" s="46">
        <v>2060</v>
      </c>
      <c r="C1373" s="40" t="s">
        <v>1727</v>
      </c>
      <c r="D1373" s="47">
        <v>95.25</v>
      </c>
      <c r="E1373" s="17">
        <f t="shared" si="42"/>
        <v>95.25</v>
      </c>
      <c r="F1373" s="14"/>
      <c r="G1373" s="15">
        <f t="shared" si="43"/>
        <v>95.25</v>
      </c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</row>
    <row r="1374" spans="1:21" x14ac:dyDescent="0.35">
      <c r="A1374" s="18"/>
      <c r="B1374" s="46">
        <v>2062</v>
      </c>
      <c r="C1374" s="40" t="s">
        <v>1728</v>
      </c>
      <c r="D1374" s="47">
        <v>228.6</v>
      </c>
      <c r="E1374" s="17">
        <f t="shared" si="42"/>
        <v>228.6</v>
      </c>
      <c r="F1374" s="14"/>
      <c r="G1374" s="15">
        <f t="shared" si="43"/>
        <v>228.6</v>
      </c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</row>
    <row r="1375" spans="1:21" x14ac:dyDescent="0.35">
      <c r="A1375" s="18"/>
      <c r="B1375" s="46">
        <v>2063</v>
      </c>
      <c r="C1375" s="40" t="s">
        <v>1729</v>
      </c>
      <c r="D1375" s="47">
        <v>228.6</v>
      </c>
      <c r="E1375" s="17">
        <f t="shared" si="42"/>
        <v>228.6</v>
      </c>
      <c r="F1375" s="14"/>
      <c r="G1375" s="15">
        <f t="shared" si="43"/>
        <v>228.6</v>
      </c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</row>
    <row r="1376" spans="1:21" x14ac:dyDescent="0.35">
      <c r="A1376" s="18"/>
      <c r="B1376" s="46">
        <v>2094</v>
      </c>
      <c r="C1376" s="40" t="s">
        <v>1730</v>
      </c>
      <c r="D1376" s="47">
        <v>515.12</v>
      </c>
      <c r="E1376" s="17">
        <f t="shared" si="42"/>
        <v>515.12</v>
      </c>
      <c r="F1376" s="14"/>
      <c r="G1376" s="15">
        <f t="shared" si="43"/>
        <v>515.12</v>
      </c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</row>
    <row r="1377" spans="1:21" x14ac:dyDescent="0.35">
      <c r="A1377" s="18"/>
      <c r="B1377" s="46">
        <v>2059</v>
      </c>
      <c r="C1377" s="40" t="s">
        <v>1731</v>
      </c>
      <c r="D1377" s="47">
        <v>190.5</v>
      </c>
      <c r="E1377" s="17">
        <f t="shared" si="42"/>
        <v>190.5</v>
      </c>
      <c r="F1377" s="14"/>
      <c r="G1377" s="15">
        <f t="shared" si="43"/>
        <v>190.5</v>
      </c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</row>
    <row r="1378" spans="1:21" x14ac:dyDescent="0.35">
      <c r="A1378" s="18"/>
      <c r="B1378" s="46">
        <v>512</v>
      </c>
      <c r="C1378" s="40" t="s">
        <v>1181</v>
      </c>
      <c r="D1378" s="47">
        <v>29355.45</v>
      </c>
      <c r="E1378" s="17">
        <f t="shared" si="42"/>
        <v>29355.45</v>
      </c>
      <c r="F1378" s="14"/>
      <c r="G1378" s="15">
        <f t="shared" si="43"/>
        <v>29355.45</v>
      </c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</row>
    <row r="1379" spans="1:21" x14ac:dyDescent="0.35">
      <c r="A1379" s="18"/>
      <c r="B1379" s="46">
        <v>511</v>
      </c>
      <c r="C1379" s="40" t="s">
        <v>1182</v>
      </c>
      <c r="D1379" s="47">
        <v>35258.54</v>
      </c>
      <c r="E1379" s="17">
        <f t="shared" si="42"/>
        <v>35258.54</v>
      </c>
      <c r="F1379" s="14"/>
      <c r="G1379" s="15">
        <f t="shared" si="43"/>
        <v>35258.54</v>
      </c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</row>
    <row r="1380" spans="1:21" x14ac:dyDescent="0.35">
      <c r="A1380" s="18"/>
      <c r="B1380" s="46">
        <v>708</v>
      </c>
      <c r="C1380" s="40" t="s">
        <v>1455</v>
      </c>
      <c r="D1380" s="47">
        <v>1663.19</v>
      </c>
      <c r="E1380" s="17">
        <f t="shared" si="42"/>
        <v>1663.19</v>
      </c>
      <c r="F1380" s="14"/>
      <c r="G1380" s="15">
        <f t="shared" si="43"/>
        <v>1663.19</v>
      </c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</row>
    <row r="1381" spans="1:21" x14ac:dyDescent="0.35">
      <c r="A1381" s="18"/>
      <c r="B1381" s="46">
        <v>1576</v>
      </c>
      <c r="C1381" s="40" t="s">
        <v>1456</v>
      </c>
      <c r="D1381" s="47">
        <v>1803.53</v>
      </c>
      <c r="E1381" s="17">
        <f t="shared" si="42"/>
        <v>1803.53</v>
      </c>
      <c r="F1381" s="14"/>
      <c r="G1381" s="15">
        <f t="shared" si="43"/>
        <v>1803.53</v>
      </c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</row>
    <row r="1382" spans="1:21" x14ac:dyDescent="0.35">
      <c r="A1382" s="18"/>
      <c r="B1382" s="46">
        <v>343</v>
      </c>
      <c r="C1382" s="40" t="s">
        <v>1457</v>
      </c>
      <c r="D1382" s="47">
        <v>1967.49</v>
      </c>
      <c r="E1382" s="17">
        <f t="shared" si="42"/>
        <v>1967.49</v>
      </c>
      <c r="F1382" s="14"/>
      <c r="G1382" s="15">
        <f t="shared" si="43"/>
        <v>1967.49</v>
      </c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</row>
    <row r="1383" spans="1:21" x14ac:dyDescent="0.35">
      <c r="A1383" s="18"/>
      <c r="B1383" s="46">
        <v>2214</v>
      </c>
      <c r="C1383" s="40" t="s">
        <v>2421</v>
      </c>
      <c r="D1383" s="47">
        <v>2810.7</v>
      </c>
      <c r="E1383" s="17">
        <f t="shared" si="42"/>
        <v>2810.7</v>
      </c>
      <c r="F1383" s="14"/>
      <c r="G1383" s="15">
        <f t="shared" si="43"/>
        <v>2810.7</v>
      </c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</row>
    <row r="1384" spans="1:21" x14ac:dyDescent="0.35">
      <c r="A1384" s="18"/>
      <c r="B1384" s="46">
        <v>2368</v>
      </c>
      <c r="C1384" s="40" t="s">
        <v>239</v>
      </c>
      <c r="D1384" s="47">
        <v>111.8</v>
      </c>
      <c r="E1384" s="17">
        <f t="shared" si="42"/>
        <v>111.8</v>
      </c>
      <c r="F1384" s="14"/>
      <c r="G1384" s="15">
        <f t="shared" si="43"/>
        <v>111.8</v>
      </c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</row>
    <row r="1385" spans="1:21" x14ac:dyDescent="0.35">
      <c r="A1385" s="18"/>
      <c r="B1385" s="46">
        <v>5959</v>
      </c>
      <c r="C1385" s="40" t="s">
        <v>1183</v>
      </c>
      <c r="D1385" s="47">
        <v>94.86</v>
      </c>
      <c r="E1385" s="17">
        <f t="shared" si="42"/>
        <v>94.86</v>
      </c>
      <c r="F1385" s="14"/>
      <c r="G1385" s="15">
        <f t="shared" si="43"/>
        <v>94.86</v>
      </c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</row>
    <row r="1386" spans="1:21" x14ac:dyDescent="0.35">
      <c r="A1386" s="18"/>
      <c r="B1386" s="46">
        <v>2369</v>
      </c>
      <c r="C1386" s="40" t="s">
        <v>240</v>
      </c>
      <c r="D1386" s="47">
        <v>204.55</v>
      </c>
      <c r="E1386" s="17">
        <f t="shared" si="42"/>
        <v>204.55</v>
      </c>
      <c r="F1386" s="14"/>
      <c r="G1386" s="15">
        <f t="shared" si="43"/>
        <v>204.55</v>
      </c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</row>
    <row r="1387" spans="1:21" x14ac:dyDescent="0.35">
      <c r="A1387" s="18"/>
      <c r="B1387" s="46">
        <v>5960</v>
      </c>
      <c r="C1387" s="40" t="s">
        <v>1184</v>
      </c>
      <c r="D1387" s="47">
        <v>169.77</v>
      </c>
      <c r="E1387" s="17">
        <f t="shared" si="42"/>
        <v>169.77</v>
      </c>
      <c r="F1387" s="14"/>
      <c r="G1387" s="15">
        <f t="shared" si="43"/>
        <v>169.77</v>
      </c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</row>
    <row r="1388" spans="1:21" x14ac:dyDescent="0.35">
      <c r="A1388" s="18"/>
      <c r="B1388" s="46">
        <v>1182</v>
      </c>
      <c r="C1388" s="40" t="s">
        <v>974</v>
      </c>
      <c r="D1388" s="47">
        <v>7187.14</v>
      </c>
      <c r="E1388" s="17">
        <f t="shared" si="42"/>
        <v>7187.14</v>
      </c>
      <c r="F1388" s="14"/>
      <c r="G1388" s="15">
        <f t="shared" si="43"/>
        <v>7187.14</v>
      </c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</row>
    <row r="1389" spans="1:21" x14ac:dyDescent="0.35">
      <c r="A1389" s="18"/>
      <c r="B1389" s="46">
        <v>2925</v>
      </c>
      <c r="C1389" s="40" t="s">
        <v>2008</v>
      </c>
      <c r="D1389" s="47">
        <v>6975.98</v>
      </c>
      <c r="E1389" s="17">
        <f t="shared" si="42"/>
        <v>6975.98</v>
      </c>
      <c r="F1389" s="14"/>
      <c r="G1389" s="15">
        <f t="shared" si="43"/>
        <v>6975.98</v>
      </c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</row>
    <row r="1390" spans="1:21" x14ac:dyDescent="0.35">
      <c r="A1390" s="18"/>
      <c r="B1390" s="46">
        <v>2926</v>
      </c>
      <c r="C1390" s="40" t="s">
        <v>2430</v>
      </c>
      <c r="D1390" s="47">
        <v>9012.61</v>
      </c>
      <c r="E1390" s="17">
        <f t="shared" si="42"/>
        <v>9012.61</v>
      </c>
      <c r="F1390" s="14"/>
      <c r="G1390" s="15">
        <f t="shared" si="43"/>
        <v>9012.61</v>
      </c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</row>
    <row r="1391" spans="1:21" x14ac:dyDescent="0.35">
      <c r="A1391" s="18"/>
      <c r="B1391" s="46">
        <v>1918</v>
      </c>
      <c r="C1391" s="40" t="s">
        <v>2009</v>
      </c>
      <c r="D1391" s="47">
        <v>2220.4499999999998</v>
      </c>
      <c r="E1391" s="17">
        <f t="shared" si="42"/>
        <v>2220.4499999999998</v>
      </c>
      <c r="F1391" s="14"/>
      <c r="G1391" s="15">
        <f t="shared" si="43"/>
        <v>2220.4499999999998</v>
      </c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</row>
    <row r="1392" spans="1:21" x14ac:dyDescent="0.35">
      <c r="A1392" s="18"/>
      <c r="B1392" s="46">
        <v>4783</v>
      </c>
      <c r="C1392" s="40" t="s">
        <v>2010</v>
      </c>
      <c r="D1392" s="47">
        <v>3252</v>
      </c>
      <c r="E1392" s="17">
        <f t="shared" si="42"/>
        <v>3252</v>
      </c>
      <c r="F1392" s="14"/>
      <c r="G1392" s="15">
        <f t="shared" si="43"/>
        <v>3252</v>
      </c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</row>
    <row r="1393" spans="1:21" x14ac:dyDescent="0.35">
      <c r="A1393" s="18"/>
      <c r="B1393" s="46">
        <v>4784</v>
      </c>
      <c r="C1393" s="40" t="s">
        <v>2011</v>
      </c>
      <c r="D1393" s="47">
        <v>3671.61</v>
      </c>
      <c r="E1393" s="17">
        <f t="shared" si="42"/>
        <v>3671.61</v>
      </c>
      <c r="F1393" s="14"/>
      <c r="G1393" s="15">
        <f t="shared" si="43"/>
        <v>3671.61</v>
      </c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</row>
    <row r="1394" spans="1:21" x14ac:dyDescent="0.35">
      <c r="A1394" s="18"/>
      <c r="B1394" s="46">
        <v>4785</v>
      </c>
      <c r="C1394" s="40" t="s">
        <v>2012</v>
      </c>
      <c r="D1394" s="47">
        <v>4172.3100000000004</v>
      </c>
      <c r="E1394" s="17">
        <f t="shared" si="42"/>
        <v>4172.3100000000004</v>
      </c>
      <c r="F1394" s="14"/>
      <c r="G1394" s="15">
        <f t="shared" si="43"/>
        <v>4172.3100000000004</v>
      </c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</row>
    <row r="1395" spans="1:21" x14ac:dyDescent="0.35">
      <c r="A1395" s="18"/>
      <c r="B1395" s="46">
        <v>4786</v>
      </c>
      <c r="C1395" s="40" t="s">
        <v>2013</v>
      </c>
      <c r="D1395" s="47">
        <v>4405.93</v>
      </c>
      <c r="E1395" s="17">
        <f t="shared" si="42"/>
        <v>4405.93</v>
      </c>
      <c r="F1395" s="14"/>
      <c r="G1395" s="15">
        <f t="shared" si="43"/>
        <v>4405.93</v>
      </c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</row>
    <row r="1396" spans="1:21" x14ac:dyDescent="0.35">
      <c r="A1396" s="18"/>
      <c r="B1396" s="46">
        <v>227</v>
      </c>
      <c r="C1396" s="40" t="s">
        <v>2014</v>
      </c>
      <c r="D1396" s="47">
        <v>1396.56</v>
      </c>
      <c r="E1396" s="17">
        <f t="shared" si="42"/>
        <v>1396.56</v>
      </c>
      <c r="F1396" s="14"/>
      <c r="G1396" s="15">
        <f t="shared" si="43"/>
        <v>1396.56</v>
      </c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</row>
    <row r="1397" spans="1:21" x14ac:dyDescent="0.35">
      <c r="A1397" s="18"/>
      <c r="B1397" s="46">
        <v>228</v>
      </c>
      <c r="C1397" s="40" t="s">
        <v>2015</v>
      </c>
      <c r="D1397" s="47">
        <v>1611.46</v>
      </c>
      <c r="E1397" s="17">
        <f t="shared" si="42"/>
        <v>1611.46</v>
      </c>
      <c r="F1397" s="14"/>
      <c r="G1397" s="15">
        <f t="shared" si="43"/>
        <v>1611.46</v>
      </c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</row>
    <row r="1398" spans="1:21" x14ac:dyDescent="0.35">
      <c r="A1398" s="18"/>
      <c r="B1398" s="46">
        <v>2229</v>
      </c>
      <c r="C1398" s="40" t="s">
        <v>2016</v>
      </c>
      <c r="D1398" s="47">
        <v>2009</v>
      </c>
      <c r="E1398" s="17">
        <f t="shared" si="42"/>
        <v>2009</v>
      </c>
      <c r="F1398" s="14"/>
      <c r="G1398" s="15">
        <f t="shared" si="43"/>
        <v>2009</v>
      </c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</row>
    <row r="1399" spans="1:21" x14ac:dyDescent="0.35">
      <c r="A1399" s="18"/>
      <c r="B1399" s="46">
        <v>2230</v>
      </c>
      <c r="C1399" s="40" t="s">
        <v>2017</v>
      </c>
      <c r="D1399" s="47">
        <v>2286.94</v>
      </c>
      <c r="E1399" s="17">
        <f t="shared" si="42"/>
        <v>2286.94</v>
      </c>
      <c r="F1399" s="14"/>
      <c r="G1399" s="15">
        <f t="shared" si="43"/>
        <v>2286.94</v>
      </c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</row>
    <row r="1400" spans="1:21" x14ac:dyDescent="0.35">
      <c r="A1400" s="18"/>
      <c r="B1400" s="46">
        <v>229</v>
      </c>
      <c r="C1400" s="40" t="s">
        <v>2018</v>
      </c>
      <c r="D1400" s="47">
        <v>1721.17</v>
      </c>
      <c r="E1400" s="17">
        <f t="shared" si="42"/>
        <v>1721.17</v>
      </c>
      <c r="F1400" s="14"/>
      <c r="G1400" s="15">
        <f t="shared" si="43"/>
        <v>1721.17</v>
      </c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</row>
    <row r="1401" spans="1:21" x14ac:dyDescent="0.35">
      <c r="A1401" s="18"/>
      <c r="B1401" s="46">
        <v>230</v>
      </c>
      <c r="C1401" s="40" t="s">
        <v>2019</v>
      </c>
      <c r="D1401" s="47">
        <v>1897.41</v>
      </c>
      <c r="E1401" s="17">
        <f t="shared" si="42"/>
        <v>1897.41</v>
      </c>
      <c r="F1401" s="14"/>
      <c r="G1401" s="15">
        <f t="shared" si="43"/>
        <v>1897.41</v>
      </c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</row>
    <row r="1402" spans="1:21" x14ac:dyDescent="0.35">
      <c r="A1402" s="18"/>
      <c r="B1402" s="46">
        <v>2210</v>
      </c>
      <c r="C1402" s="40" t="s">
        <v>2020</v>
      </c>
      <c r="D1402" s="47">
        <v>4378.9799999999996</v>
      </c>
      <c r="E1402" s="17">
        <f t="shared" si="42"/>
        <v>4378.9799999999996</v>
      </c>
      <c r="F1402" s="14"/>
      <c r="G1402" s="15">
        <f t="shared" si="43"/>
        <v>4378.9799999999996</v>
      </c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</row>
    <row r="1403" spans="1:21" x14ac:dyDescent="0.35">
      <c r="A1403" s="18"/>
      <c r="B1403" s="46">
        <v>1922</v>
      </c>
      <c r="C1403" s="40" t="s">
        <v>241</v>
      </c>
      <c r="D1403" s="47">
        <v>12755.34</v>
      </c>
      <c r="E1403" s="17">
        <f t="shared" si="42"/>
        <v>12755.34</v>
      </c>
      <c r="F1403" s="14"/>
      <c r="G1403" s="15">
        <f t="shared" si="43"/>
        <v>12755.34</v>
      </c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</row>
    <row r="1404" spans="1:21" x14ac:dyDescent="0.35">
      <c r="A1404" s="18"/>
      <c r="B1404" s="46">
        <v>192</v>
      </c>
      <c r="C1404" s="40" t="s">
        <v>2299</v>
      </c>
      <c r="D1404" s="47">
        <v>2876.66</v>
      </c>
      <c r="E1404" s="17">
        <f t="shared" si="42"/>
        <v>2876.66</v>
      </c>
      <c r="F1404" s="14"/>
      <c r="G1404" s="15">
        <f t="shared" si="43"/>
        <v>2876.66</v>
      </c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</row>
    <row r="1405" spans="1:21" x14ac:dyDescent="0.35">
      <c r="A1405" s="18"/>
      <c r="B1405" s="46">
        <v>4781</v>
      </c>
      <c r="C1405" s="40" t="s">
        <v>1185</v>
      </c>
      <c r="D1405" s="47">
        <v>3975.94</v>
      </c>
      <c r="E1405" s="17">
        <f t="shared" si="42"/>
        <v>3975.94</v>
      </c>
      <c r="F1405" s="14"/>
      <c r="G1405" s="15">
        <f t="shared" si="43"/>
        <v>3975.94</v>
      </c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</row>
    <row r="1406" spans="1:21" x14ac:dyDescent="0.35">
      <c r="A1406" s="18"/>
      <c r="B1406" s="46">
        <v>5042</v>
      </c>
      <c r="C1406" s="40" t="s">
        <v>1186</v>
      </c>
      <c r="D1406" s="47">
        <v>3975.94</v>
      </c>
      <c r="E1406" s="17">
        <f t="shared" si="42"/>
        <v>3975.94</v>
      </c>
      <c r="F1406" s="14"/>
      <c r="G1406" s="15">
        <f t="shared" si="43"/>
        <v>3975.94</v>
      </c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</row>
    <row r="1407" spans="1:21" x14ac:dyDescent="0.35">
      <c r="A1407" s="18"/>
      <c r="B1407" s="46">
        <v>5043</v>
      </c>
      <c r="C1407" s="40" t="s">
        <v>1187</v>
      </c>
      <c r="D1407" s="47">
        <v>3975.94</v>
      </c>
      <c r="E1407" s="17">
        <f t="shared" si="42"/>
        <v>3975.94</v>
      </c>
      <c r="F1407" s="14"/>
      <c r="G1407" s="15">
        <f t="shared" si="43"/>
        <v>3975.94</v>
      </c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</row>
    <row r="1408" spans="1:21" x14ac:dyDescent="0.35">
      <c r="A1408" s="18"/>
      <c r="B1408" s="46">
        <v>4068</v>
      </c>
      <c r="C1408" s="40" t="s">
        <v>1188</v>
      </c>
      <c r="D1408" s="47">
        <v>9253.1</v>
      </c>
      <c r="E1408" s="17">
        <f t="shared" si="42"/>
        <v>9253.1</v>
      </c>
      <c r="F1408" s="14"/>
      <c r="G1408" s="15">
        <f t="shared" si="43"/>
        <v>9253.1</v>
      </c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</row>
    <row r="1409" spans="1:21" x14ac:dyDescent="0.35">
      <c r="A1409" s="18"/>
      <c r="B1409" s="46">
        <v>4899</v>
      </c>
      <c r="C1409" s="40" t="s">
        <v>1189</v>
      </c>
      <c r="D1409" s="47">
        <v>9253.1</v>
      </c>
      <c r="E1409" s="17">
        <f t="shared" si="42"/>
        <v>9253.1</v>
      </c>
      <c r="F1409" s="14"/>
      <c r="G1409" s="15">
        <f t="shared" si="43"/>
        <v>9253.1</v>
      </c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</row>
    <row r="1410" spans="1:21" x14ac:dyDescent="0.35">
      <c r="A1410" s="18"/>
      <c r="B1410" s="46">
        <v>5010</v>
      </c>
      <c r="C1410" s="40" t="s">
        <v>1043</v>
      </c>
      <c r="D1410" s="47">
        <v>16042.29</v>
      </c>
      <c r="E1410" s="17">
        <f t="shared" si="42"/>
        <v>16042.29</v>
      </c>
      <c r="F1410" s="14"/>
      <c r="G1410" s="15">
        <f t="shared" si="43"/>
        <v>16042.29</v>
      </c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</row>
    <row r="1411" spans="1:21" x14ac:dyDescent="0.35">
      <c r="A1411" s="18"/>
      <c r="B1411" s="46">
        <v>5973</v>
      </c>
      <c r="C1411" s="40" t="s">
        <v>1421</v>
      </c>
      <c r="D1411" s="47">
        <v>1937.83</v>
      </c>
      <c r="E1411" s="17">
        <f t="shared" si="42"/>
        <v>1937.83</v>
      </c>
      <c r="F1411" s="14"/>
      <c r="G1411" s="15">
        <f t="shared" si="43"/>
        <v>1937.83</v>
      </c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</row>
    <row r="1412" spans="1:21" x14ac:dyDescent="0.35">
      <c r="A1412" s="18"/>
      <c r="B1412" s="46">
        <v>613</v>
      </c>
      <c r="C1412" s="40" t="s">
        <v>1052</v>
      </c>
      <c r="D1412" s="47">
        <v>564.17999999999995</v>
      </c>
      <c r="E1412" s="17">
        <f t="shared" si="42"/>
        <v>564.17999999999995</v>
      </c>
      <c r="F1412" s="14"/>
      <c r="G1412" s="15">
        <f t="shared" si="43"/>
        <v>564.17999999999995</v>
      </c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</row>
    <row r="1413" spans="1:21" x14ac:dyDescent="0.35">
      <c r="A1413" s="18"/>
      <c r="B1413" s="46">
        <v>4653</v>
      </c>
      <c r="C1413" s="40" t="s">
        <v>1748</v>
      </c>
      <c r="D1413" s="47">
        <v>2760.34</v>
      </c>
      <c r="E1413" s="17">
        <f t="shared" si="42"/>
        <v>2760.34</v>
      </c>
      <c r="F1413" s="14"/>
      <c r="G1413" s="15">
        <f t="shared" si="43"/>
        <v>2760.34</v>
      </c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</row>
    <row r="1414" spans="1:21" x14ac:dyDescent="0.35">
      <c r="A1414" s="18"/>
      <c r="B1414" s="46">
        <v>4748</v>
      </c>
      <c r="C1414" s="40" t="s">
        <v>1749</v>
      </c>
      <c r="D1414" s="47">
        <v>2546.36</v>
      </c>
      <c r="E1414" s="17">
        <f t="shared" si="42"/>
        <v>2546.36</v>
      </c>
      <c r="F1414" s="14"/>
      <c r="G1414" s="15">
        <f t="shared" si="43"/>
        <v>2546.36</v>
      </c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</row>
    <row r="1415" spans="1:21" x14ac:dyDescent="0.35">
      <c r="A1415" s="18"/>
      <c r="B1415" s="46">
        <v>4662</v>
      </c>
      <c r="C1415" s="40" t="s">
        <v>1190</v>
      </c>
      <c r="D1415" s="47">
        <v>995.76</v>
      </c>
      <c r="E1415" s="17">
        <f t="shared" si="42"/>
        <v>995.76</v>
      </c>
      <c r="F1415" s="14"/>
      <c r="G1415" s="15">
        <f t="shared" si="43"/>
        <v>995.76</v>
      </c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</row>
    <row r="1416" spans="1:21" x14ac:dyDescent="0.35">
      <c r="A1416" s="18"/>
      <c r="B1416" s="46">
        <v>1107</v>
      </c>
      <c r="C1416" s="40" t="s">
        <v>1916</v>
      </c>
      <c r="D1416" s="47">
        <v>897.68</v>
      </c>
      <c r="E1416" s="17">
        <f t="shared" si="42"/>
        <v>897.68</v>
      </c>
      <c r="F1416" s="14"/>
      <c r="G1416" s="15">
        <f t="shared" si="43"/>
        <v>897.68</v>
      </c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</row>
    <row r="1417" spans="1:21" x14ac:dyDescent="0.35">
      <c r="A1417" s="18"/>
      <c r="B1417" s="46">
        <v>5974</v>
      </c>
      <c r="C1417" s="40" t="s">
        <v>1191</v>
      </c>
      <c r="D1417" s="47">
        <v>122.49</v>
      </c>
      <c r="E1417" s="17">
        <f t="shared" si="42"/>
        <v>122.49</v>
      </c>
      <c r="F1417" s="14"/>
      <c r="G1417" s="15">
        <f t="shared" si="43"/>
        <v>122.49</v>
      </c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</row>
    <row r="1418" spans="1:21" x14ac:dyDescent="0.35">
      <c r="A1418" s="18"/>
      <c r="B1418" s="46">
        <v>1807</v>
      </c>
      <c r="C1418" s="40" t="s">
        <v>3102</v>
      </c>
      <c r="D1418" s="47">
        <v>3282.97</v>
      </c>
      <c r="E1418" s="17">
        <f t="shared" si="42"/>
        <v>3282.97</v>
      </c>
      <c r="F1418" s="14"/>
      <c r="G1418" s="15">
        <f t="shared" si="43"/>
        <v>3282.97</v>
      </c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</row>
    <row r="1419" spans="1:21" x14ac:dyDescent="0.35">
      <c r="A1419" s="18"/>
      <c r="B1419" s="46">
        <v>1275</v>
      </c>
      <c r="C1419" s="40" t="s">
        <v>3103</v>
      </c>
      <c r="D1419" s="47">
        <v>3006.66</v>
      </c>
      <c r="E1419" s="17">
        <f t="shared" si="42"/>
        <v>3006.66</v>
      </c>
      <c r="F1419" s="14"/>
      <c r="G1419" s="15">
        <f t="shared" si="43"/>
        <v>3006.66</v>
      </c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</row>
    <row r="1420" spans="1:21" x14ac:dyDescent="0.35">
      <c r="A1420" s="18"/>
      <c r="B1420" s="46">
        <v>3094</v>
      </c>
      <c r="C1420" s="40" t="s">
        <v>2021</v>
      </c>
      <c r="D1420" s="47">
        <v>111.5</v>
      </c>
      <c r="E1420" s="17">
        <f t="shared" si="42"/>
        <v>111.5</v>
      </c>
      <c r="F1420" s="14"/>
      <c r="G1420" s="15">
        <f t="shared" si="43"/>
        <v>111.5</v>
      </c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</row>
    <row r="1421" spans="1:21" x14ac:dyDescent="0.35">
      <c r="A1421" s="18"/>
      <c r="B1421" s="46">
        <v>3554</v>
      </c>
      <c r="C1421" s="40" t="s">
        <v>1812</v>
      </c>
      <c r="D1421" s="47">
        <v>139.37</v>
      </c>
      <c r="E1421" s="17">
        <f t="shared" ref="E1421:E1484" si="44">D1421-(D1421*$E$11)</f>
        <v>139.37</v>
      </c>
      <c r="F1421" s="14"/>
      <c r="G1421" s="15">
        <f t="shared" ref="G1421:G1484" si="45">E1421*$G$11+E1421</f>
        <v>139.37</v>
      </c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</row>
    <row r="1422" spans="1:21" x14ac:dyDescent="0.35">
      <c r="A1422" s="18"/>
      <c r="B1422" s="46">
        <v>4522</v>
      </c>
      <c r="C1422" s="40" t="s">
        <v>1813</v>
      </c>
      <c r="D1422" s="47">
        <v>319.68</v>
      </c>
      <c r="E1422" s="17">
        <f t="shared" si="44"/>
        <v>319.68</v>
      </c>
      <c r="F1422" s="14"/>
      <c r="G1422" s="15">
        <f t="shared" si="45"/>
        <v>319.68</v>
      </c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</row>
    <row r="1423" spans="1:21" x14ac:dyDescent="0.35">
      <c r="A1423" s="18"/>
      <c r="B1423" s="46">
        <v>4526</v>
      </c>
      <c r="C1423" s="40" t="s">
        <v>2022</v>
      </c>
      <c r="D1423" s="47">
        <v>319.68</v>
      </c>
      <c r="E1423" s="17">
        <f t="shared" si="44"/>
        <v>319.68</v>
      </c>
      <c r="F1423" s="14"/>
      <c r="G1423" s="15">
        <f t="shared" si="45"/>
        <v>319.68</v>
      </c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</row>
    <row r="1424" spans="1:21" x14ac:dyDescent="0.35">
      <c r="A1424" s="18"/>
      <c r="B1424" s="46">
        <v>5840</v>
      </c>
      <c r="C1424" s="40" t="s">
        <v>1192</v>
      </c>
      <c r="D1424" s="47">
        <v>66.72</v>
      </c>
      <c r="E1424" s="17">
        <f t="shared" si="44"/>
        <v>66.72</v>
      </c>
      <c r="F1424" s="14"/>
      <c r="G1424" s="15">
        <f t="shared" si="45"/>
        <v>66.72</v>
      </c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</row>
    <row r="1425" spans="1:21" x14ac:dyDescent="0.35">
      <c r="A1425" s="18"/>
      <c r="B1425" s="46">
        <v>5841</v>
      </c>
      <c r="C1425" s="40" t="s">
        <v>1193</v>
      </c>
      <c r="D1425" s="47">
        <v>83.38</v>
      </c>
      <c r="E1425" s="17">
        <f t="shared" si="44"/>
        <v>83.38</v>
      </c>
      <c r="F1425" s="14"/>
      <c r="G1425" s="15">
        <f t="shared" si="45"/>
        <v>83.38</v>
      </c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</row>
    <row r="1426" spans="1:21" x14ac:dyDescent="0.35">
      <c r="A1426" s="18"/>
      <c r="B1426" s="46">
        <v>5844</v>
      </c>
      <c r="C1426" s="40" t="s">
        <v>1194</v>
      </c>
      <c r="D1426" s="47">
        <v>142.16</v>
      </c>
      <c r="E1426" s="17">
        <f t="shared" si="44"/>
        <v>142.16</v>
      </c>
      <c r="F1426" s="14"/>
      <c r="G1426" s="15">
        <f t="shared" si="45"/>
        <v>142.16</v>
      </c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</row>
    <row r="1427" spans="1:21" x14ac:dyDescent="0.35">
      <c r="A1427" s="18"/>
      <c r="B1427" s="46">
        <v>5842</v>
      </c>
      <c r="C1427" s="40" t="s">
        <v>1195</v>
      </c>
      <c r="D1427" s="47">
        <v>102.01</v>
      </c>
      <c r="E1427" s="17">
        <f t="shared" si="44"/>
        <v>102.01</v>
      </c>
      <c r="F1427" s="14"/>
      <c r="G1427" s="15">
        <f t="shared" si="45"/>
        <v>102.01</v>
      </c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</row>
    <row r="1428" spans="1:21" x14ac:dyDescent="0.35">
      <c r="A1428" s="18"/>
      <c r="B1428" s="46">
        <v>5843</v>
      </c>
      <c r="C1428" s="40" t="s">
        <v>1196</v>
      </c>
      <c r="D1428" s="47">
        <v>117.32</v>
      </c>
      <c r="E1428" s="17">
        <f t="shared" si="44"/>
        <v>117.32</v>
      </c>
      <c r="F1428" s="14"/>
      <c r="G1428" s="15">
        <f t="shared" si="45"/>
        <v>117.32</v>
      </c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</row>
    <row r="1429" spans="1:21" x14ac:dyDescent="0.35">
      <c r="A1429" s="18"/>
      <c r="B1429" s="46">
        <v>5845</v>
      </c>
      <c r="C1429" s="40" t="s">
        <v>1197</v>
      </c>
      <c r="D1429" s="47">
        <v>177.82</v>
      </c>
      <c r="E1429" s="17">
        <f t="shared" si="44"/>
        <v>177.82</v>
      </c>
      <c r="F1429" s="14"/>
      <c r="G1429" s="15">
        <f t="shared" si="45"/>
        <v>177.82</v>
      </c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</row>
    <row r="1430" spans="1:21" x14ac:dyDescent="0.35">
      <c r="A1430" s="18"/>
      <c r="B1430" s="46">
        <v>5831</v>
      </c>
      <c r="C1430" s="40" t="s">
        <v>1198</v>
      </c>
      <c r="D1430" s="47">
        <v>94.85</v>
      </c>
      <c r="E1430" s="17">
        <f t="shared" si="44"/>
        <v>94.85</v>
      </c>
      <c r="F1430" s="14"/>
      <c r="G1430" s="15">
        <f t="shared" si="45"/>
        <v>94.85</v>
      </c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</row>
    <row r="1431" spans="1:21" x14ac:dyDescent="0.35">
      <c r="A1431" s="18"/>
      <c r="B1431" s="46">
        <v>5832</v>
      </c>
      <c r="C1431" s="40" t="s">
        <v>1199</v>
      </c>
      <c r="D1431" s="47">
        <v>108.19</v>
      </c>
      <c r="E1431" s="17">
        <f t="shared" si="44"/>
        <v>108.19</v>
      </c>
      <c r="F1431" s="14"/>
      <c r="G1431" s="15">
        <f t="shared" si="45"/>
        <v>108.19</v>
      </c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</row>
    <row r="1432" spans="1:21" x14ac:dyDescent="0.35">
      <c r="A1432" s="18"/>
      <c r="B1432" s="46">
        <v>5833</v>
      </c>
      <c r="C1432" s="40" t="s">
        <v>1200</v>
      </c>
      <c r="D1432" s="47">
        <v>134.06</v>
      </c>
      <c r="E1432" s="17">
        <f t="shared" si="44"/>
        <v>134.06</v>
      </c>
      <c r="F1432" s="14"/>
      <c r="G1432" s="15">
        <f t="shared" si="45"/>
        <v>134.06</v>
      </c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</row>
    <row r="1433" spans="1:21" x14ac:dyDescent="0.35">
      <c r="A1433" s="18"/>
      <c r="B1433" s="46">
        <v>5835</v>
      </c>
      <c r="C1433" s="40" t="s">
        <v>1201</v>
      </c>
      <c r="D1433" s="47">
        <v>170.66</v>
      </c>
      <c r="E1433" s="17">
        <f t="shared" si="44"/>
        <v>170.66</v>
      </c>
      <c r="F1433" s="14"/>
      <c r="G1433" s="15">
        <f t="shared" si="45"/>
        <v>170.66</v>
      </c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</row>
    <row r="1434" spans="1:21" x14ac:dyDescent="0.35">
      <c r="A1434" s="18"/>
      <c r="B1434" s="46">
        <v>5834</v>
      </c>
      <c r="C1434" s="40" t="s">
        <v>1202</v>
      </c>
      <c r="D1434" s="47">
        <v>142.1</v>
      </c>
      <c r="E1434" s="17">
        <f t="shared" si="44"/>
        <v>142.1</v>
      </c>
      <c r="F1434" s="14"/>
      <c r="G1434" s="15">
        <f t="shared" si="45"/>
        <v>142.1</v>
      </c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</row>
    <row r="1435" spans="1:21" x14ac:dyDescent="0.35">
      <c r="A1435" s="18"/>
      <c r="B1435" s="46">
        <v>5837</v>
      </c>
      <c r="C1435" s="40" t="s">
        <v>1203</v>
      </c>
      <c r="D1435" s="47">
        <v>238.75</v>
      </c>
      <c r="E1435" s="17">
        <f t="shared" si="44"/>
        <v>238.75</v>
      </c>
      <c r="F1435" s="14"/>
      <c r="G1435" s="15">
        <f t="shared" si="45"/>
        <v>238.75</v>
      </c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</row>
    <row r="1436" spans="1:21" x14ac:dyDescent="0.35">
      <c r="A1436" s="18"/>
      <c r="B1436" s="46">
        <v>5836</v>
      </c>
      <c r="C1436" s="40" t="s">
        <v>1204</v>
      </c>
      <c r="D1436" s="47">
        <v>212.67</v>
      </c>
      <c r="E1436" s="17">
        <f t="shared" si="44"/>
        <v>212.67</v>
      </c>
      <c r="F1436" s="14"/>
      <c r="G1436" s="15">
        <f t="shared" si="45"/>
        <v>212.67</v>
      </c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</row>
    <row r="1437" spans="1:21" x14ac:dyDescent="0.35">
      <c r="A1437" s="18"/>
      <c r="B1437" s="46">
        <v>5838</v>
      </c>
      <c r="C1437" s="40" t="s">
        <v>1205</v>
      </c>
      <c r="D1437" s="47">
        <v>275.54000000000002</v>
      </c>
      <c r="E1437" s="17">
        <f t="shared" si="44"/>
        <v>275.54000000000002</v>
      </c>
      <c r="F1437" s="14"/>
      <c r="G1437" s="15">
        <f t="shared" si="45"/>
        <v>275.54000000000002</v>
      </c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</row>
    <row r="1438" spans="1:21" x14ac:dyDescent="0.35">
      <c r="A1438" s="18"/>
      <c r="B1438" s="46">
        <v>5839</v>
      </c>
      <c r="C1438" s="40" t="s">
        <v>1206</v>
      </c>
      <c r="D1438" s="47">
        <v>352.11</v>
      </c>
      <c r="E1438" s="17">
        <f t="shared" si="44"/>
        <v>352.11</v>
      </c>
      <c r="F1438" s="14"/>
      <c r="G1438" s="15">
        <f t="shared" si="45"/>
        <v>352.11</v>
      </c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</row>
    <row r="1439" spans="1:21" x14ac:dyDescent="0.35">
      <c r="A1439" s="18"/>
      <c r="B1439" s="46">
        <v>1754</v>
      </c>
      <c r="C1439" s="40" t="s">
        <v>1207</v>
      </c>
      <c r="D1439" s="47">
        <v>792.25</v>
      </c>
      <c r="E1439" s="17">
        <f t="shared" si="44"/>
        <v>792.25</v>
      </c>
      <c r="F1439" s="14"/>
      <c r="G1439" s="15">
        <f t="shared" si="45"/>
        <v>792.25</v>
      </c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</row>
    <row r="1440" spans="1:21" x14ac:dyDescent="0.35">
      <c r="A1440" s="18"/>
      <c r="B1440" s="46">
        <v>1908</v>
      </c>
      <c r="C1440" s="40" t="s">
        <v>1208</v>
      </c>
      <c r="D1440" s="47">
        <v>872.81</v>
      </c>
      <c r="E1440" s="17">
        <f t="shared" si="44"/>
        <v>872.81</v>
      </c>
      <c r="F1440" s="14"/>
      <c r="G1440" s="15">
        <f t="shared" si="45"/>
        <v>872.81</v>
      </c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</row>
    <row r="1441" spans="1:21" x14ac:dyDescent="0.35">
      <c r="A1441" s="18"/>
      <c r="B1441" s="46">
        <v>1756</v>
      </c>
      <c r="C1441" s="40" t="s">
        <v>1209</v>
      </c>
      <c r="D1441" s="47">
        <v>1026.92</v>
      </c>
      <c r="E1441" s="17">
        <f t="shared" si="44"/>
        <v>1026.92</v>
      </c>
      <c r="F1441" s="14"/>
      <c r="G1441" s="15">
        <f t="shared" si="45"/>
        <v>1026.92</v>
      </c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</row>
    <row r="1442" spans="1:21" x14ac:dyDescent="0.35">
      <c r="A1442" s="18"/>
      <c r="B1442" s="46">
        <v>1304</v>
      </c>
      <c r="C1442" s="40" t="s">
        <v>1210</v>
      </c>
      <c r="D1442" s="47">
        <v>1125.01</v>
      </c>
      <c r="E1442" s="17">
        <f t="shared" si="44"/>
        <v>1125.01</v>
      </c>
      <c r="F1442" s="14"/>
      <c r="G1442" s="15">
        <f t="shared" si="45"/>
        <v>1125.01</v>
      </c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</row>
    <row r="1443" spans="1:21" x14ac:dyDescent="0.35">
      <c r="A1443" s="18"/>
      <c r="B1443" s="46">
        <v>4971</v>
      </c>
      <c r="C1443" s="40" t="s">
        <v>1814</v>
      </c>
      <c r="D1443" s="47">
        <v>1938.45</v>
      </c>
      <c r="E1443" s="17">
        <f t="shared" si="44"/>
        <v>1938.45</v>
      </c>
      <c r="F1443" s="14"/>
      <c r="G1443" s="15">
        <f t="shared" si="45"/>
        <v>1938.45</v>
      </c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</row>
    <row r="1444" spans="1:21" x14ac:dyDescent="0.35">
      <c r="A1444" s="18"/>
      <c r="B1444" s="46">
        <v>4972</v>
      </c>
      <c r="C1444" s="40" t="s">
        <v>1815</v>
      </c>
      <c r="D1444" s="47">
        <v>1431.19</v>
      </c>
      <c r="E1444" s="17">
        <f t="shared" si="44"/>
        <v>1431.19</v>
      </c>
      <c r="F1444" s="14"/>
      <c r="G1444" s="15">
        <f t="shared" si="45"/>
        <v>1431.19</v>
      </c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</row>
    <row r="1445" spans="1:21" x14ac:dyDescent="0.35">
      <c r="A1445" s="18"/>
      <c r="B1445" s="46">
        <v>4974</v>
      </c>
      <c r="C1445" s="40" t="s">
        <v>1816</v>
      </c>
      <c r="D1445" s="47">
        <v>1159.45</v>
      </c>
      <c r="E1445" s="17">
        <f t="shared" si="44"/>
        <v>1159.45</v>
      </c>
      <c r="F1445" s="14"/>
      <c r="G1445" s="15">
        <f t="shared" si="45"/>
        <v>1159.45</v>
      </c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</row>
    <row r="1446" spans="1:21" x14ac:dyDescent="0.35">
      <c r="A1446" s="18"/>
      <c r="B1446" s="46">
        <v>4973</v>
      </c>
      <c r="C1446" s="40" t="s">
        <v>1844</v>
      </c>
      <c r="D1446" s="47">
        <v>1449.31</v>
      </c>
      <c r="E1446" s="17">
        <f t="shared" si="44"/>
        <v>1449.31</v>
      </c>
      <c r="F1446" s="14"/>
      <c r="G1446" s="15">
        <f t="shared" si="45"/>
        <v>1449.31</v>
      </c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</row>
    <row r="1447" spans="1:21" x14ac:dyDescent="0.35">
      <c r="A1447" s="18"/>
      <c r="B1447" s="46">
        <v>5906</v>
      </c>
      <c r="C1447" s="40" t="s">
        <v>1817</v>
      </c>
      <c r="D1447" s="47">
        <v>1159.45</v>
      </c>
      <c r="E1447" s="17">
        <f t="shared" si="44"/>
        <v>1159.45</v>
      </c>
      <c r="F1447" s="14"/>
      <c r="G1447" s="15">
        <f t="shared" si="45"/>
        <v>1159.45</v>
      </c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</row>
    <row r="1448" spans="1:21" x14ac:dyDescent="0.35">
      <c r="A1448" s="18"/>
      <c r="B1448" s="46">
        <v>5905</v>
      </c>
      <c r="C1448" s="40" t="s">
        <v>1818</v>
      </c>
      <c r="D1448" s="47">
        <v>1177.57</v>
      </c>
      <c r="E1448" s="17">
        <f t="shared" si="44"/>
        <v>1177.57</v>
      </c>
      <c r="F1448" s="14"/>
      <c r="G1448" s="15">
        <f t="shared" si="45"/>
        <v>1177.57</v>
      </c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</row>
    <row r="1449" spans="1:21" x14ac:dyDescent="0.35">
      <c r="A1449" s="18"/>
      <c r="B1449" s="46">
        <v>3380</v>
      </c>
      <c r="C1449" s="40" t="s">
        <v>1649</v>
      </c>
      <c r="D1449" s="47">
        <v>117.11</v>
      </c>
      <c r="E1449" s="17">
        <f t="shared" si="44"/>
        <v>117.11</v>
      </c>
      <c r="F1449" s="14"/>
      <c r="G1449" s="15">
        <f t="shared" si="45"/>
        <v>117.11</v>
      </c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</row>
    <row r="1450" spans="1:21" x14ac:dyDescent="0.35">
      <c r="A1450" s="18"/>
      <c r="B1450" s="46">
        <v>3381</v>
      </c>
      <c r="C1450" s="40" t="s">
        <v>1650</v>
      </c>
      <c r="D1450" s="47">
        <v>187.38</v>
      </c>
      <c r="E1450" s="17">
        <f t="shared" si="44"/>
        <v>187.38</v>
      </c>
      <c r="F1450" s="14"/>
      <c r="G1450" s="15">
        <f t="shared" si="45"/>
        <v>187.38</v>
      </c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</row>
    <row r="1451" spans="1:21" x14ac:dyDescent="0.35">
      <c r="A1451" s="18"/>
      <c r="B1451" s="46">
        <v>3382</v>
      </c>
      <c r="C1451" s="40" t="s">
        <v>1651</v>
      </c>
      <c r="D1451" s="47">
        <v>234.23</v>
      </c>
      <c r="E1451" s="17">
        <f t="shared" si="44"/>
        <v>234.23</v>
      </c>
      <c r="F1451" s="14"/>
      <c r="G1451" s="15">
        <f t="shared" si="45"/>
        <v>234.23</v>
      </c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</row>
    <row r="1452" spans="1:21" x14ac:dyDescent="0.35">
      <c r="A1452" s="18"/>
      <c r="B1452" s="46">
        <v>3383</v>
      </c>
      <c r="C1452" s="40" t="s">
        <v>1652</v>
      </c>
      <c r="D1452" s="47">
        <v>288.79000000000002</v>
      </c>
      <c r="E1452" s="17">
        <f t="shared" si="44"/>
        <v>288.79000000000002</v>
      </c>
      <c r="F1452" s="14"/>
      <c r="G1452" s="15">
        <f t="shared" si="45"/>
        <v>288.79000000000002</v>
      </c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</row>
    <row r="1453" spans="1:21" x14ac:dyDescent="0.35">
      <c r="A1453" s="18"/>
      <c r="B1453" s="46">
        <v>3384</v>
      </c>
      <c r="C1453" s="40" t="s">
        <v>1653</v>
      </c>
      <c r="D1453" s="47">
        <v>526.22</v>
      </c>
      <c r="E1453" s="17">
        <f t="shared" si="44"/>
        <v>526.22</v>
      </c>
      <c r="F1453" s="14"/>
      <c r="G1453" s="15">
        <f t="shared" si="45"/>
        <v>526.22</v>
      </c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</row>
    <row r="1454" spans="1:21" x14ac:dyDescent="0.35">
      <c r="A1454" s="18"/>
      <c r="B1454" s="46">
        <v>3385</v>
      </c>
      <c r="C1454" s="40" t="s">
        <v>1654</v>
      </c>
      <c r="D1454" s="47">
        <v>1135.48</v>
      </c>
      <c r="E1454" s="17">
        <f t="shared" si="44"/>
        <v>1135.48</v>
      </c>
      <c r="F1454" s="14"/>
      <c r="G1454" s="15">
        <f t="shared" si="45"/>
        <v>1135.48</v>
      </c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</row>
    <row r="1455" spans="1:21" x14ac:dyDescent="0.35">
      <c r="A1455" s="18"/>
      <c r="B1455" s="46">
        <v>3386</v>
      </c>
      <c r="C1455" s="40" t="s">
        <v>1655</v>
      </c>
      <c r="D1455" s="47">
        <v>1383.89</v>
      </c>
      <c r="E1455" s="17">
        <f t="shared" si="44"/>
        <v>1383.89</v>
      </c>
      <c r="F1455" s="14"/>
      <c r="G1455" s="15">
        <f t="shared" si="45"/>
        <v>1383.89</v>
      </c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</row>
    <row r="1456" spans="1:21" x14ac:dyDescent="0.35">
      <c r="A1456" s="18"/>
      <c r="B1456" s="46">
        <v>3387</v>
      </c>
      <c r="C1456" s="40" t="s">
        <v>1656</v>
      </c>
      <c r="D1456" s="47">
        <v>1776.38</v>
      </c>
      <c r="E1456" s="17">
        <f t="shared" si="44"/>
        <v>1776.38</v>
      </c>
      <c r="F1456" s="14"/>
      <c r="G1456" s="15">
        <f t="shared" si="45"/>
        <v>1776.38</v>
      </c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</row>
    <row r="1457" spans="1:21" x14ac:dyDescent="0.35">
      <c r="A1457" s="18"/>
      <c r="B1457" s="46">
        <v>3388</v>
      </c>
      <c r="C1457" s="40" t="s">
        <v>1657</v>
      </c>
      <c r="D1457" s="47">
        <v>2549.29</v>
      </c>
      <c r="E1457" s="17">
        <f t="shared" si="44"/>
        <v>2549.29</v>
      </c>
      <c r="F1457" s="14"/>
      <c r="G1457" s="15">
        <f t="shared" si="45"/>
        <v>2549.29</v>
      </c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</row>
    <row r="1458" spans="1:21" x14ac:dyDescent="0.35">
      <c r="A1458" s="18"/>
      <c r="B1458" s="46">
        <v>3389</v>
      </c>
      <c r="C1458" s="40" t="s">
        <v>2023</v>
      </c>
      <c r="D1458" s="47">
        <v>3186.43</v>
      </c>
      <c r="E1458" s="17">
        <f t="shared" si="44"/>
        <v>3186.43</v>
      </c>
      <c r="F1458" s="14"/>
      <c r="G1458" s="15">
        <f t="shared" si="45"/>
        <v>3186.43</v>
      </c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</row>
    <row r="1459" spans="1:21" x14ac:dyDescent="0.35">
      <c r="A1459" s="18"/>
      <c r="B1459" s="46">
        <v>251</v>
      </c>
      <c r="C1459" s="40" t="s">
        <v>1808</v>
      </c>
      <c r="D1459" s="47">
        <v>416.24</v>
      </c>
      <c r="E1459" s="17">
        <f t="shared" si="44"/>
        <v>416.24</v>
      </c>
      <c r="F1459" s="14"/>
      <c r="G1459" s="15">
        <f t="shared" si="45"/>
        <v>416.24</v>
      </c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</row>
    <row r="1460" spans="1:21" x14ac:dyDescent="0.35">
      <c r="A1460" s="18"/>
      <c r="B1460" s="46">
        <v>2249</v>
      </c>
      <c r="C1460" s="40" t="s">
        <v>2024</v>
      </c>
      <c r="D1460" s="47">
        <v>553.99</v>
      </c>
      <c r="E1460" s="17">
        <f t="shared" si="44"/>
        <v>553.99</v>
      </c>
      <c r="F1460" s="14"/>
      <c r="G1460" s="15">
        <f t="shared" si="45"/>
        <v>553.99</v>
      </c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</row>
    <row r="1461" spans="1:21" x14ac:dyDescent="0.35">
      <c r="A1461" s="18"/>
      <c r="B1461" s="46">
        <v>2259</v>
      </c>
      <c r="C1461" s="40" t="s">
        <v>2025</v>
      </c>
      <c r="D1461" s="47">
        <v>553.99</v>
      </c>
      <c r="E1461" s="17">
        <f t="shared" si="44"/>
        <v>553.99</v>
      </c>
      <c r="F1461" s="14"/>
      <c r="G1461" s="15">
        <f t="shared" si="45"/>
        <v>553.99</v>
      </c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</row>
    <row r="1462" spans="1:21" x14ac:dyDescent="0.35">
      <c r="A1462" s="18"/>
      <c r="B1462" s="46">
        <v>2516</v>
      </c>
      <c r="C1462" s="40" t="s">
        <v>242</v>
      </c>
      <c r="D1462" s="47">
        <v>763.05</v>
      </c>
      <c r="E1462" s="17">
        <f t="shared" si="44"/>
        <v>763.05</v>
      </c>
      <c r="F1462" s="14"/>
      <c r="G1462" s="15">
        <f t="shared" si="45"/>
        <v>763.05</v>
      </c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</row>
    <row r="1463" spans="1:21" x14ac:dyDescent="0.35">
      <c r="A1463" s="18"/>
      <c r="B1463" s="46">
        <v>2247</v>
      </c>
      <c r="C1463" s="40" t="s">
        <v>2026</v>
      </c>
      <c r="D1463" s="47">
        <v>763.05</v>
      </c>
      <c r="E1463" s="17">
        <f t="shared" si="44"/>
        <v>763.05</v>
      </c>
      <c r="F1463" s="14"/>
      <c r="G1463" s="15">
        <f t="shared" si="45"/>
        <v>763.05</v>
      </c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</row>
    <row r="1464" spans="1:21" x14ac:dyDescent="0.35">
      <c r="A1464" s="18"/>
      <c r="B1464" s="46">
        <v>2517</v>
      </c>
      <c r="C1464" s="40" t="s">
        <v>243</v>
      </c>
      <c r="D1464" s="47">
        <v>1505.2</v>
      </c>
      <c r="E1464" s="17">
        <f t="shared" si="44"/>
        <v>1505.2</v>
      </c>
      <c r="F1464" s="14"/>
      <c r="G1464" s="15">
        <f t="shared" si="45"/>
        <v>1505.2</v>
      </c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</row>
    <row r="1465" spans="1:21" x14ac:dyDescent="0.35">
      <c r="A1465" s="18"/>
      <c r="B1465" s="46">
        <v>6585</v>
      </c>
      <c r="C1465" s="40" t="s">
        <v>244</v>
      </c>
      <c r="D1465" s="47">
        <v>3860294.3</v>
      </c>
      <c r="E1465" s="17">
        <f t="shared" si="44"/>
        <v>3860294.3</v>
      </c>
      <c r="F1465" s="14"/>
      <c r="G1465" s="15">
        <f t="shared" si="45"/>
        <v>3860294.3</v>
      </c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</row>
    <row r="1466" spans="1:21" x14ac:dyDescent="0.35">
      <c r="A1466" s="18"/>
      <c r="B1466" s="46">
        <v>6580</v>
      </c>
      <c r="C1466" s="40" t="s">
        <v>245</v>
      </c>
      <c r="D1466" s="47">
        <v>470026.16</v>
      </c>
      <c r="E1466" s="17">
        <f t="shared" si="44"/>
        <v>470026.16</v>
      </c>
      <c r="F1466" s="14"/>
      <c r="G1466" s="15">
        <f t="shared" si="45"/>
        <v>470026.16</v>
      </c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</row>
    <row r="1467" spans="1:21" x14ac:dyDescent="0.35">
      <c r="A1467" s="18"/>
      <c r="B1467" s="46">
        <v>6581</v>
      </c>
      <c r="C1467" s="40" t="s">
        <v>246</v>
      </c>
      <c r="D1467" s="47">
        <v>943626.55</v>
      </c>
      <c r="E1467" s="17">
        <f t="shared" si="44"/>
        <v>943626.55</v>
      </c>
      <c r="F1467" s="14"/>
      <c r="G1467" s="15">
        <f t="shared" si="45"/>
        <v>943626.55</v>
      </c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</row>
    <row r="1468" spans="1:21" x14ac:dyDescent="0.35">
      <c r="A1468" s="18"/>
      <c r="B1468" s="46">
        <v>6582</v>
      </c>
      <c r="C1468" s="40" t="s">
        <v>247</v>
      </c>
      <c r="D1468" s="47">
        <v>982944.38</v>
      </c>
      <c r="E1468" s="17">
        <f t="shared" si="44"/>
        <v>982944.38</v>
      </c>
      <c r="F1468" s="14"/>
      <c r="G1468" s="15">
        <f t="shared" si="45"/>
        <v>982944.38</v>
      </c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</row>
    <row r="1469" spans="1:21" x14ac:dyDescent="0.35">
      <c r="A1469" s="18"/>
      <c r="B1469" s="46">
        <v>6583</v>
      </c>
      <c r="C1469" s="40" t="s">
        <v>248</v>
      </c>
      <c r="D1469" s="47">
        <v>1308209.6100000001</v>
      </c>
      <c r="E1469" s="17">
        <f t="shared" si="44"/>
        <v>1308209.6100000001</v>
      </c>
      <c r="F1469" s="14"/>
      <c r="G1469" s="15">
        <f t="shared" si="45"/>
        <v>1308209.6100000001</v>
      </c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</row>
    <row r="1470" spans="1:21" x14ac:dyDescent="0.35">
      <c r="A1470" s="18"/>
      <c r="B1470" s="46">
        <v>6584</v>
      </c>
      <c r="C1470" s="40" t="s">
        <v>1557</v>
      </c>
      <c r="D1470" s="47">
        <v>1465480.69</v>
      </c>
      <c r="E1470" s="17">
        <f t="shared" si="44"/>
        <v>1465480.69</v>
      </c>
      <c r="F1470" s="14"/>
      <c r="G1470" s="15">
        <f t="shared" si="45"/>
        <v>1465480.69</v>
      </c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</row>
    <row r="1471" spans="1:21" x14ac:dyDescent="0.35">
      <c r="A1471" s="18"/>
      <c r="B1471" s="46">
        <v>4701</v>
      </c>
      <c r="C1471" s="40" t="s">
        <v>1909</v>
      </c>
      <c r="D1471" s="47">
        <v>5849.75</v>
      </c>
      <c r="E1471" s="17">
        <f t="shared" si="44"/>
        <v>5849.75</v>
      </c>
      <c r="F1471" s="14"/>
      <c r="G1471" s="15">
        <f t="shared" si="45"/>
        <v>5849.75</v>
      </c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</row>
    <row r="1472" spans="1:21" x14ac:dyDescent="0.35">
      <c r="A1472" s="18"/>
      <c r="B1472" s="46">
        <v>262</v>
      </c>
      <c r="C1472" s="40" t="s">
        <v>1910</v>
      </c>
      <c r="D1472" s="47">
        <v>1275.92</v>
      </c>
      <c r="E1472" s="17">
        <f t="shared" si="44"/>
        <v>1275.92</v>
      </c>
      <c r="F1472" s="14"/>
      <c r="G1472" s="15">
        <f t="shared" si="45"/>
        <v>1275.92</v>
      </c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</row>
    <row r="1473" spans="1:21" x14ac:dyDescent="0.35">
      <c r="A1473" s="18"/>
      <c r="B1473" s="46">
        <v>796</v>
      </c>
      <c r="C1473" s="40" t="s">
        <v>2027</v>
      </c>
      <c r="D1473" s="47">
        <v>6149.23</v>
      </c>
      <c r="E1473" s="17">
        <f t="shared" si="44"/>
        <v>6149.23</v>
      </c>
      <c r="F1473" s="14"/>
      <c r="G1473" s="15">
        <f t="shared" si="45"/>
        <v>6149.23</v>
      </c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</row>
    <row r="1474" spans="1:21" x14ac:dyDescent="0.35">
      <c r="A1474" s="18"/>
      <c r="B1474" s="46">
        <v>264</v>
      </c>
      <c r="C1474" s="40" t="s">
        <v>1911</v>
      </c>
      <c r="D1474" s="47">
        <v>7744.13</v>
      </c>
      <c r="E1474" s="17">
        <f t="shared" si="44"/>
        <v>7744.13</v>
      </c>
      <c r="F1474" s="14"/>
      <c r="G1474" s="15">
        <f t="shared" si="45"/>
        <v>7744.13</v>
      </c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</row>
    <row r="1475" spans="1:21" x14ac:dyDescent="0.35">
      <c r="A1475" s="18"/>
      <c r="B1475" s="46">
        <v>261</v>
      </c>
      <c r="C1475" s="40" t="s">
        <v>1912</v>
      </c>
      <c r="D1475" s="47">
        <v>1839.71</v>
      </c>
      <c r="E1475" s="17">
        <f t="shared" si="44"/>
        <v>1839.71</v>
      </c>
      <c r="F1475" s="14"/>
      <c r="G1475" s="15">
        <f t="shared" si="45"/>
        <v>1839.71</v>
      </c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</row>
    <row r="1476" spans="1:21" x14ac:dyDescent="0.35">
      <c r="A1476" s="18"/>
      <c r="B1476" s="46">
        <v>263</v>
      </c>
      <c r="C1476" s="40" t="s">
        <v>1913</v>
      </c>
      <c r="D1476" s="47">
        <v>2109.54</v>
      </c>
      <c r="E1476" s="17">
        <f t="shared" si="44"/>
        <v>2109.54</v>
      </c>
      <c r="F1476" s="14"/>
      <c r="G1476" s="15">
        <f t="shared" si="45"/>
        <v>2109.54</v>
      </c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</row>
    <row r="1477" spans="1:21" x14ac:dyDescent="0.35">
      <c r="A1477" s="18"/>
      <c r="B1477" s="46">
        <v>696</v>
      </c>
      <c r="C1477" s="40" t="s">
        <v>1211</v>
      </c>
      <c r="D1477" s="47">
        <v>3081.87</v>
      </c>
      <c r="E1477" s="17">
        <f t="shared" si="44"/>
        <v>3081.87</v>
      </c>
      <c r="F1477" s="14"/>
      <c r="G1477" s="15">
        <f t="shared" si="45"/>
        <v>3081.87</v>
      </c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</row>
    <row r="1478" spans="1:21" x14ac:dyDescent="0.35">
      <c r="A1478" s="18"/>
      <c r="B1478" s="46">
        <v>1310</v>
      </c>
      <c r="C1478" s="40" t="s">
        <v>1212</v>
      </c>
      <c r="D1478" s="47">
        <v>2222.5100000000002</v>
      </c>
      <c r="E1478" s="17">
        <f t="shared" si="44"/>
        <v>2222.5100000000002</v>
      </c>
      <c r="F1478" s="14"/>
      <c r="G1478" s="15">
        <f t="shared" si="45"/>
        <v>2222.5100000000002</v>
      </c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</row>
    <row r="1479" spans="1:21" x14ac:dyDescent="0.35">
      <c r="A1479" s="18"/>
      <c r="B1479" s="46">
        <v>260</v>
      </c>
      <c r="C1479" s="40" t="s">
        <v>249</v>
      </c>
      <c r="D1479" s="47">
        <v>2370.67</v>
      </c>
      <c r="E1479" s="17">
        <f t="shared" si="44"/>
        <v>2370.67</v>
      </c>
      <c r="F1479" s="14"/>
      <c r="G1479" s="15">
        <f t="shared" si="45"/>
        <v>2370.67</v>
      </c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</row>
    <row r="1480" spans="1:21" x14ac:dyDescent="0.35">
      <c r="A1480" s="18"/>
      <c r="B1480" s="46">
        <v>1154</v>
      </c>
      <c r="C1480" s="40" t="s">
        <v>882</v>
      </c>
      <c r="D1480" s="47">
        <v>3407.84</v>
      </c>
      <c r="E1480" s="17">
        <f t="shared" si="44"/>
        <v>3407.84</v>
      </c>
      <c r="F1480" s="14"/>
      <c r="G1480" s="15">
        <f t="shared" si="45"/>
        <v>3407.84</v>
      </c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</row>
    <row r="1481" spans="1:21" x14ac:dyDescent="0.35">
      <c r="A1481" s="18"/>
      <c r="B1481" s="46">
        <v>1580</v>
      </c>
      <c r="C1481" s="40" t="s">
        <v>939</v>
      </c>
      <c r="D1481" s="47">
        <v>6187.96</v>
      </c>
      <c r="E1481" s="17">
        <f t="shared" si="44"/>
        <v>6187.96</v>
      </c>
      <c r="F1481" s="14"/>
      <c r="G1481" s="15">
        <f t="shared" si="45"/>
        <v>6187.96</v>
      </c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</row>
    <row r="1482" spans="1:21" x14ac:dyDescent="0.35">
      <c r="A1482" s="18"/>
      <c r="B1482" s="46">
        <v>997</v>
      </c>
      <c r="C1482" s="40" t="s">
        <v>2028</v>
      </c>
      <c r="D1482" s="47">
        <v>8482.2999999999993</v>
      </c>
      <c r="E1482" s="17">
        <f t="shared" si="44"/>
        <v>8482.2999999999993</v>
      </c>
      <c r="F1482" s="14"/>
      <c r="G1482" s="15">
        <f t="shared" si="45"/>
        <v>8482.2999999999993</v>
      </c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</row>
    <row r="1483" spans="1:21" x14ac:dyDescent="0.35">
      <c r="A1483" s="18"/>
      <c r="B1483" s="46">
        <v>1061</v>
      </c>
      <c r="C1483" s="40" t="s">
        <v>2029</v>
      </c>
      <c r="D1483" s="47">
        <v>8482.2999999999993</v>
      </c>
      <c r="E1483" s="17">
        <f t="shared" si="44"/>
        <v>8482.2999999999993</v>
      </c>
      <c r="F1483" s="14"/>
      <c r="G1483" s="15">
        <f t="shared" si="45"/>
        <v>8482.2999999999993</v>
      </c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</row>
    <row r="1484" spans="1:21" x14ac:dyDescent="0.35">
      <c r="A1484" s="18"/>
      <c r="B1484" s="46">
        <v>271</v>
      </c>
      <c r="C1484" s="40" t="s">
        <v>946</v>
      </c>
      <c r="D1484" s="47">
        <v>3403.91</v>
      </c>
      <c r="E1484" s="17">
        <f t="shared" si="44"/>
        <v>3403.91</v>
      </c>
      <c r="F1484" s="14"/>
      <c r="G1484" s="15">
        <f t="shared" si="45"/>
        <v>3403.91</v>
      </c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</row>
    <row r="1485" spans="1:21" x14ac:dyDescent="0.35">
      <c r="A1485" s="18"/>
      <c r="B1485" s="46">
        <v>443</v>
      </c>
      <c r="C1485" s="40" t="s">
        <v>250</v>
      </c>
      <c r="D1485" s="47">
        <v>3403.91</v>
      </c>
      <c r="E1485" s="17">
        <f t="shared" ref="E1485:E1548" si="46">D1485-(D1485*$E$11)</f>
        <v>3403.91</v>
      </c>
      <c r="F1485" s="14"/>
      <c r="G1485" s="15">
        <f t="shared" ref="G1485:G1548" si="47">E1485*$G$11+E1485</f>
        <v>3403.91</v>
      </c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</row>
    <row r="1486" spans="1:21" x14ac:dyDescent="0.35">
      <c r="A1486" s="18"/>
      <c r="B1486" s="46">
        <v>272</v>
      </c>
      <c r="C1486" s="40" t="s">
        <v>947</v>
      </c>
      <c r="D1486" s="47">
        <v>3403.91</v>
      </c>
      <c r="E1486" s="17">
        <f t="shared" si="46"/>
        <v>3403.91</v>
      </c>
      <c r="F1486" s="14"/>
      <c r="G1486" s="15">
        <f t="shared" si="47"/>
        <v>3403.91</v>
      </c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</row>
    <row r="1487" spans="1:21" x14ac:dyDescent="0.35">
      <c r="A1487" s="18"/>
      <c r="B1487" s="46">
        <v>273</v>
      </c>
      <c r="C1487" s="40" t="s">
        <v>251</v>
      </c>
      <c r="D1487" s="47">
        <v>3403.91</v>
      </c>
      <c r="E1487" s="17">
        <f t="shared" si="46"/>
        <v>3403.91</v>
      </c>
      <c r="F1487" s="14"/>
      <c r="G1487" s="15">
        <f t="shared" si="47"/>
        <v>3403.91</v>
      </c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</row>
    <row r="1488" spans="1:21" x14ac:dyDescent="0.35">
      <c r="A1488" s="18"/>
      <c r="B1488" s="46">
        <v>1450</v>
      </c>
      <c r="C1488" s="40" t="s">
        <v>252</v>
      </c>
      <c r="D1488" s="47">
        <v>2727.9</v>
      </c>
      <c r="E1488" s="17">
        <f t="shared" si="46"/>
        <v>2727.9</v>
      </c>
      <c r="F1488" s="14"/>
      <c r="G1488" s="15">
        <f t="shared" si="47"/>
        <v>2727.9</v>
      </c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</row>
    <row r="1489" spans="1:21" x14ac:dyDescent="0.35">
      <c r="A1489" s="18"/>
      <c r="B1489" s="46">
        <v>258</v>
      </c>
      <c r="C1489" s="40" t="s">
        <v>1902</v>
      </c>
      <c r="D1489" s="47">
        <v>655.68</v>
      </c>
      <c r="E1489" s="17">
        <f t="shared" si="46"/>
        <v>655.68</v>
      </c>
      <c r="F1489" s="14"/>
      <c r="G1489" s="15">
        <f t="shared" si="47"/>
        <v>655.68</v>
      </c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</row>
    <row r="1490" spans="1:21" x14ac:dyDescent="0.35">
      <c r="A1490" s="18"/>
      <c r="B1490" s="46">
        <v>1989</v>
      </c>
      <c r="C1490" s="40" t="s">
        <v>1213</v>
      </c>
      <c r="D1490" s="47">
        <v>637.96</v>
      </c>
      <c r="E1490" s="17">
        <f t="shared" si="46"/>
        <v>637.96</v>
      </c>
      <c r="F1490" s="14"/>
      <c r="G1490" s="15">
        <f t="shared" si="47"/>
        <v>637.96</v>
      </c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</row>
    <row r="1491" spans="1:21" x14ac:dyDescent="0.35">
      <c r="A1491" s="18"/>
      <c r="B1491" s="46">
        <v>1364</v>
      </c>
      <c r="C1491" s="40" t="s">
        <v>253</v>
      </c>
      <c r="D1491" s="47">
        <v>5849.39</v>
      </c>
      <c r="E1491" s="17">
        <f t="shared" si="46"/>
        <v>5849.39</v>
      </c>
      <c r="F1491" s="14"/>
      <c r="G1491" s="15">
        <f t="shared" si="47"/>
        <v>5849.39</v>
      </c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</row>
    <row r="1492" spans="1:21" x14ac:dyDescent="0.35">
      <c r="A1492" s="18"/>
      <c r="B1492" s="46">
        <v>1641</v>
      </c>
      <c r="C1492" s="40" t="s">
        <v>1422</v>
      </c>
      <c r="D1492" s="47">
        <v>1687.47</v>
      </c>
      <c r="E1492" s="17">
        <f t="shared" si="46"/>
        <v>1687.47</v>
      </c>
      <c r="F1492" s="14"/>
      <c r="G1492" s="15">
        <f t="shared" si="47"/>
        <v>1687.47</v>
      </c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</row>
    <row r="1493" spans="1:21" x14ac:dyDescent="0.35">
      <c r="A1493" s="18"/>
      <c r="B1493" s="46">
        <v>1390</v>
      </c>
      <c r="C1493" s="40" t="s">
        <v>2490</v>
      </c>
      <c r="D1493" s="47">
        <v>2469</v>
      </c>
      <c r="E1493" s="17">
        <f t="shared" si="46"/>
        <v>2469</v>
      </c>
      <c r="F1493" s="14"/>
      <c r="G1493" s="15">
        <f t="shared" si="47"/>
        <v>2469</v>
      </c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</row>
    <row r="1494" spans="1:21" x14ac:dyDescent="0.35">
      <c r="A1494" s="18"/>
      <c r="B1494" s="46">
        <v>1735</v>
      </c>
      <c r="C1494" s="40" t="s">
        <v>2313</v>
      </c>
      <c r="D1494" s="47">
        <v>8168.32</v>
      </c>
      <c r="E1494" s="17">
        <f t="shared" si="46"/>
        <v>8168.32</v>
      </c>
      <c r="F1494" s="14"/>
      <c r="G1494" s="15">
        <f t="shared" si="47"/>
        <v>8168.32</v>
      </c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</row>
    <row r="1495" spans="1:21" x14ac:dyDescent="0.35">
      <c r="A1495" s="18"/>
      <c r="B1495" s="46">
        <v>1426</v>
      </c>
      <c r="C1495" s="40" t="s">
        <v>1053</v>
      </c>
      <c r="D1495" s="47">
        <v>2330.3000000000002</v>
      </c>
      <c r="E1495" s="17">
        <f t="shared" si="46"/>
        <v>2330.3000000000002</v>
      </c>
      <c r="F1495" s="14"/>
      <c r="G1495" s="15">
        <f t="shared" si="47"/>
        <v>2330.3000000000002</v>
      </c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</row>
    <row r="1496" spans="1:21" x14ac:dyDescent="0.35">
      <c r="A1496" s="18"/>
      <c r="B1496" s="46">
        <v>5030</v>
      </c>
      <c r="C1496" s="40" t="s">
        <v>2030</v>
      </c>
      <c r="D1496" s="47">
        <v>5392.86</v>
      </c>
      <c r="E1496" s="17">
        <f t="shared" si="46"/>
        <v>5392.86</v>
      </c>
      <c r="F1496" s="14"/>
      <c r="G1496" s="15">
        <f t="shared" si="47"/>
        <v>5392.86</v>
      </c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</row>
    <row r="1497" spans="1:21" x14ac:dyDescent="0.35">
      <c r="A1497" s="18"/>
      <c r="B1497" s="46">
        <v>5031</v>
      </c>
      <c r="C1497" s="40" t="s">
        <v>2031</v>
      </c>
      <c r="D1497" s="47">
        <v>10534.4</v>
      </c>
      <c r="E1497" s="17">
        <f t="shared" si="46"/>
        <v>10534.4</v>
      </c>
      <c r="F1497" s="14"/>
      <c r="G1497" s="15">
        <f t="shared" si="47"/>
        <v>10534.4</v>
      </c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</row>
    <row r="1498" spans="1:21" x14ac:dyDescent="0.35">
      <c r="A1498" s="18"/>
      <c r="B1498" s="46">
        <v>1411</v>
      </c>
      <c r="C1498" s="40" t="s">
        <v>254</v>
      </c>
      <c r="D1498" s="47">
        <v>25952.28</v>
      </c>
      <c r="E1498" s="17">
        <f t="shared" si="46"/>
        <v>25952.28</v>
      </c>
      <c r="F1498" s="14"/>
      <c r="G1498" s="15">
        <f t="shared" si="47"/>
        <v>25952.28</v>
      </c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</row>
    <row r="1499" spans="1:21" x14ac:dyDescent="0.35">
      <c r="A1499" s="18"/>
      <c r="B1499" s="46">
        <v>1272</v>
      </c>
      <c r="C1499" s="40" t="s">
        <v>1214</v>
      </c>
      <c r="D1499" s="47">
        <v>9448.4699999999993</v>
      </c>
      <c r="E1499" s="17">
        <f t="shared" si="46"/>
        <v>9448.4699999999993</v>
      </c>
      <c r="F1499" s="14"/>
      <c r="G1499" s="15">
        <f t="shared" si="47"/>
        <v>9448.4699999999993</v>
      </c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</row>
    <row r="1500" spans="1:21" x14ac:dyDescent="0.35">
      <c r="A1500" s="18"/>
      <c r="B1500" s="46">
        <v>6261</v>
      </c>
      <c r="C1500" s="40" t="s">
        <v>255</v>
      </c>
      <c r="D1500" s="47">
        <v>21952.42</v>
      </c>
      <c r="E1500" s="17">
        <f t="shared" si="46"/>
        <v>21952.42</v>
      </c>
      <c r="F1500" s="14"/>
      <c r="G1500" s="15">
        <f t="shared" si="47"/>
        <v>21952.42</v>
      </c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</row>
    <row r="1501" spans="1:21" x14ac:dyDescent="0.35">
      <c r="A1501" s="18"/>
      <c r="B1501" s="46">
        <v>6262</v>
      </c>
      <c r="C1501" s="40" t="s">
        <v>1103</v>
      </c>
      <c r="D1501" s="47">
        <v>29260.14</v>
      </c>
      <c r="E1501" s="17">
        <f t="shared" si="46"/>
        <v>29260.14</v>
      </c>
      <c r="F1501" s="14"/>
      <c r="G1501" s="15">
        <f t="shared" si="47"/>
        <v>29260.14</v>
      </c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</row>
    <row r="1502" spans="1:21" x14ac:dyDescent="0.35">
      <c r="A1502" s="18"/>
      <c r="B1502" s="46">
        <v>5975</v>
      </c>
      <c r="C1502" s="40" t="s">
        <v>1215</v>
      </c>
      <c r="D1502" s="47">
        <v>27975.78</v>
      </c>
      <c r="E1502" s="17">
        <f t="shared" si="46"/>
        <v>27975.78</v>
      </c>
      <c r="F1502" s="14"/>
      <c r="G1502" s="15">
        <f t="shared" si="47"/>
        <v>27975.78</v>
      </c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</row>
    <row r="1503" spans="1:21" x14ac:dyDescent="0.35">
      <c r="A1503" s="18"/>
      <c r="B1503" s="46">
        <v>1200</v>
      </c>
      <c r="C1503" s="40" t="s">
        <v>1491</v>
      </c>
      <c r="D1503" s="47">
        <v>7172.46</v>
      </c>
      <c r="E1503" s="17">
        <f t="shared" si="46"/>
        <v>7172.46</v>
      </c>
      <c r="F1503" s="14"/>
      <c r="G1503" s="15">
        <f t="shared" si="47"/>
        <v>7172.46</v>
      </c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</row>
    <row r="1504" spans="1:21" x14ac:dyDescent="0.35">
      <c r="A1504" s="18"/>
      <c r="B1504" s="46">
        <v>1995</v>
      </c>
      <c r="C1504" s="40" t="s">
        <v>2032</v>
      </c>
      <c r="D1504" s="47">
        <v>431.17</v>
      </c>
      <c r="E1504" s="17">
        <f t="shared" si="46"/>
        <v>431.17</v>
      </c>
      <c r="F1504" s="14"/>
      <c r="G1504" s="15">
        <f t="shared" si="47"/>
        <v>431.17</v>
      </c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</row>
    <row r="1505" spans="1:21" x14ac:dyDescent="0.35">
      <c r="A1505" s="18"/>
      <c r="B1505" s="46">
        <v>1484</v>
      </c>
      <c r="C1505" s="40" t="s">
        <v>3277</v>
      </c>
      <c r="D1505" s="47">
        <v>1821.71</v>
      </c>
      <c r="E1505" s="17">
        <f t="shared" si="46"/>
        <v>1821.71</v>
      </c>
      <c r="F1505" s="14"/>
      <c r="G1505" s="15">
        <f t="shared" si="47"/>
        <v>1821.71</v>
      </c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</row>
    <row r="1506" spans="1:21" x14ac:dyDescent="0.35">
      <c r="A1506" s="18"/>
      <c r="B1506" s="46">
        <v>118</v>
      </c>
      <c r="C1506" s="40" t="s">
        <v>3278</v>
      </c>
      <c r="D1506" s="47">
        <v>7683.25</v>
      </c>
      <c r="E1506" s="17">
        <f t="shared" si="46"/>
        <v>7683.25</v>
      </c>
      <c r="F1506" s="14"/>
      <c r="G1506" s="15">
        <f t="shared" si="47"/>
        <v>7683.25</v>
      </c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</row>
    <row r="1507" spans="1:21" x14ac:dyDescent="0.35">
      <c r="A1507" s="18"/>
      <c r="B1507" s="46">
        <v>434</v>
      </c>
      <c r="C1507" s="40" t="s">
        <v>2033</v>
      </c>
      <c r="D1507" s="47">
        <v>305.27999999999997</v>
      </c>
      <c r="E1507" s="17">
        <f t="shared" si="46"/>
        <v>305.27999999999997</v>
      </c>
      <c r="F1507" s="14"/>
      <c r="G1507" s="15">
        <f t="shared" si="47"/>
        <v>305.27999999999997</v>
      </c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</row>
    <row r="1508" spans="1:21" x14ac:dyDescent="0.35">
      <c r="A1508" s="18"/>
      <c r="B1508" s="46">
        <v>3103</v>
      </c>
      <c r="C1508" s="40" t="s">
        <v>1216</v>
      </c>
      <c r="D1508" s="47">
        <v>834</v>
      </c>
      <c r="E1508" s="17">
        <f t="shared" si="46"/>
        <v>834</v>
      </c>
      <c r="F1508" s="14"/>
      <c r="G1508" s="15">
        <f t="shared" si="47"/>
        <v>834</v>
      </c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</row>
    <row r="1509" spans="1:21" x14ac:dyDescent="0.35">
      <c r="A1509" s="18"/>
      <c r="B1509" s="46">
        <v>1064</v>
      </c>
      <c r="C1509" s="40" t="s">
        <v>2258</v>
      </c>
      <c r="D1509" s="47">
        <v>3371.79</v>
      </c>
      <c r="E1509" s="17">
        <f t="shared" si="46"/>
        <v>3371.79</v>
      </c>
      <c r="F1509" s="14"/>
      <c r="G1509" s="15">
        <f t="shared" si="47"/>
        <v>3371.79</v>
      </c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</row>
    <row r="1510" spans="1:21" x14ac:dyDescent="0.35">
      <c r="A1510" s="18"/>
      <c r="B1510" s="46">
        <v>1358</v>
      </c>
      <c r="C1510" s="40" t="s">
        <v>256</v>
      </c>
      <c r="D1510" s="47">
        <v>5448.2</v>
      </c>
      <c r="E1510" s="17">
        <f t="shared" si="46"/>
        <v>5448.2</v>
      </c>
      <c r="F1510" s="14"/>
      <c r="G1510" s="15">
        <f t="shared" si="47"/>
        <v>5448.2</v>
      </c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</row>
    <row r="1511" spans="1:21" x14ac:dyDescent="0.35">
      <c r="A1511" s="18"/>
      <c r="B1511" s="46">
        <v>3121</v>
      </c>
      <c r="C1511" s="40" t="s">
        <v>257</v>
      </c>
      <c r="D1511" s="47">
        <v>1839.71</v>
      </c>
      <c r="E1511" s="17">
        <f t="shared" si="46"/>
        <v>1839.71</v>
      </c>
      <c r="F1511" s="14"/>
      <c r="G1511" s="15">
        <f t="shared" si="47"/>
        <v>1839.71</v>
      </c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</row>
    <row r="1512" spans="1:21" x14ac:dyDescent="0.35">
      <c r="A1512" s="18"/>
      <c r="B1512" s="46">
        <v>5250</v>
      </c>
      <c r="C1512" s="40" t="s">
        <v>3253</v>
      </c>
      <c r="D1512" s="47">
        <v>590.54</v>
      </c>
      <c r="E1512" s="17">
        <f t="shared" si="46"/>
        <v>590.54</v>
      </c>
      <c r="F1512" s="14"/>
      <c r="G1512" s="15">
        <f t="shared" si="47"/>
        <v>590.54</v>
      </c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</row>
    <row r="1513" spans="1:21" x14ac:dyDescent="0.35">
      <c r="A1513" s="18"/>
      <c r="B1513" s="46">
        <v>5251</v>
      </c>
      <c r="C1513" s="40" t="s">
        <v>3254</v>
      </c>
      <c r="D1513" s="47">
        <v>590.54</v>
      </c>
      <c r="E1513" s="17">
        <f t="shared" si="46"/>
        <v>590.54</v>
      </c>
      <c r="F1513" s="14"/>
      <c r="G1513" s="15">
        <f t="shared" si="47"/>
        <v>590.54</v>
      </c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</row>
    <row r="1514" spans="1:21" x14ac:dyDescent="0.35">
      <c r="A1514" s="18"/>
      <c r="B1514" s="46">
        <v>5252</v>
      </c>
      <c r="C1514" s="40" t="s">
        <v>3255</v>
      </c>
      <c r="D1514" s="47">
        <v>590.54</v>
      </c>
      <c r="E1514" s="17">
        <f t="shared" si="46"/>
        <v>590.54</v>
      </c>
      <c r="F1514" s="14"/>
      <c r="G1514" s="15">
        <f t="shared" si="47"/>
        <v>590.54</v>
      </c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</row>
    <row r="1515" spans="1:21" x14ac:dyDescent="0.35">
      <c r="A1515" s="18"/>
      <c r="B1515" s="46">
        <v>5253</v>
      </c>
      <c r="C1515" s="40" t="s">
        <v>3256</v>
      </c>
      <c r="D1515" s="47">
        <v>590.54</v>
      </c>
      <c r="E1515" s="17">
        <f t="shared" si="46"/>
        <v>590.54</v>
      </c>
      <c r="F1515" s="14"/>
      <c r="G1515" s="15">
        <f t="shared" si="47"/>
        <v>590.54</v>
      </c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</row>
    <row r="1516" spans="1:21" x14ac:dyDescent="0.35">
      <c r="A1516" s="18"/>
      <c r="B1516" s="46">
        <v>5254</v>
      </c>
      <c r="C1516" s="40" t="s">
        <v>3257</v>
      </c>
      <c r="D1516" s="47">
        <v>590.54</v>
      </c>
      <c r="E1516" s="17">
        <f t="shared" si="46"/>
        <v>590.54</v>
      </c>
      <c r="F1516" s="14"/>
      <c r="G1516" s="15">
        <f t="shared" si="47"/>
        <v>590.54</v>
      </c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</row>
    <row r="1517" spans="1:21" x14ac:dyDescent="0.35">
      <c r="A1517" s="18"/>
      <c r="B1517" s="46">
        <v>5255</v>
      </c>
      <c r="C1517" s="40" t="s">
        <v>3258</v>
      </c>
      <c r="D1517" s="47">
        <v>590.54</v>
      </c>
      <c r="E1517" s="17">
        <f t="shared" si="46"/>
        <v>590.54</v>
      </c>
      <c r="F1517" s="14"/>
      <c r="G1517" s="15">
        <f t="shared" si="47"/>
        <v>590.54</v>
      </c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</row>
    <row r="1518" spans="1:21" x14ac:dyDescent="0.35">
      <c r="A1518" s="18"/>
      <c r="B1518" s="46">
        <v>5256</v>
      </c>
      <c r="C1518" s="40" t="s">
        <v>1492</v>
      </c>
      <c r="D1518" s="47">
        <v>590.54</v>
      </c>
      <c r="E1518" s="17">
        <f t="shared" si="46"/>
        <v>590.54</v>
      </c>
      <c r="F1518" s="14"/>
      <c r="G1518" s="15">
        <f t="shared" si="47"/>
        <v>590.54</v>
      </c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</row>
    <row r="1519" spans="1:21" x14ac:dyDescent="0.35">
      <c r="A1519" s="18"/>
      <c r="B1519" s="46">
        <v>5257</v>
      </c>
      <c r="C1519" s="40" t="s">
        <v>1493</v>
      </c>
      <c r="D1519" s="47">
        <v>590.54</v>
      </c>
      <c r="E1519" s="17">
        <f t="shared" si="46"/>
        <v>590.54</v>
      </c>
      <c r="F1519" s="14"/>
      <c r="G1519" s="15">
        <f t="shared" si="47"/>
        <v>590.54</v>
      </c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</row>
    <row r="1520" spans="1:21" x14ac:dyDescent="0.35">
      <c r="A1520" s="18"/>
      <c r="B1520" s="46">
        <v>5258</v>
      </c>
      <c r="C1520" s="40" t="s">
        <v>1494</v>
      </c>
      <c r="D1520" s="47">
        <v>590.54</v>
      </c>
      <c r="E1520" s="17">
        <f t="shared" si="46"/>
        <v>590.54</v>
      </c>
      <c r="F1520" s="14"/>
      <c r="G1520" s="15">
        <f t="shared" si="47"/>
        <v>590.54</v>
      </c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</row>
    <row r="1521" spans="1:21" x14ac:dyDescent="0.35">
      <c r="A1521" s="18"/>
      <c r="B1521" s="46">
        <v>5259</v>
      </c>
      <c r="C1521" s="40" t="s">
        <v>1495</v>
      </c>
      <c r="D1521" s="47">
        <v>590.54</v>
      </c>
      <c r="E1521" s="17">
        <f t="shared" si="46"/>
        <v>590.54</v>
      </c>
      <c r="F1521" s="14"/>
      <c r="G1521" s="15">
        <f t="shared" si="47"/>
        <v>590.54</v>
      </c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</row>
    <row r="1522" spans="1:21" x14ac:dyDescent="0.35">
      <c r="A1522" s="18"/>
      <c r="B1522" s="46">
        <v>5260</v>
      </c>
      <c r="C1522" s="40" t="s">
        <v>1496</v>
      </c>
      <c r="D1522" s="47">
        <v>590.54</v>
      </c>
      <c r="E1522" s="17">
        <f t="shared" si="46"/>
        <v>590.54</v>
      </c>
      <c r="F1522" s="14"/>
      <c r="G1522" s="15">
        <f t="shared" si="47"/>
        <v>590.54</v>
      </c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</row>
    <row r="1523" spans="1:21" x14ac:dyDescent="0.35">
      <c r="A1523" s="18"/>
      <c r="B1523" s="46">
        <v>5290</v>
      </c>
      <c r="C1523" s="40" t="s">
        <v>1497</v>
      </c>
      <c r="D1523" s="47">
        <v>457.19</v>
      </c>
      <c r="E1523" s="17">
        <f t="shared" si="46"/>
        <v>457.19</v>
      </c>
      <c r="F1523" s="14"/>
      <c r="G1523" s="15">
        <f t="shared" si="47"/>
        <v>457.19</v>
      </c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</row>
    <row r="1524" spans="1:21" x14ac:dyDescent="0.35">
      <c r="A1524" s="18"/>
      <c r="B1524" s="46">
        <v>5291</v>
      </c>
      <c r="C1524" s="40" t="s">
        <v>1498</v>
      </c>
      <c r="D1524" s="47">
        <v>457.19</v>
      </c>
      <c r="E1524" s="17">
        <f t="shared" si="46"/>
        <v>457.19</v>
      </c>
      <c r="F1524" s="14"/>
      <c r="G1524" s="15">
        <f t="shared" si="47"/>
        <v>457.19</v>
      </c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</row>
    <row r="1525" spans="1:21" x14ac:dyDescent="0.35">
      <c r="A1525" s="18"/>
      <c r="B1525" s="46">
        <v>5292</v>
      </c>
      <c r="C1525" s="40" t="s">
        <v>1499</v>
      </c>
      <c r="D1525" s="47">
        <v>457.19</v>
      </c>
      <c r="E1525" s="17">
        <f t="shared" si="46"/>
        <v>457.19</v>
      </c>
      <c r="F1525" s="14"/>
      <c r="G1525" s="15">
        <f t="shared" si="47"/>
        <v>457.19</v>
      </c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</row>
    <row r="1526" spans="1:21" x14ac:dyDescent="0.35">
      <c r="A1526" s="18"/>
      <c r="B1526" s="46">
        <v>5293</v>
      </c>
      <c r="C1526" s="40" t="s">
        <v>1500</v>
      </c>
      <c r="D1526" s="47">
        <v>457.19</v>
      </c>
      <c r="E1526" s="17">
        <f t="shared" si="46"/>
        <v>457.19</v>
      </c>
      <c r="F1526" s="14"/>
      <c r="G1526" s="15">
        <f t="shared" si="47"/>
        <v>457.19</v>
      </c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</row>
    <row r="1527" spans="1:21" x14ac:dyDescent="0.35">
      <c r="A1527" s="18"/>
      <c r="B1527" s="46">
        <v>5294</v>
      </c>
      <c r="C1527" s="40" t="s">
        <v>1501</v>
      </c>
      <c r="D1527" s="47">
        <v>457.19</v>
      </c>
      <c r="E1527" s="17">
        <f t="shared" si="46"/>
        <v>457.19</v>
      </c>
      <c r="F1527" s="14"/>
      <c r="G1527" s="15">
        <f t="shared" si="47"/>
        <v>457.19</v>
      </c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</row>
    <row r="1528" spans="1:21" x14ac:dyDescent="0.35">
      <c r="A1528" s="18"/>
      <c r="B1528" s="46">
        <v>5295</v>
      </c>
      <c r="C1528" s="40" t="s">
        <v>1502</v>
      </c>
      <c r="D1528" s="47">
        <v>457.19</v>
      </c>
      <c r="E1528" s="17">
        <f t="shared" si="46"/>
        <v>457.19</v>
      </c>
      <c r="F1528" s="14"/>
      <c r="G1528" s="15">
        <f t="shared" si="47"/>
        <v>457.19</v>
      </c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</row>
    <row r="1529" spans="1:21" x14ac:dyDescent="0.35">
      <c r="A1529" s="18"/>
      <c r="B1529" s="46">
        <v>5296</v>
      </c>
      <c r="C1529" s="40" t="s">
        <v>1503</v>
      </c>
      <c r="D1529" s="47">
        <v>457.19</v>
      </c>
      <c r="E1529" s="17">
        <f t="shared" si="46"/>
        <v>457.19</v>
      </c>
      <c r="F1529" s="14"/>
      <c r="G1529" s="15">
        <f t="shared" si="47"/>
        <v>457.19</v>
      </c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</row>
    <row r="1530" spans="1:21" x14ac:dyDescent="0.35">
      <c r="A1530" s="18"/>
      <c r="B1530" s="46">
        <v>5280</v>
      </c>
      <c r="C1530" s="40" t="s">
        <v>1504</v>
      </c>
      <c r="D1530" s="47">
        <v>1028.68</v>
      </c>
      <c r="E1530" s="17">
        <f t="shared" si="46"/>
        <v>1028.68</v>
      </c>
      <c r="F1530" s="14"/>
      <c r="G1530" s="15">
        <f t="shared" si="47"/>
        <v>1028.68</v>
      </c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</row>
    <row r="1531" spans="1:21" x14ac:dyDescent="0.35">
      <c r="A1531" s="18"/>
      <c r="B1531" s="46">
        <v>5281</v>
      </c>
      <c r="C1531" s="40" t="s">
        <v>1505</v>
      </c>
      <c r="D1531" s="47">
        <v>1028.68</v>
      </c>
      <c r="E1531" s="17">
        <f t="shared" si="46"/>
        <v>1028.68</v>
      </c>
      <c r="F1531" s="14"/>
      <c r="G1531" s="15">
        <f t="shared" si="47"/>
        <v>1028.68</v>
      </c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</row>
    <row r="1532" spans="1:21" x14ac:dyDescent="0.35">
      <c r="A1532" s="18"/>
      <c r="B1532" s="46">
        <v>5282</v>
      </c>
      <c r="C1532" s="40" t="s">
        <v>1506</v>
      </c>
      <c r="D1532" s="47">
        <v>1028.68</v>
      </c>
      <c r="E1532" s="17">
        <f t="shared" si="46"/>
        <v>1028.68</v>
      </c>
      <c r="F1532" s="14"/>
      <c r="G1532" s="15">
        <f t="shared" si="47"/>
        <v>1028.68</v>
      </c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</row>
    <row r="1533" spans="1:21" x14ac:dyDescent="0.35">
      <c r="A1533" s="18"/>
      <c r="B1533" s="46">
        <v>5283</v>
      </c>
      <c r="C1533" s="40" t="s">
        <v>1507</v>
      </c>
      <c r="D1533" s="47">
        <v>1028.68</v>
      </c>
      <c r="E1533" s="17">
        <f t="shared" si="46"/>
        <v>1028.68</v>
      </c>
      <c r="F1533" s="14"/>
      <c r="G1533" s="15">
        <f t="shared" si="47"/>
        <v>1028.68</v>
      </c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</row>
    <row r="1534" spans="1:21" x14ac:dyDescent="0.35">
      <c r="A1534" s="18"/>
      <c r="B1534" s="46">
        <v>5284</v>
      </c>
      <c r="C1534" s="40" t="s">
        <v>1508</v>
      </c>
      <c r="D1534" s="47">
        <v>1028.68</v>
      </c>
      <c r="E1534" s="17">
        <f t="shared" si="46"/>
        <v>1028.68</v>
      </c>
      <c r="F1534" s="14"/>
      <c r="G1534" s="15">
        <f t="shared" si="47"/>
        <v>1028.68</v>
      </c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</row>
    <row r="1535" spans="1:21" x14ac:dyDescent="0.35">
      <c r="A1535" s="18"/>
      <c r="B1535" s="46">
        <v>5285</v>
      </c>
      <c r="C1535" s="40" t="s">
        <v>1509</v>
      </c>
      <c r="D1535" s="47">
        <v>1028.68</v>
      </c>
      <c r="E1535" s="17">
        <f t="shared" si="46"/>
        <v>1028.68</v>
      </c>
      <c r="F1535" s="14"/>
      <c r="G1535" s="15">
        <f t="shared" si="47"/>
        <v>1028.68</v>
      </c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</row>
    <row r="1536" spans="1:21" x14ac:dyDescent="0.35">
      <c r="A1536" s="18"/>
      <c r="B1536" s="46">
        <v>1283</v>
      </c>
      <c r="C1536" s="40" t="s">
        <v>844</v>
      </c>
      <c r="D1536" s="47">
        <v>1860.79</v>
      </c>
      <c r="E1536" s="17">
        <f t="shared" si="46"/>
        <v>1860.79</v>
      </c>
      <c r="F1536" s="14"/>
      <c r="G1536" s="15">
        <f t="shared" si="47"/>
        <v>1860.79</v>
      </c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</row>
    <row r="1537" spans="1:21" x14ac:dyDescent="0.35">
      <c r="A1537" s="18"/>
      <c r="B1537" s="46">
        <v>14</v>
      </c>
      <c r="C1537" s="40" t="s">
        <v>845</v>
      </c>
      <c r="D1537" s="47">
        <v>1691.63</v>
      </c>
      <c r="E1537" s="17">
        <f t="shared" si="46"/>
        <v>1691.63</v>
      </c>
      <c r="F1537" s="14"/>
      <c r="G1537" s="15">
        <f t="shared" si="47"/>
        <v>1691.63</v>
      </c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</row>
    <row r="1538" spans="1:21" x14ac:dyDescent="0.35">
      <c r="A1538" s="18"/>
      <c r="B1538" s="46">
        <v>4907</v>
      </c>
      <c r="C1538" s="40" t="s">
        <v>846</v>
      </c>
      <c r="D1538" s="47">
        <v>1860.79</v>
      </c>
      <c r="E1538" s="17">
        <f t="shared" si="46"/>
        <v>1860.79</v>
      </c>
      <c r="F1538" s="14"/>
      <c r="G1538" s="15">
        <f t="shared" si="47"/>
        <v>1860.79</v>
      </c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</row>
    <row r="1539" spans="1:21" x14ac:dyDescent="0.35">
      <c r="A1539" s="18"/>
      <c r="B1539" s="46">
        <v>240</v>
      </c>
      <c r="C1539" s="40" t="s">
        <v>847</v>
      </c>
      <c r="D1539" s="47">
        <v>1860.79</v>
      </c>
      <c r="E1539" s="17">
        <f t="shared" si="46"/>
        <v>1860.79</v>
      </c>
      <c r="F1539" s="14"/>
      <c r="G1539" s="15">
        <f t="shared" si="47"/>
        <v>1860.79</v>
      </c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</row>
    <row r="1540" spans="1:21" x14ac:dyDescent="0.35">
      <c r="A1540" s="18"/>
      <c r="B1540" s="46">
        <v>15</v>
      </c>
      <c r="C1540" s="40" t="s">
        <v>848</v>
      </c>
      <c r="D1540" s="47">
        <v>1691.63</v>
      </c>
      <c r="E1540" s="17">
        <f t="shared" si="46"/>
        <v>1691.63</v>
      </c>
      <c r="F1540" s="14"/>
      <c r="G1540" s="15">
        <f t="shared" si="47"/>
        <v>1691.63</v>
      </c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</row>
    <row r="1541" spans="1:21" x14ac:dyDescent="0.35">
      <c r="A1541" s="18"/>
      <c r="B1541" s="46">
        <v>241</v>
      </c>
      <c r="C1541" s="40" t="s">
        <v>849</v>
      </c>
      <c r="D1541" s="47">
        <v>1860.79</v>
      </c>
      <c r="E1541" s="17">
        <f t="shared" si="46"/>
        <v>1860.79</v>
      </c>
      <c r="F1541" s="14"/>
      <c r="G1541" s="15">
        <f t="shared" si="47"/>
        <v>1860.79</v>
      </c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</row>
    <row r="1542" spans="1:21" x14ac:dyDescent="0.35">
      <c r="A1542" s="18"/>
      <c r="B1542" s="46">
        <v>16</v>
      </c>
      <c r="C1542" s="40" t="s">
        <v>850</v>
      </c>
      <c r="D1542" s="47">
        <v>1691.63</v>
      </c>
      <c r="E1542" s="17">
        <f t="shared" si="46"/>
        <v>1691.63</v>
      </c>
      <c r="F1542" s="14"/>
      <c r="G1542" s="15">
        <f t="shared" si="47"/>
        <v>1691.63</v>
      </c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</row>
    <row r="1543" spans="1:21" x14ac:dyDescent="0.35">
      <c r="A1543" s="18"/>
      <c r="B1543" s="46">
        <v>3062</v>
      </c>
      <c r="C1543" s="40" t="s">
        <v>851</v>
      </c>
      <c r="D1543" s="47">
        <v>700.44</v>
      </c>
      <c r="E1543" s="17">
        <f t="shared" si="46"/>
        <v>700.44</v>
      </c>
      <c r="F1543" s="14"/>
      <c r="G1543" s="15">
        <f t="shared" si="47"/>
        <v>700.44</v>
      </c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</row>
    <row r="1544" spans="1:21" x14ac:dyDescent="0.35">
      <c r="A1544" s="18"/>
      <c r="B1544" s="46">
        <v>1278</v>
      </c>
      <c r="C1544" s="40" t="s">
        <v>852</v>
      </c>
      <c r="D1544" s="47">
        <v>761.05</v>
      </c>
      <c r="E1544" s="17">
        <f t="shared" si="46"/>
        <v>761.05</v>
      </c>
      <c r="F1544" s="14"/>
      <c r="G1544" s="15">
        <f t="shared" si="47"/>
        <v>761.05</v>
      </c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</row>
    <row r="1545" spans="1:21" x14ac:dyDescent="0.35">
      <c r="A1545" s="18"/>
      <c r="B1545" s="46">
        <v>3063</v>
      </c>
      <c r="C1545" s="40" t="s">
        <v>853</v>
      </c>
      <c r="D1545" s="47">
        <v>700.44</v>
      </c>
      <c r="E1545" s="17">
        <f t="shared" si="46"/>
        <v>700.44</v>
      </c>
      <c r="F1545" s="14"/>
      <c r="G1545" s="15">
        <f t="shared" si="47"/>
        <v>700.44</v>
      </c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</row>
    <row r="1546" spans="1:21" x14ac:dyDescent="0.35">
      <c r="A1546" s="18"/>
      <c r="B1546" s="46">
        <v>3064</v>
      </c>
      <c r="C1546" s="40" t="s">
        <v>854</v>
      </c>
      <c r="D1546" s="47">
        <v>761.05</v>
      </c>
      <c r="E1546" s="17">
        <f t="shared" si="46"/>
        <v>761.05</v>
      </c>
      <c r="F1546" s="14"/>
      <c r="G1546" s="15">
        <f t="shared" si="47"/>
        <v>761.05</v>
      </c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</row>
    <row r="1547" spans="1:21" x14ac:dyDescent="0.35">
      <c r="A1547" s="18"/>
      <c r="B1547" s="46">
        <v>3065</v>
      </c>
      <c r="C1547" s="40" t="s">
        <v>855</v>
      </c>
      <c r="D1547" s="47">
        <v>1057.4000000000001</v>
      </c>
      <c r="E1547" s="17">
        <f t="shared" si="46"/>
        <v>1057.4000000000001</v>
      </c>
      <c r="F1547" s="14"/>
      <c r="G1547" s="15">
        <f t="shared" si="47"/>
        <v>1057.4000000000001</v>
      </c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</row>
    <row r="1548" spans="1:21" x14ac:dyDescent="0.35">
      <c r="A1548" s="18"/>
      <c r="B1548" s="46">
        <v>3066</v>
      </c>
      <c r="C1548" s="40" t="s">
        <v>856</v>
      </c>
      <c r="D1548" s="47">
        <v>1057.4000000000001</v>
      </c>
      <c r="E1548" s="17">
        <f t="shared" si="46"/>
        <v>1057.4000000000001</v>
      </c>
      <c r="F1548" s="14"/>
      <c r="G1548" s="15">
        <f t="shared" si="47"/>
        <v>1057.4000000000001</v>
      </c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</row>
    <row r="1549" spans="1:21" x14ac:dyDescent="0.35">
      <c r="A1549" s="18"/>
      <c r="B1549" s="46">
        <v>424</v>
      </c>
      <c r="C1549" s="40" t="s">
        <v>857</v>
      </c>
      <c r="D1549" s="47">
        <v>1057.4000000000001</v>
      </c>
      <c r="E1549" s="17">
        <f t="shared" ref="E1549:E1612" si="48">D1549-(D1549*$E$11)</f>
        <v>1057.4000000000001</v>
      </c>
      <c r="F1549" s="14"/>
      <c r="G1549" s="15">
        <f t="shared" ref="G1549:G1612" si="49">E1549*$G$11+E1549</f>
        <v>1057.4000000000001</v>
      </c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</row>
    <row r="1550" spans="1:21" x14ac:dyDescent="0.35">
      <c r="A1550" s="18"/>
      <c r="B1550" s="46">
        <v>1884</v>
      </c>
      <c r="C1550" s="40" t="s">
        <v>858</v>
      </c>
      <c r="D1550" s="47">
        <v>1057.4000000000001</v>
      </c>
      <c r="E1550" s="17">
        <f t="shared" si="48"/>
        <v>1057.4000000000001</v>
      </c>
      <c r="F1550" s="14"/>
      <c r="G1550" s="15">
        <f t="shared" si="49"/>
        <v>1057.4000000000001</v>
      </c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</row>
    <row r="1551" spans="1:21" x14ac:dyDescent="0.35">
      <c r="A1551" s="18"/>
      <c r="B1551" s="46">
        <v>875</v>
      </c>
      <c r="C1551" s="40" t="s">
        <v>859</v>
      </c>
      <c r="D1551" s="47">
        <v>1057.4000000000001</v>
      </c>
      <c r="E1551" s="17">
        <f t="shared" si="48"/>
        <v>1057.4000000000001</v>
      </c>
      <c r="F1551" s="14"/>
      <c r="G1551" s="15">
        <f t="shared" si="49"/>
        <v>1057.4000000000001</v>
      </c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</row>
    <row r="1552" spans="1:21" x14ac:dyDescent="0.35">
      <c r="A1552" s="18"/>
      <c r="B1552" s="46">
        <v>486</v>
      </c>
      <c r="C1552" s="40" t="s">
        <v>860</v>
      </c>
      <c r="D1552" s="47">
        <v>1057.4000000000001</v>
      </c>
      <c r="E1552" s="17">
        <f t="shared" si="48"/>
        <v>1057.4000000000001</v>
      </c>
      <c r="F1552" s="14"/>
      <c r="G1552" s="15">
        <f t="shared" si="49"/>
        <v>1057.4000000000001</v>
      </c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</row>
    <row r="1553" spans="1:21" x14ac:dyDescent="0.35">
      <c r="A1553" s="18"/>
      <c r="B1553" s="46">
        <v>4902</v>
      </c>
      <c r="C1553" s="40" t="s">
        <v>861</v>
      </c>
      <c r="D1553" s="47">
        <v>916.39</v>
      </c>
      <c r="E1553" s="17">
        <f t="shared" si="48"/>
        <v>916.39</v>
      </c>
      <c r="F1553" s="14"/>
      <c r="G1553" s="15">
        <f t="shared" si="49"/>
        <v>916.39</v>
      </c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</row>
    <row r="1554" spans="1:21" x14ac:dyDescent="0.35">
      <c r="A1554" s="18"/>
      <c r="B1554" s="46">
        <v>4903</v>
      </c>
      <c r="C1554" s="40" t="s">
        <v>862</v>
      </c>
      <c r="D1554" s="47">
        <v>916.39</v>
      </c>
      <c r="E1554" s="17">
        <f t="shared" si="48"/>
        <v>916.39</v>
      </c>
      <c r="F1554" s="14"/>
      <c r="G1554" s="15">
        <f t="shared" si="49"/>
        <v>916.39</v>
      </c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</row>
    <row r="1555" spans="1:21" x14ac:dyDescent="0.35">
      <c r="A1555" s="18"/>
      <c r="B1555" s="46">
        <v>4904</v>
      </c>
      <c r="C1555" s="40" t="s">
        <v>863</v>
      </c>
      <c r="D1555" s="47">
        <v>1394.92</v>
      </c>
      <c r="E1555" s="17">
        <f t="shared" si="48"/>
        <v>1394.92</v>
      </c>
      <c r="F1555" s="14"/>
      <c r="G1555" s="15">
        <f t="shared" si="49"/>
        <v>1394.92</v>
      </c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</row>
    <row r="1556" spans="1:21" x14ac:dyDescent="0.35">
      <c r="A1556" s="18"/>
      <c r="B1556" s="46">
        <v>4905</v>
      </c>
      <c r="C1556" s="40" t="s">
        <v>864</v>
      </c>
      <c r="D1556" s="47">
        <v>1394.92</v>
      </c>
      <c r="E1556" s="17">
        <f t="shared" si="48"/>
        <v>1394.92</v>
      </c>
      <c r="F1556" s="14"/>
      <c r="G1556" s="15">
        <f t="shared" si="49"/>
        <v>1394.92</v>
      </c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</row>
    <row r="1557" spans="1:21" x14ac:dyDescent="0.35">
      <c r="A1557" s="18"/>
      <c r="B1557" s="46">
        <v>485</v>
      </c>
      <c r="C1557" s="40" t="s">
        <v>865</v>
      </c>
      <c r="D1557" s="47">
        <v>841.48</v>
      </c>
      <c r="E1557" s="17">
        <f t="shared" si="48"/>
        <v>841.48</v>
      </c>
      <c r="F1557" s="14"/>
      <c r="G1557" s="15">
        <f t="shared" si="49"/>
        <v>841.48</v>
      </c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</row>
    <row r="1558" spans="1:21" x14ac:dyDescent="0.35">
      <c r="A1558" s="18"/>
      <c r="B1558" s="46">
        <v>6513</v>
      </c>
      <c r="C1558" s="40" t="s">
        <v>2034</v>
      </c>
      <c r="D1558" s="47">
        <v>344183.56</v>
      </c>
      <c r="E1558" s="17">
        <f t="shared" si="48"/>
        <v>344183.56</v>
      </c>
      <c r="F1558" s="14"/>
      <c r="G1558" s="15">
        <f t="shared" si="49"/>
        <v>344183.56</v>
      </c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</row>
    <row r="1559" spans="1:21" x14ac:dyDescent="0.35">
      <c r="A1559" s="18"/>
      <c r="B1559" s="46">
        <v>6514</v>
      </c>
      <c r="C1559" s="40" t="s">
        <v>2035</v>
      </c>
      <c r="D1559" s="47">
        <v>289981.68</v>
      </c>
      <c r="E1559" s="17">
        <f t="shared" si="48"/>
        <v>289981.68</v>
      </c>
      <c r="F1559" s="14"/>
      <c r="G1559" s="15">
        <f t="shared" si="49"/>
        <v>289981.68</v>
      </c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</row>
    <row r="1560" spans="1:21" x14ac:dyDescent="0.35">
      <c r="A1560" s="18"/>
      <c r="B1560" s="46">
        <v>6512</v>
      </c>
      <c r="C1560" s="40" t="s">
        <v>2036</v>
      </c>
      <c r="D1560" s="47">
        <v>277071.62</v>
      </c>
      <c r="E1560" s="17">
        <f t="shared" si="48"/>
        <v>277071.62</v>
      </c>
      <c r="F1560" s="14"/>
      <c r="G1560" s="15">
        <f t="shared" si="49"/>
        <v>277071.62</v>
      </c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</row>
    <row r="1561" spans="1:21" x14ac:dyDescent="0.35">
      <c r="A1561" s="18"/>
      <c r="B1561" s="46">
        <v>6515</v>
      </c>
      <c r="C1561" s="40" t="s">
        <v>1217</v>
      </c>
      <c r="D1561" s="47">
        <v>369681.44</v>
      </c>
      <c r="E1561" s="17">
        <f t="shared" si="48"/>
        <v>369681.44</v>
      </c>
      <c r="F1561" s="14"/>
      <c r="G1561" s="15">
        <f t="shared" si="49"/>
        <v>369681.44</v>
      </c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</row>
    <row r="1562" spans="1:21" x14ac:dyDescent="0.35">
      <c r="A1562" s="18"/>
      <c r="B1562" s="46">
        <v>6517</v>
      </c>
      <c r="C1562" s="40" t="s">
        <v>2037</v>
      </c>
      <c r="D1562" s="47">
        <v>477769.25</v>
      </c>
      <c r="E1562" s="17">
        <f t="shared" si="48"/>
        <v>477769.25</v>
      </c>
      <c r="F1562" s="14"/>
      <c r="G1562" s="15">
        <f t="shared" si="49"/>
        <v>477769.25</v>
      </c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</row>
    <row r="1563" spans="1:21" x14ac:dyDescent="0.35">
      <c r="A1563" s="18"/>
      <c r="B1563" s="46">
        <v>6518</v>
      </c>
      <c r="C1563" s="40" t="s">
        <v>1218</v>
      </c>
      <c r="D1563" s="47">
        <v>1166455.6499999999</v>
      </c>
      <c r="E1563" s="17">
        <f t="shared" si="48"/>
        <v>1166455.6499999999</v>
      </c>
      <c r="F1563" s="14"/>
      <c r="G1563" s="15">
        <f t="shared" si="49"/>
        <v>1166455.6499999999</v>
      </c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</row>
    <row r="1564" spans="1:21" x14ac:dyDescent="0.35">
      <c r="A1564" s="18"/>
      <c r="B1564" s="46">
        <v>6543</v>
      </c>
      <c r="C1564" s="40" t="s">
        <v>1860</v>
      </c>
      <c r="D1564" s="47">
        <v>1533898.57</v>
      </c>
      <c r="E1564" s="17">
        <f t="shared" si="48"/>
        <v>1533898.57</v>
      </c>
      <c r="F1564" s="14"/>
      <c r="G1564" s="15">
        <f t="shared" si="49"/>
        <v>1533898.57</v>
      </c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</row>
    <row r="1565" spans="1:21" x14ac:dyDescent="0.35">
      <c r="A1565" s="18"/>
      <c r="B1565" s="46">
        <v>6519</v>
      </c>
      <c r="C1565" s="40" t="s">
        <v>1219</v>
      </c>
      <c r="D1565" s="47">
        <v>1540307.99</v>
      </c>
      <c r="E1565" s="17">
        <f t="shared" si="48"/>
        <v>1540307.99</v>
      </c>
      <c r="F1565" s="14"/>
      <c r="G1565" s="15">
        <f t="shared" si="49"/>
        <v>1540307.99</v>
      </c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</row>
    <row r="1566" spans="1:21" x14ac:dyDescent="0.35">
      <c r="A1566" s="18"/>
      <c r="B1566" s="46">
        <v>6533</v>
      </c>
      <c r="C1566" s="40" t="s">
        <v>258</v>
      </c>
      <c r="D1566" s="47">
        <v>57680.78</v>
      </c>
      <c r="E1566" s="17">
        <f t="shared" si="48"/>
        <v>57680.78</v>
      </c>
      <c r="F1566" s="14"/>
      <c r="G1566" s="15">
        <f t="shared" si="49"/>
        <v>57680.78</v>
      </c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</row>
    <row r="1567" spans="1:21" x14ac:dyDescent="0.35">
      <c r="A1567" s="18"/>
      <c r="B1567" s="46">
        <v>6535</v>
      </c>
      <c r="C1567" s="40" t="s">
        <v>1536</v>
      </c>
      <c r="D1567" s="47">
        <v>3299.44</v>
      </c>
      <c r="E1567" s="17">
        <f t="shared" si="48"/>
        <v>3299.44</v>
      </c>
      <c r="F1567" s="14"/>
      <c r="G1567" s="15">
        <f t="shared" si="49"/>
        <v>3299.44</v>
      </c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</row>
    <row r="1568" spans="1:21" x14ac:dyDescent="0.35">
      <c r="A1568" s="18"/>
      <c r="B1568" s="46">
        <v>6530</v>
      </c>
      <c r="C1568" s="40" t="s">
        <v>1220</v>
      </c>
      <c r="D1568" s="47">
        <v>145192.49</v>
      </c>
      <c r="E1568" s="17">
        <f t="shared" si="48"/>
        <v>145192.49</v>
      </c>
      <c r="F1568" s="14"/>
      <c r="G1568" s="15">
        <f t="shared" si="49"/>
        <v>145192.49</v>
      </c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</row>
    <row r="1569" spans="1:21" x14ac:dyDescent="0.35">
      <c r="A1569" s="18"/>
      <c r="B1569" s="46">
        <v>6532</v>
      </c>
      <c r="C1569" s="40" t="s">
        <v>1221</v>
      </c>
      <c r="D1569" s="47">
        <v>392446.88</v>
      </c>
      <c r="E1569" s="17">
        <f t="shared" si="48"/>
        <v>392446.88</v>
      </c>
      <c r="F1569" s="14"/>
      <c r="G1569" s="15">
        <f t="shared" si="49"/>
        <v>392446.88</v>
      </c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</row>
    <row r="1570" spans="1:21" x14ac:dyDescent="0.35">
      <c r="A1570" s="18"/>
      <c r="B1570" s="46">
        <v>6528</v>
      </c>
      <c r="C1570" s="40" t="s">
        <v>1222</v>
      </c>
      <c r="D1570" s="47">
        <v>118945.33</v>
      </c>
      <c r="E1570" s="17">
        <f t="shared" si="48"/>
        <v>118945.33</v>
      </c>
      <c r="F1570" s="14"/>
      <c r="G1570" s="15">
        <f t="shared" si="49"/>
        <v>118945.33</v>
      </c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</row>
    <row r="1571" spans="1:21" x14ac:dyDescent="0.35">
      <c r="A1571" s="18"/>
      <c r="B1571" s="46">
        <v>6534</v>
      </c>
      <c r="C1571" s="40" t="s">
        <v>259</v>
      </c>
      <c r="D1571" s="47">
        <v>4875.1000000000004</v>
      </c>
      <c r="E1571" s="17">
        <f t="shared" si="48"/>
        <v>4875.1000000000004</v>
      </c>
      <c r="F1571" s="14"/>
      <c r="G1571" s="15">
        <f t="shared" si="49"/>
        <v>4875.1000000000004</v>
      </c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</row>
    <row r="1572" spans="1:21" x14ac:dyDescent="0.35">
      <c r="A1572" s="18"/>
      <c r="B1572" s="46">
        <v>6536</v>
      </c>
      <c r="C1572" s="40" t="s">
        <v>260</v>
      </c>
      <c r="D1572" s="47">
        <v>14080.91</v>
      </c>
      <c r="E1572" s="17">
        <f t="shared" si="48"/>
        <v>14080.91</v>
      </c>
      <c r="F1572" s="14"/>
      <c r="G1572" s="15">
        <f t="shared" si="49"/>
        <v>14080.91</v>
      </c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</row>
    <row r="1573" spans="1:21" x14ac:dyDescent="0.35">
      <c r="A1573" s="18"/>
      <c r="B1573" s="46">
        <v>6537</v>
      </c>
      <c r="C1573" s="40" t="s">
        <v>261</v>
      </c>
      <c r="D1573" s="47">
        <v>77500.710000000006</v>
      </c>
      <c r="E1573" s="17">
        <f t="shared" si="48"/>
        <v>77500.710000000006</v>
      </c>
      <c r="F1573" s="14"/>
      <c r="G1573" s="15">
        <f t="shared" si="49"/>
        <v>77500.710000000006</v>
      </c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</row>
    <row r="1574" spans="1:21" x14ac:dyDescent="0.35">
      <c r="A1574" s="18"/>
      <c r="B1574" s="46">
        <v>2909</v>
      </c>
      <c r="C1574" s="40" t="s">
        <v>1223</v>
      </c>
      <c r="D1574" s="47">
        <v>20644.84</v>
      </c>
      <c r="E1574" s="17">
        <f t="shared" si="48"/>
        <v>20644.84</v>
      </c>
      <c r="F1574" s="14"/>
      <c r="G1574" s="15">
        <f t="shared" si="49"/>
        <v>20644.84</v>
      </c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</row>
    <row r="1575" spans="1:21" x14ac:dyDescent="0.35">
      <c r="A1575" s="18"/>
      <c r="B1575" s="46">
        <v>6001</v>
      </c>
      <c r="C1575" s="40" t="s">
        <v>262</v>
      </c>
      <c r="D1575" s="47">
        <v>19584.71</v>
      </c>
      <c r="E1575" s="17">
        <f t="shared" si="48"/>
        <v>19584.71</v>
      </c>
      <c r="F1575" s="14"/>
      <c r="G1575" s="15">
        <f t="shared" si="49"/>
        <v>19584.71</v>
      </c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</row>
    <row r="1576" spans="1:21" x14ac:dyDescent="0.35">
      <c r="A1576" s="18"/>
      <c r="B1576" s="46">
        <v>6007</v>
      </c>
      <c r="C1576" s="40" t="s">
        <v>263</v>
      </c>
      <c r="D1576" s="47">
        <v>21923.19</v>
      </c>
      <c r="E1576" s="17">
        <f t="shared" si="48"/>
        <v>21923.19</v>
      </c>
      <c r="F1576" s="14"/>
      <c r="G1576" s="15">
        <f t="shared" si="49"/>
        <v>21923.19</v>
      </c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</row>
    <row r="1577" spans="1:21" x14ac:dyDescent="0.35">
      <c r="A1577" s="18"/>
      <c r="B1577" s="46">
        <v>6209</v>
      </c>
      <c r="C1577" s="40" t="s">
        <v>1434</v>
      </c>
      <c r="D1577" s="47">
        <v>7482.25</v>
      </c>
      <c r="E1577" s="17">
        <f t="shared" si="48"/>
        <v>7482.25</v>
      </c>
      <c r="F1577" s="14"/>
      <c r="G1577" s="15">
        <f t="shared" si="49"/>
        <v>7482.25</v>
      </c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</row>
    <row r="1578" spans="1:21" x14ac:dyDescent="0.35">
      <c r="A1578" s="18"/>
      <c r="B1578" s="46">
        <v>1214</v>
      </c>
      <c r="C1578" s="40" t="s">
        <v>2038</v>
      </c>
      <c r="D1578" s="47">
        <v>246.39</v>
      </c>
      <c r="E1578" s="17">
        <f t="shared" si="48"/>
        <v>246.39</v>
      </c>
      <c r="F1578" s="14"/>
      <c r="G1578" s="15">
        <f t="shared" si="49"/>
        <v>246.39</v>
      </c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</row>
    <row r="1579" spans="1:21" x14ac:dyDescent="0.35">
      <c r="A1579" s="18"/>
      <c r="B1579" s="46">
        <v>1215</v>
      </c>
      <c r="C1579" s="40" t="s">
        <v>2039</v>
      </c>
      <c r="D1579" s="47">
        <v>246.39</v>
      </c>
      <c r="E1579" s="17">
        <f t="shared" si="48"/>
        <v>246.39</v>
      </c>
      <c r="F1579" s="14"/>
      <c r="G1579" s="15">
        <f t="shared" si="49"/>
        <v>246.39</v>
      </c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</row>
    <row r="1580" spans="1:21" x14ac:dyDescent="0.35">
      <c r="A1580" s="18"/>
      <c r="B1580" s="46">
        <v>745</v>
      </c>
      <c r="C1580" s="40" t="s">
        <v>1019</v>
      </c>
      <c r="D1580" s="47">
        <v>13943.94</v>
      </c>
      <c r="E1580" s="17">
        <f t="shared" si="48"/>
        <v>13943.94</v>
      </c>
      <c r="F1580" s="14"/>
      <c r="G1580" s="15">
        <f t="shared" si="49"/>
        <v>13943.94</v>
      </c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</row>
    <row r="1581" spans="1:21" x14ac:dyDescent="0.35">
      <c r="A1581" s="18"/>
      <c r="B1581" s="46">
        <v>547</v>
      </c>
      <c r="C1581" s="40" t="s">
        <v>1224</v>
      </c>
      <c r="D1581" s="47">
        <v>11038.28</v>
      </c>
      <c r="E1581" s="17">
        <f t="shared" si="48"/>
        <v>11038.28</v>
      </c>
      <c r="F1581" s="14"/>
      <c r="G1581" s="15">
        <f t="shared" si="49"/>
        <v>11038.28</v>
      </c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</row>
    <row r="1582" spans="1:21" x14ac:dyDescent="0.35">
      <c r="A1582" s="18"/>
      <c r="B1582" s="46">
        <v>469</v>
      </c>
      <c r="C1582" s="40" t="s">
        <v>1225</v>
      </c>
      <c r="D1582" s="47">
        <v>11522.91</v>
      </c>
      <c r="E1582" s="17">
        <f t="shared" si="48"/>
        <v>11522.91</v>
      </c>
      <c r="F1582" s="14"/>
      <c r="G1582" s="15">
        <f t="shared" si="49"/>
        <v>11522.91</v>
      </c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</row>
    <row r="1583" spans="1:21" x14ac:dyDescent="0.35">
      <c r="A1583" s="18"/>
      <c r="B1583" s="46">
        <v>463</v>
      </c>
      <c r="C1583" s="40" t="s">
        <v>264</v>
      </c>
      <c r="D1583" s="47">
        <v>4513.43</v>
      </c>
      <c r="E1583" s="17">
        <f t="shared" si="48"/>
        <v>4513.43</v>
      </c>
      <c r="F1583" s="14"/>
      <c r="G1583" s="15">
        <f t="shared" si="49"/>
        <v>4513.43</v>
      </c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</row>
    <row r="1584" spans="1:21" x14ac:dyDescent="0.35">
      <c r="A1584" s="18"/>
      <c r="B1584" s="46">
        <v>1592</v>
      </c>
      <c r="C1584" s="40" t="s">
        <v>1226</v>
      </c>
      <c r="D1584" s="47">
        <v>834</v>
      </c>
      <c r="E1584" s="17">
        <f t="shared" si="48"/>
        <v>834</v>
      </c>
      <c r="F1584" s="14"/>
      <c r="G1584" s="15">
        <f t="shared" si="49"/>
        <v>834</v>
      </c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</row>
    <row r="1585" spans="1:21" x14ac:dyDescent="0.35">
      <c r="A1585" s="18"/>
      <c r="B1585" s="46">
        <v>1984</v>
      </c>
      <c r="C1585" s="40" t="s">
        <v>1054</v>
      </c>
      <c r="D1585" s="47">
        <v>6916.79</v>
      </c>
      <c r="E1585" s="17">
        <f t="shared" si="48"/>
        <v>6916.79</v>
      </c>
      <c r="F1585" s="14"/>
      <c r="G1585" s="15">
        <f t="shared" si="49"/>
        <v>6916.79</v>
      </c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</row>
    <row r="1586" spans="1:21" x14ac:dyDescent="0.35">
      <c r="A1586" s="18"/>
      <c r="B1586" s="46">
        <v>1703</v>
      </c>
      <c r="C1586" s="40" t="s">
        <v>1227</v>
      </c>
      <c r="D1586" s="47">
        <v>5516.73</v>
      </c>
      <c r="E1586" s="17">
        <f t="shared" si="48"/>
        <v>5516.73</v>
      </c>
      <c r="F1586" s="14"/>
      <c r="G1586" s="15">
        <f t="shared" si="49"/>
        <v>5516.73</v>
      </c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</row>
    <row r="1587" spans="1:21" x14ac:dyDescent="0.35">
      <c r="A1587" s="18"/>
      <c r="B1587" s="46">
        <v>5968</v>
      </c>
      <c r="C1587" s="40" t="s">
        <v>1599</v>
      </c>
      <c r="D1587" s="47">
        <v>4967.83</v>
      </c>
      <c r="E1587" s="17">
        <f t="shared" si="48"/>
        <v>4967.83</v>
      </c>
      <c r="F1587" s="14"/>
      <c r="G1587" s="15">
        <f t="shared" si="49"/>
        <v>4967.83</v>
      </c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</row>
    <row r="1588" spans="1:21" x14ac:dyDescent="0.35">
      <c r="A1588" s="18"/>
      <c r="B1588" s="46">
        <v>468</v>
      </c>
      <c r="C1588" s="40" t="s">
        <v>1228</v>
      </c>
      <c r="D1588" s="47">
        <v>9920.82</v>
      </c>
      <c r="E1588" s="17">
        <f t="shared" si="48"/>
        <v>9920.82</v>
      </c>
      <c r="F1588" s="14"/>
      <c r="G1588" s="15">
        <f t="shared" si="49"/>
        <v>9920.82</v>
      </c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</row>
    <row r="1589" spans="1:21" x14ac:dyDescent="0.35">
      <c r="A1589" s="18"/>
      <c r="B1589" s="46">
        <v>549</v>
      </c>
      <c r="C1589" s="40" t="s">
        <v>265</v>
      </c>
      <c r="D1589" s="47">
        <v>5518.3</v>
      </c>
      <c r="E1589" s="17">
        <f t="shared" si="48"/>
        <v>5518.3</v>
      </c>
      <c r="F1589" s="14"/>
      <c r="G1589" s="15">
        <f t="shared" si="49"/>
        <v>5518.3</v>
      </c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</row>
    <row r="1590" spans="1:21" x14ac:dyDescent="0.35">
      <c r="A1590" s="18"/>
      <c r="B1590" s="46">
        <v>1702</v>
      </c>
      <c r="C1590" s="40" t="s">
        <v>1229</v>
      </c>
      <c r="D1590" s="47">
        <v>5724.71</v>
      </c>
      <c r="E1590" s="17">
        <f t="shared" si="48"/>
        <v>5724.71</v>
      </c>
      <c r="F1590" s="14"/>
      <c r="G1590" s="15">
        <f t="shared" si="49"/>
        <v>5724.71</v>
      </c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</row>
    <row r="1591" spans="1:21" x14ac:dyDescent="0.35">
      <c r="A1591" s="18"/>
      <c r="B1591" s="46">
        <v>2354</v>
      </c>
      <c r="C1591" s="40" t="s">
        <v>909</v>
      </c>
      <c r="D1591" s="47">
        <v>16114.8</v>
      </c>
      <c r="E1591" s="17">
        <f t="shared" si="48"/>
        <v>16114.8</v>
      </c>
      <c r="F1591" s="14"/>
      <c r="G1591" s="15">
        <f t="shared" si="49"/>
        <v>16114.8</v>
      </c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</row>
    <row r="1592" spans="1:21" x14ac:dyDescent="0.35">
      <c r="A1592" s="18"/>
      <c r="B1592" s="46">
        <v>4027</v>
      </c>
      <c r="C1592" s="40" t="s">
        <v>266</v>
      </c>
      <c r="D1592" s="47">
        <v>18600.8</v>
      </c>
      <c r="E1592" s="17">
        <f t="shared" si="48"/>
        <v>18600.8</v>
      </c>
      <c r="F1592" s="14"/>
      <c r="G1592" s="15">
        <f t="shared" si="49"/>
        <v>18600.8</v>
      </c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</row>
    <row r="1593" spans="1:21" x14ac:dyDescent="0.35">
      <c r="A1593" s="18"/>
      <c r="B1593" s="46">
        <v>4009</v>
      </c>
      <c r="C1593" s="40" t="s">
        <v>1871</v>
      </c>
      <c r="D1593" s="47">
        <v>22472.22</v>
      </c>
      <c r="E1593" s="17">
        <f t="shared" si="48"/>
        <v>22472.22</v>
      </c>
      <c r="F1593" s="14"/>
      <c r="G1593" s="15">
        <f t="shared" si="49"/>
        <v>22472.22</v>
      </c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</row>
    <row r="1594" spans="1:21" x14ac:dyDescent="0.35">
      <c r="A1594" s="18"/>
      <c r="B1594" s="46">
        <v>2355</v>
      </c>
      <c r="C1594" s="40" t="s">
        <v>841</v>
      </c>
      <c r="D1594" s="47">
        <v>17427.96</v>
      </c>
      <c r="E1594" s="17">
        <f t="shared" si="48"/>
        <v>17427.96</v>
      </c>
      <c r="F1594" s="14"/>
      <c r="G1594" s="15">
        <f t="shared" si="49"/>
        <v>17427.96</v>
      </c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</row>
    <row r="1595" spans="1:21" x14ac:dyDescent="0.35">
      <c r="A1595" s="18"/>
      <c r="B1595" s="46">
        <v>4026</v>
      </c>
      <c r="C1595" s="40" t="s">
        <v>267</v>
      </c>
      <c r="D1595" s="47">
        <v>20167.38</v>
      </c>
      <c r="E1595" s="17">
        <f t="shared" si="48"/>
        <v>20167.38</v>
      </c>
      <c r="F1595" s="14"/>
      <c r="G1595" s="15">
        <f t="shared" si="49"/>
        <v>20167.38</v>
      </c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</row>
    <row r="1596" spans="1:21" x14ac:dyDescent="0.35">
      <c r="A1596" s="18"/>
      <c r="B1596" s="46">
        <v>4028</v>
      </c>
      <c r="C1596" s="40" t="s">
        <v>268</v>
      </c>
      <c r="D1596" s="47">
        <v>22136.79</v>
      </c>
      <c r="E1596" s="17">
        <f t="shared" si="48"/>
        <v>22136.79</v>
      </c>
      <c r="F1596" s="14"/>
      <c r="G1596" s="15">
        <f t="shared" si="49"/>
        <v>22136.79</v>
      </c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</row>
    <row r="1597" spans="1:21" x14ac:dyDescent="0.35">
      <c r="A1597" s="18"/>
      <c r="B1597" s="46">
        <v>2502</v>
      </c>
      <c r="C1597" s="40" t="s">
        <v>842</v>
      </c>
      <c r="D1597" s="47">
        <v>23765.4</v>
      </c>
      <c r="E1597" s="17">
        <f t="shared" si="48"/>
        <v>23765.4</v>
      </c>
      <c r="F1597" s="14"/>
      <c r="G1597" s="15">
        <f t="shared" si="49"/>
        <v>23765.4</v>
      </c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</row>
    <row r="1598" spans="1:21" x14ac:dyDescent="0.35">
      <c r="A1598" s="18"/>
      <c r="B1598" s="46">
        <v>4070</v>
      </c>
      <c r="C1598" s="40" t="s">
        <v>269</v>
      </c>
      <c r="D1598" s="47">
        <v>37612.129999999997</v>
      </c>
      <c r="E1598" s="17">
        <f t="shared" si="48"/>
        <v>37612.129999999997</v>
      </c>
      <c r="F1598" s="14"/>
      <c r="G1598" s="15">
        <f t="shared" si="49"/>
        <v>37612.129999999997</v>
      </c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</row>
    <row r="1599" spans="1:21" x14ac:dyDescent="0.35">
      <c r="A1599" s="18"/>
      <c r="B1599" s="46">
        <v>2654</v>
      </c>
      <c r="C1599" s="40" t="s">
        <v>843</v>
      </c>
      <c r="D1599" s="47">
        <v>29431.98</v>
      </c>
      <c r="E1599" s="17">
        <f t="shared" si="48"/>
        <v>29431.98</v>
      </c>
      <c r="F1599" s="14"/>
      <c r="G1599" s="15">
        <f t="shared" si="49"/>
        <v>29431.98</v>
      </c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</row>
    <row r="1600" spans="1:21" x14ac:dyDescent="0.35">
      <c r="A1600" s="18"/>
      <c r="B1600" s="46">
        <v>4071</v>
      </c>
      <c r="C1600" s="40" t="s">
        <v>270</v>
      </c>
      <c r="D1600" s="47">
        <v>42585.03</v>
      </c>
      <c r="E1600" s="17">
        <f t="shared" si="48"/>
        <v>42585.03</v>
      </c>
      <c r="F1600" s="14"/>
      <c r="G1600" s="15">
        <f t="shared" si="49"/>
        <v>42585.03</v>
      </c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</row>
    <row r="1601" spans="1:21" x14ac:dyDescent="0.35">
      <c r="A1601" s="18"/>
      <c r="B1601" s="46">
        <v>2526</v>
      </c>
      <c r="C1601" s="40" t="s">
        <v>271</v>
      </c>
      <c r="D1601" s="47">
        <v>4021.23</v>
      </c>
      <c r="E1601" s="17">
        <f t="shared" si="48"/>
        <v>4021.23</v>
      </c>
      <c r="F1601" s="14"/>
      <c r="G1601" s="15">
        <f t="shared" si="49"/>
        <v>4021.23</v>
      </c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</row>
    <row r="1602" spans="1:21" x14ac:dyDescent="0.35">
      <c r="A1602" s="18"/>
      <c r="B1602" s="46">
        <v>2527</v>
      </c>
      <c r="C1602" s="40" t="s">
        <v>2040</v>
      </c>
      <c r="D1602" s="47">
        <v>5516.73</v>
      </c>
      <c r="E1602" s="17">
        <f t="shared" si="48"/>
        <v>5516.73</v>
      </c>
      <c r="F1602" s="14"/>
      <c r="G1602" s="15">
        <f t="shared" si="49"/>
        <v>5516.73</v>
      </c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</row>
    <row r="1603" spans="1:21" x14ac:dyDescent="0.35">
      <c r="A1603" s="18"/>
      <c r="B1603" s="46">
        <v>4759</v>
      </c>
      <c r="C1603" s="40" t="s">
        <v>272</v>
      </c>
      <c r="D1603" s="47">
        <v>10734.06</v>
      </c>
      <c r="E1603" s="17">
        <f t="shared" si="48"/>
        <v>10734.06</v>
      </c>
      <c r="F1603" s="14"/>
      <c r="G1603" s="15">
        <f t="shared" si="49"/>
        <v>10734.06</v>
      </c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</row>
    <row r="1604" spans="1:21" x14ac:dyDescent="0.35">
      <c r="A1604" s="18"/>
      <c r="B1604" s="46">
        <v>4519</v>
      </c>
      <c r="C1604" s="40" t="s">
        <v>273</v>
      </c>
      <c r="D1604" s="47">
        <v>16731.2</v>
      </c>
      <c r="E1604" s="17">
        <f t="shared" si="48"/>
        <v>16731.2</v>
      </c>
      <c r="F1604" s="14"/>
      <c r="G1604" s="15">
        <f t="shared" si="49"/>
        <v>16731.2</v>
      </c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</row>
    <row r="1605" spans="1:21" x14ac:dyDescent="0.35">
      <c r="A1605" s="18"/>
      <c r="B1605" s="46">
        <v>2528</v>
      </c>
      <c r="C1605" s="40" t="s">
        <v>274</v>
      </c>
      <c r="D1605" s="47">
        <v>7434.7</v>
      </c>
      <c r="E1605" s="17">
        <f t="shared" si="48"/>
        <v>7434.7</v>
      </c>
      <c r="F1605" s="14"/>
      <c r="G1605" s="15">
        <f t="shared" si="49"/>
        <v>7434.7</v>
      </c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</row>
    <row r="1606" spans="1:21" x14ac:dyDescent="0.35">
      <c r="A1606" s="18"/>
      <c r="B1606" s="46">
        <v>4089</v>
      </c>
      <c r="C1606" s="40" t="s">
        <v>2428</v>
      </c>
      <c r="D1606" s="47">
        <v>1961.71</v>
      </c>
      <c r="E1606" s="17">
        <f t="shared" si="48"/>
        <v>1961.71</v>
      </c>
      <c r="F1606" s="14"/>
      <c r="G1606" s="15">
        <f t="shared" si="49"/>
        <v>1961.71</v>
      </c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</row>
    <row r="1607" spans="1:21" x14ac:dyDescent="0.35">
      <c r="A1607" s="18"/>
      <c r="B1607" s="46">
        <v>4088</v>
      </c>
      <c r="C1607" s="40" t="s">
        <v>2429</v>
      </c>
      <c r="D1607" s="47">
        <v>1961.71</v>
      </c>
      <c r="E1607" s="17">
        <f t="shared" si="48"/>
        <v>1961.71</v>
      </c>
      <c r="F1607" s="14"/>
      <c r="G1607" s="15">
        <f t="shared" si="49"/>
        <v>1961.71</v>
      </c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</row>
    <row r="1608" spans="1:21" x14ac:dyDescent="0.35">
      <c r="A1608" s="18"/>
      <c r="B1608" s="46">
        <v>4093</v>
      </c>
      <c r="C1608" s="40" t="s">
        <v>2041</v>
      </c>
      <c r="D1608" s="47">
        <v>5965.27</v>
      </c>
      <c r="E1608" s="17">
        <f t="shared" si="48"/>
        <v>5965.27</v>
      </c>
      <c r="F1608" s="14"/>
      <c r="G1608" s="15">
        <f t="shared" si="49"/>
        <v>5965.27</v>
      </c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</row>
    <row r="1609" spans="1:21" x14ac:dyDescent="0.35">
      <c r="A1609" s="18"/>
      <c r="B1609" s="46">
        <v>7623</v>
      </c>
      <c r="C1609" s="40" t="s">
        <v>2042</v>
      </c>
      <c r="D1609" s="47">
        <v>9783.84</v>
      </c>
      <c r="E1609" s="17">
        <f t="shared" si="48"/>
        <v>9783.84</v>
      </c>
      <c r="F1609" s="14"/>
      <c r="G1609" s="15">
        <f t="shared" si="49"/>
        <v>9783.84</v>
      </c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</row>
    <row r="1610" spans="1:21" x14ac:dyDescent="0.35">
      <c r="A1610" s="18"/>
      <c r="B1610" s="46">
        <v>2275</v>
      </c>
      <c r="C1610" s="40" t="s">
        <v>275</v>
      </c>
      <c r="D1610" s="47">
        <v>1005.71</v>
      </c>
      <c r="E1610" s="17">
        <f t="shared" si="48"/>
        <v>1005.71</v>
      </c>
      <c r="F1610" s="14"/>
      <c r="G1610" s="15">
        <f t="shared" si="49"/>
        <v>1005.71</v>
      </c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</row>
    <row r="1611" spans="1:21" x14ac:dyDescent="0.35">
      <c r="A1611" s="18"/>
      <c r="B1611" s="46">
        <v>1539</v>
      </c>
      <c r="C1611" s="40" t="s">
        <v>276</v>
      </c>
      <c r="D1611" s="47">
        <v>5466.05</v>
      </c>
      <c r="E1611" s="17">
        <f t="shared" si="48"/>
        <v>5466.05</v>
      </c>
      <c r="F1611" s="14"/>
      <c r="G1611" s="15">
        <f t="shared" si="49"/>
        <v>5466.05</v>
      </c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</row>
    <row r="1612" spans="1:21" x14ac:dyDescent="0.35">
      <c r="A1612" s="18"/>
      <c r="B1612" s="46">
        <v>6416</v>
      </c>
      <c r="C1612" s="40" t="s">
        <v>277</v>
      </c>
      <c r="D1612" s="47">
        <v>7950.81</v>
      </c>
      <c r="E1612" s="17">
        <f t="shared" si="48"/>
        <v>7950.81</v>
      </c>
      <c r="F1612" s="14"/>
      <c r="G1612" s="15">
        <f t="shared" si="49"/>
        <v>7950.81</v>
      </c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</row>
    <row r="1613" spans="1:21" x14ac:dyDescent="0.35">
      <c r="A1613" s="18"/>
      <c r="B1613" s="46">
        <v>629</v>
      </c>
      <c r="C1613" s="40" t="s">
        <v>278</v>
      </c>
      <c r="D1613" s="47">
        <v>3286.95</v>
      </c>
      <c r="E1613" s="17">
        <f t="shared" ref="E1613:E1676" si="50">D1613-(D1613*$E$11)</f>
        <v>3286.95</v>
      </c>
      <c r="F1613" s="14"/>
      <c r="G1613" s="15">
        <f t="shared" ref="G1613:G1676" si="51">E1613*$G$11+E1613</f>
        <v>3286.95</v>
      </c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</row>
    <row r="1614" spans="1:21" x14ac:dyDescent="0.35">
      <c r="A1614" s="18"/>
      <c r="B1614" s="46">
        <v>6417</v>
      </c>
      <c r="C1614" s="40" t="s">
        <v>279</v>
      </c>
      <c r="D1614" s="47">
        <v>4352.34</v>
      </c>
      <c r="E1614" s="17">
        <f t="shared" si="50"/>
        <v>4352.34</v>
      </c>
      <c r="F1614" s="14"/>
      <c r="G1614" s="15">
        <f t="shared" si="51"/>
        <v>4352.34</v>
      </c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</row>
    <row r="1615" spans="1:21" x14ac:dyDescent="0.35">
      <c r="A1615" s="18"/>
      <c r="B1615" s="46">
        <v>1247</v>
      </c>
      <c r="C1615" s="40" t="s">
        <v>2392</v>
      </c>
      <c r="D1615" s="47">
        <v>7616.7</v>
      </c>
      <c r="E1615" s="17">
        <f t="shared" si="50"/>
        <v>7616.7</v>
      </c>
      <c r="F1615" s="14"/>
      <c r="G1615" s="15">
        <f t="shared" si="51"/>
        <v>7616.7</v>
      </c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</row>
    <row r="1616" spans="1:21" x14ac:dyDescent="0.35">
      <c r="A1616" s="18"/>
      <c r="B1616" s="46">
        <v>459</v>
      </c>
      <c r="C1616" s="40" t="s">
        <v>1837</v>
      </c>
      <c r="D1616" s="47">
        <v>27035.17</v>
      </c>
      <c r="E1616" s="17">
        <f t="shared" si="50"/>
        <v>27035.17</v>
      </c>
      <c r="F1616" s="14"/>
      <c r="G1616" s="15">
        <f t="shared" si="51"/>
        <v>27035.17</v>
      </c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</row>
    <row r="1617" spans="1:21" x14ac:dyDescent="0.35">
      <c r="A1617" s="18"/>
      <c r="B1617" s="46">
        <v>1564</v>
      </c>
      <c r="C1617" s="40" t="s">
        <v>1838</v>
      </c>
      <c r="D1617" s="47">
        <v>40265.78</v>
      </c>
      <c r="E1617" s="17">
        <f t="shared" si="50"/>
        <v>40265.78</v>
      </c>
      <c r="F1617" s="14"/>
      <c r="G1617" s="15">
        <f t="shared" si="51"/>
        <v>40265.78</v>
      </c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</row>
    <row r="1618" spans="1:21" x14ac:dyDescent="0.35">
      <c r="A1618" s="18"/>
      <c r="B1618" s="46">
        <v>6508</v>
      </c>
      <c r="C1618" s="40" t="s">
        <v>1524</v>
      </c>
      <c r="D1618" s="47">
        <v>7117.79</v>
      </c>
      <c r="E1618" s="17">
        <f t="shared" si="50"/>
        <v>7117.79</v>
      </c>
      <c r="F1618" s="14"/>
      <c r="G1618" s="15">
        <f t="shared" si="51"/>
        <v>7117.79</v>
      </c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</row>
    <row r="1619" spans="1:21" x14ac:dyDescent="0.35">
      <c r="A1619" s="18"/>
      <c r="B1619" s="46">
        <v>2539</v>
      </c>
      <c r="C1619" s="40" t="s">
        <v>1917</v>
      </c>
      <c r="D1619" s="47">
        <v>4106.28</v>
      </c>
      <c r="E1619" s="17">
        <f t="shared" si="50"/>
        <v>4106.28</v>
      </c>
      <c r="F1619" s="14"/>
      <c r="G1619" s="15">
        <f t="shared" si="51"/>
        <v>4106.28</v>
      </c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</row>
    <row r="1620" spans="1:21" x14ac:dyDescent="0.35">
      <c r="A1620" s="18"/>
      <c r="B1620" s="46">
        <v>5013</v>
      </c>
      <c r="C1620" s="40" t="s">
        <v>1426</v>
      </c>
      <c r="D1620" s="47">
        <v>13698.42</v>
      </c>
      <c r="E1620" s="17">
        <f t="shared" si="50"/>
        <v>13698.42</v>
      </c>
      <c r="F1620" s="14"/>
      <c r="G1620" s="15">
        <f t="shared" si="51"/>
        <v>13698.42</v>
      </c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</row>
    <row r="1621" spans="1:21" x14ac:dyDescent="0.35">
      <c r="A1621" s="18"/>
      <c r="B1621" s="46">
        <v>5925</v>
      </c>
      <c r="C1621" s="40" t="s">
        <v>1918</v>
      </c>
      <c r="D1621" s="47">
        <v>4106.28</v>
      </c>
      <c r="E1621" s="17">
        <f t="shared" si="50"/>
        <v>4106.28</v>
      </c>
      <c r="F1621" s="14"/>
      <c r="G1621" s="15">
        <f t="shared" si="51"/>
        <v>4106.28</v>
      </c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</row>
    <row r="1622" spans="1:21" x14ac:dyDescent="0.35">
      <c r="A1622" s="18"/>
      <c r="B1622" s="46">
        <v>2988</v>
      </c>
      <c r="C1622" s="40" t="s">
        <v>1230</v>
      </c>
      <c r="D1622" s="47">
        <v>703.68</v>
      </c>
      <c r="E1622" s="17">
        <f t="shared" si="50"/>
        <v>703.68</v>
      </c>
      <c r="F1622" s="14"/>
      <c r="G1622" s="15">
        <f t="shared" si="51"/>
        <v>703.68</v>
      </c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</row>
    <row r="1623" spans="1:21" x14ac:dyDescent="0.35">
      <c r="A1623" s="18"/>
      <c r="B1623" s="46">
        <v>2943</v>
      </c>
      <c r="C1623" s="40" t="s">
        <v>1231</v>
      </c>
      <c r="D1623" s="47">
        <v>703.68</v>
      </c>
      <c r="E1623" s="17">
        <f t="shared" si="50"/>
        <v>703.68</v>
      </c>
      <c r="F1623" s="14"/>
      <c r="G1623" s="15">
        <f t="shared" si="51"/>
        <v>703.68</v>
      </c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</row>
    <row r="1624" spans="1:21" x14ac:dyDescent="0.35">
      <c r="A1624" s="18"/>
      <c r="B1624" s="46">
        <v>2992</v>
      </c>
      <c r="C1624" s="40" t="s">
        <v>1232</v>
      </c>
      <c r="D1624" s="47">
        <v>742.84</v>
      </c>
      <c r="E1624" s="17">
        <f t="shared" si="50"/>
        <v>742.84</v>
      </c>
      <c r="F1624" s="14"/>
      <c r="G1624" s="15">
        <f t="shared" si="51"/>
        <v>742.84</v>
      </c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</row>
    <row r="1625" spans="1:21" x14ac:dyDescent="0.35">
      <c r="A1625" s="18"/>
      <c r="B1625" s="46">
        <v>3106</v>
      </c>
      <c r="C1625" s="40" t="s">
        <v>1233</v>
      </c>
      <c r="D1625" s="47">
        <v>742.84</v>
      </c>
      <c r="E1625" s="17">
        <f t="shared" si="50"/>
        <v>742.84</v>
      </c>
      <c r="F1625" s="14"/>
      <c r="G1625" s="15">
        <f t="shared" si="51"/>
        <v>742.84</v>
      </c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</row>
    <row r="1626" spans="1:21" x14ac:dyDescent="0.35">
      <c r="A1626" s="18"/>
      <c r="B1626" s="46">
        <v>2965</v>
      </c>
      <c r="C1626" s="40" t="s">
        <v>1544</v>
      </c>
      <c r="D1626" s="47">
        <v>870.39</v>
      </c>
      <c r="E1626" s="17">
        <f t="shared" si="50"/>
        <v>870.39</v>
      </c>
      <c r="F1626" s="14"/>
      <c r="G1626" s="15">
        <f t="shared" si="51"/>
        <v>870.39</v>
      </c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</row>
    <row r="1627" spans="1:21" x14ac:dyDescent="0.35">
      <c r="A1627" s="18"/>
      <c r="B1627" s="46">
        <v>3089</v>
      </c>
      <c r="C1627" s="40" t="s">
        <v>1545</v>
      </c>
      <c r="D1627" s="47">
        <v>870.39</v>
      </c>
      <c r="E1627" s="17">
        <f t="shared" si="50"/>
        <v>870.39</v>
      </c>
      <c r="F1627" s="14"/>
      <c r="G1627" s="15">
        <f t="shared" si="51"/>
        <v>870.39</v>
      </c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</row>
    <row r="1628" spans="1:21" x14ac:dyDescent="0.35">
      <c r="A1628" s="18"/>
      <c r="B1628" s="46">
        <v>2661</v>
      </c>
      <c r="C1628" s="40" t="s">
        <v>1234</v>
      </c>
      <c r="D1628" s="47">
        <v>1063.94</v>
      </c>
      <c r="E1628" s="17">
        <f t="shared" si="50"/>
        <v>1063.94</v>
      </c>
      <c r="F1628" s="14"/>
      <c r="G1628" s="15">
        <f t="shared" si="51"/>
        <v>1063.94</v>
      </c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</row>
    <row r="1629" spans="1:21" x14ac:dyDescent="0.35">
      <c r="A1629" s="18"/>
      <c r="B1629" s="46">
        <v>2395</v>
      </c>
      <c r="C1629" s="40" t="s">
        <v>1235</v>
      </c>
      <c r="D1629" s="47">
        <v>1063.94</v>
      </c>
      <c r="E1629" s="17">
        <f t="shared" si="50"/>
        <v>1063.94</v>
      </c>
      <c r="F1629" s="14"/>
      <c r="G1629" s="15">
        <f t="shared" si="51"/>
        <v>1063.94</v>
      </c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</row>
    <row r="1630" spans="1:21" x14ac:dyDescent="0.35">
      <c r="A1630" s="18"/>
      <c r="B1630" s="46">
        <v>2662</v>
      </c>
      <c r="C1630" s="40" t="s">
        <v>1236</v>
      </c>
      <c r="D1630" s="47">
        <v>1822.95</v>
      </c>
      <c r="E1630" s="17">
        <f t="shared" si="50"/>
        <v>1822.95</v>
      </c>
      <c r="F1630" s="14"/>
      <c r="G1630" s="15">
        <f t="shared" si="51"/>
        <v>1822.95</v>
      </c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</row>
    <row r="1631" spans="1:21" x14ac:dyDescent="0.35">
      <c r="A1631" s="18"/>
      <c r="B1631" s="46">
        <v>2645</v>
      </c>
      <c r="C1631" s="40" t="s">
        <v>1237</v>
      </c>
      <c r="D1631" s="47">
        <v>1822.95</v>
      </c>
      <c r="E1631" s="17">
        <f t="shared" si="50"/>
        <v>1822.95</v>
      </c>
      <c r="F1631" s="14"/>
      <c r="G1631" s="15">
        <f t="shared" si="51"/>
        <v>1822.95</v>
      </c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</row>
    <row r="1632" spans="1:21" x14ac:dyDescent="0.35">
      <c r="A1632" s="18"/>
      <c r="B1632" s="46">
        <v>4942</v>
      </c>
      <c r="C1632" s="40" t="s">
        <v>1101</v>
      </c>
      <c r="D1632" s="47">
        <v>7518.15</v>
      </c>
      <c r="E1632" s="17">
        <f t="shared" si="50"/>
        <v>7518.15</v>
      </c>
      <c r="F1632" s="14"/>
      <c r="G1632" s="15">
        <f t="shared" si="51"/>
        <v>7518.15</v>
      </c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</row>
    <row r="1633" spans="1:21" x14ac:dyDescent="0.35">
      <c r="A1633" s="18"/>
      <c r="B1633" s="46">
        <v>3561</v>
      </c>
      <c r="C1633" s="40" t="s">
        <v>2043</v>
      </c>
      <c r="D1633" s="47">
        <v>674.37</v>
      </c>
      <c r="E1633" s="17">
        <f t="shared" si="50"/>
        <v>674.37</v>
      </c>
      <c r="F1633" s="14"/>
      <c r="G1633" s="15">
        <f t="shared" si="51"/>
        <v>674.37</v>
      </c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</row>
    <row r="1634" spans="1:21" x14ac:dyDescent="0.35">
      <c r="A1634" s="18"/>
      <c r="B1634" s="46">
        <v>3562</v>
      </c>
      <c r="C1634" s="40" t="s">
        <v>1627</v>
      </c>
      <c r="D1634" s="47">
        <v>674.37</v>
      </c>
      <c r="E1634" s="17">
        <f t="shared" si="50"/>
        <v>674.37</v>
      </c>
      <c r="F1634" s="14"/>
      <c r="G1634" s="15">
        <f t="shared" si="51"/>
        <v>674.37</v>
      </c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</row>
    <row r="1635" spans="1:21" x14ac:dyDescent="0.35">
      <c r="A1635" s="18"/>
      <c r="B1635" s="46">
        <v>3564</v>
      </c>
      <c r="C1635" s="40" t="s">
        <v>2044</v>
      </c>
      <c r="D1635" s="47">
        <v>674.37</v>
      </c>
      <c r="E1635" s="17">
        <f t="shared" si="50"/>
        <v>674.37</v>
      </c>
      <c r="F1635" s="14"/>
      <c r="G1635" s="15">
        <f t="shared" si="51"/>
        <v>674.37</v>
      </c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</row>
    <row r="1636" spans="1:21" x14ac:dyDescent="0.35">
      <c r="A1636" s="18"/>
      <c r="B1636" s="46">
        <v>3563</v>
      </c>
      <c r="C1636" s="40" t="s">
        <v>1628</v>
      </c>
      <c r="D1636" s="47">
        <v>674.37</v>
      </c>
      <c r="E1636" s="17">
        <f t="shared" si="50"/>
        <v>674.37</v>
      </c>
      <c r="F1636" s="14"/>
      <c r="G1636" s="15">
        <f t="shared" si="51"/>
        <v>674.37</v>
      </c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</row>
    <row r="1637" spans="1:21" x14ac:dyDescent="0.35">
      <c r="A1637" s="18"/>
      <c r="B1637" s="46">
        <v>1095</v>
      </c>
      <c r="C1637" s="40" t="s">
        <v>2045</v>
      </c>
      <c r="D1637" s="47">
        <v>856.63</v>
      </c>
      <c r="E1637" s="17">
        <f t="shared" si="50"/>
        <v>856.63</v>
      </c>
      <c r="F1637" s="14"/>
      <c r="G1637" s="15">
        <f t="shared" si="51"/>
        <v>856.63</v>
      </c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</row>
    <row r="1638" spans="1:21" x14ac:dyDescent="0.35">
      <c r="A1638" s="18"/>
      <c r="B1638" s="46">
        <v>3566</v>
      </c>
      <c r="C1638" s="40" t="s">
        <v>1629</v>
      </c>
      <c r="D1638" s="47">
        <v>856.63</v>
      </c>
      <c r="E1638" s="17">
        <f t="shared" si="50"/>
        <v>856.63</v>
      </c>
      <c r="F1638" s="14"/>
      <c r="G1638" s="15">
        <f t="shared" si="51"/>
        <v>856.63</v>
      </c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</row>
    <row r="1639" spans="1:21" x14ac:dyDescent="0.35">
      <c r="A1639" s="18"/>
      <c r="B1639" s="46">
        <v>1096</v>
      </c>
      <c r="C1639" s="40" t="s">
        <v>2046</v>
      </c>
      <c r="D1639" s="47">
        <v>1239.3800000000001</v>
      </c>
      <c r="E1639" s="17">
        <f t="shared" si="50"/>
        <v>1239.3800000000001</v>
      </c>
      <c r="F1639" s="14"/>
      <c r="G1639" s="15">
        <f t="shared" si="51"/>
        <v>1239.3800000000001</v>
      </c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</row>
    <row r="1640" spans="1:21" x14ac:dyDescent="0.35">
      <c r="A1640" s="18"/>
      <c r="B1640" s="46">
        <v>3567</v>
      </c>
      <c r="C1640" s="40" t="s">
        <v>1630</v>
      </c>
      <c r="D1640" s="47">
        <v>1239.3800000000001</v>
      </c>
      <c r="E1640" s="17">
        <f t="shared" si="50"/>
        <v>1239.3800000000001</v>
      </c>
      <c r="F1640" s="14"/>
      <c r="G1640" s="15">
        <f t="shared" si="51"/>
        <v>1239.3800000000001</v>
      </c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</row>
    <row r="1641" spans="1:21" x14ac:dyDescent="0.35">
      <c r="A1641" s="18"/>
      <c r="B1641" s="46">
        <v>748</v>
      </c>
      <c r="C1641" s="40" t="s">
        <v>2047</v>
      </c>
      <c r="D1641" s="47">
        <v>8403.9699999999993</v>
      </c>
      <c r="E1641" s="17">
        <f t="shared" si="50"/>
        <v>8403.9699999999993</v>
      </c>
      <c r="F1641" s="14"/>
      <c r="G1641" s="15">
        <f t="shared" si="51"/>
        <v>8403.9699999999993</v>
      </c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</row>
    <row r="1642" spans="1:21" x14ac:dyDescent="0.35">
      <c r="A1642" s="18"/>
      <c r="B1642" s="46">
        <v>489</v>
      </c>
      <c r="C1642" s="40" t="s">
        <v>280</v>
      </c>
      <c r="D1642" s="47">
        <v>13381.64</v>
      </c>
      <c r="E1642" s="17">
        <f t="shared" si="50"/>
        <v>13381.64</v>
      </c>
      <c r="F1642" s="14"/>
      <c r="G1642" s="15">
        <f t="shared" si="51"/>
        <v>13381.64</v>
      </c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</row>
    <row r="1643" spans="1:21" x14ac:dyDescent="0.35">
      <c r="A1643" s="18"/>
      <c r="B1643" s="46">
        <v>2331</v>
      </c>
      <c r="C1643" s="40" t="s">
        <v>2431</v>
      </c>
      <c r="D1643" s="47">
        <v>804.32</v>
      </c>
      <c r="E1643" s="17">
        <f t="shared" si="50"/>
        <v>804.32</v>
      </c>
      <c r="F1643" s="14"/>
      <c r="G1643" s="15">
        <f t="shared" si="51"/>
        <v>804.32</v>
      </c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</row>
    <row r="1644" spans="1:21" x14ac:dyDescent="0.35">
      <c r="A1644" s="18"/>
      <c r="B1644" s="46">
        <v>2332</v>
      </c>
      <c r="C1644" s="40" t="s">
        <v>2048</v>
      </c>
      <c r="D1644" s="47">
        <v>804.32</v>
      </c>
      <c r="E1644" s="17">
        <f t="shared" si="50"/>
        <v>804.32</v>
      </c>
      <c r="F1644" s="14"/>
      <c r="G1644" s="15">
        <f t="shared" si="51"/>
        <v>804.32</v>
      </c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</row>
    <row r="1645" spans="1:21" x14ac:dyDescent="0.35">
      <c r="A1645" s="18"/>
      <c r="B1645" s="46">
        <v>1147</v>
      </c>
      <c r="C1645" s="40" t="s">
        <v>2432</v>
      </c>
      <c r="D1645" s="47">
        <v>650.57000000000005</v>
      </c>
      <c r="E1645" s="17">
        <f t="shared" si="50"/>
        <v>650.57000000000005</v>
      </c>
      <c r="F1645" s="14"/>
      <c r="G1645" s="15">
        <f t="shared" si="51"/>
        <v>650.57000000000005</v>
      </c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</row>
    <row r="1646" spans="1:21" x14ac:dyDescent="0.35">
      <c r="A1646" s="18"/>
      <c r="B1646" s="46">
        <v>1148</v>
      </c>
      <c r="C1646" s="40" t="s">
        <v>2049</v>
      </c>
      <c r="D1646" s="47">
        <v>650.57000000000005</v>
      </c>
      <c r="E1646" s="17">
        <f t="shared" si="50"/>
        <v>650.57000000000005</v>
      </c>
      <c r="F1646" s="14"/>
      <c r="G1646" s="15">
        <f t="shared" si="51"/>
        <v>650.57000000000005</v>
      </c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</row>
    <row r="1647" spans="1:21" x14ac:dyDescent="0.35">
      <c r="A1647" s="18"/>
      <c r="B1647" s="46">
        <v>3238</v>
      </c>
      <c r="C1647" s="40" t="s">
        <v>281</v>
      </c>
      <c r="D1647" s="47">
        <v>2808.04</v>
      </c>
      <c r="E1647" s="17">
        <f t="shared" si="50"/>
        <v>2808.04</v>
      </c>
      <c r="F1647" s="14"/>
      <c r="G1647" s="15">
        <f t="shared" si="51"/>
        <v>2808.04</v>
      </c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</row>
    <row r="1648" spans="1:21" x14ac:dyDescent="0.35">
      <c r="A1648" s="18"/>
      <c r="B1648" s="46">
        <v>3307</v>
      </c>
      <c r="C1648" s="40" t="s">
        <v>282</v>
      </c>
      <c r="D1648" s="47">
        <v>2808.04</v>
      </c>
      <c r="E1648" s="17">
        <f t="shared" si="50"/>
        <v>2808.04</v>
      </c>
      <c r="F1648" s="14"/>
      <c r="G1648" s="15">
        <f t="shared" si="51"/>
        <v>2808.04</v>
      </c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</row>
    <row r="1649" spans="1:21" x14ac:dyDescent="0.35">
      <c r="A1649" s="18"/>
      <c r="B1649" s="46">
        <v>2958</v>
      </c>
      <c r="C1649" s="40" t="s">
        <v>2050</v>
      </c>
      <c r="D1649" s="47">
        <v>2006.04</v>
      </c>
      <c r="E1649" s="17">
        <f t="shared" si="50"/>
        <v>2006.04</v>
      </c>
      <c r="F1649" s="14"/>
      <c r="G1649" s="15">
        <f t="shared" si="51"/>
        <v>2006.04</v>
      </c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</row>
    <row r="1650" spans="1:21" x14ac:dyDescent="0.35">
      <c r="A1650" s="18"/>
      <c r="B1650" s="46">
        <v>2957</v>
      </c>
      <c r="C1650" s="40" t="s">
        <v>2051</v>
      </c>
      <c r="D1650" s="47">
        <v>2006.04</v>
      </c>
      <c r="E1650" s="17">
        <f t="shared" si="50"/>
        <v>2006.04</v>
      </c>
      <c r="F1650" s="14"/>
      <c r="G1650" s="15">
        <f t="shared" si="51"/>
        <v>2006.04</v>
      </c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</row>
    <row r="1651" spans="1:21" x14ac:dyDescent="0.35">
      <c r="A1651" s="18"/>
      <c r="B1651" s="46">
        <v>3276</v>
      </c>
      <c r="C1651" s="40" t="s">
        <v>915</v>
      </c>
      <c r="D1651" s="47">
        <v>1921.8</v>
      </c>
      <c r="E1651" s="17">
        <f t="shared" si="50"/>
        <v>1921.8</v>
      </c>
      <c r="F1651" s="14"/>
      <c r="G1651" s="15">
        <f t="shared" si="51"/>
        <v>1921.8</v>
      </c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</row>
    <row r="1652" spans="1:21" x14ac:dyDescent="0.35">
      <c r="A1652" s="18"/>
      <c r="B1652" s="46">
        <v>3277</v>
      </c>
      <c r="C1652" s="40" t="s">
        <v>916</v>
      </c>
      <c r="D1652" s="47">
        <v>3379.48</v>
      </c>
      <c r="E1652" s="17">
        <f t="shared" si="50"/>
        <v>3379.48</v>
      </c>
      <c r="F1652" s="14"/>
      <c r="G1652" s="15">
        <f t="shared" si="51"/>
        <v>3379.48</v>
      </c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</row>
    <row r="1653" spans="1:21" x14ac:dyDescent="0.35">
      <c r="A1653" s="18"/>
      <c r="B1653" s="46">
        <v>2955</v>
      </c>
      <c r="C1653" s="40" t="s">
        <v>917</v>
      </c>
      <c r="D1653" s="47">
        <v>4562.97</v>
      </c>
      <c r="E1653" s="17">
        <f t="shared" si="50"/>
        <v>4562.97</v>
      </c>
      <c r="F1653" s="14"/>
      <c r="G1653" s="15">
        <f t="shared" si="51"/>
        <v>4562.97</v>
      </c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</row>
    <row r="1654" spans="1:21" x14ac:dyDescent="0.35">
      <c r="A1654" s="18"/>
      <c r="B1654" s="46">
        <v>2956</v>
      </c>
      <c r="C1654" s="40" t="s">
        <v>1510</v>
      </c>
      <c r="D1654" s="47">
        <v>6514.1</v>
      </c>
      <c r="E1654" s="17">
        <f t="shared" si="50"/>
        <v>6514.1</v>
      </c>
      <c r="F1654" s="14"/>
      <c r="G1654" s="15">
        <f t="shared" si="51"/>
        <v>6514.1</v>
      </c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</row>
    <row r="1655" spans="1:21" x14ac:dyDescent="0.35">
      <c r="A1655" s="18"/>
      <c r="B1655" s="46">
        <v>2960</v>
      </c>
      <c r="C1655" s="40" t="s">
        <v>918</v>
      </c>
      <c r="D1655" s="47">
        <v>5765.12</v>
      </c>
      <c r="E1655" s="17">
        <f t="shared" si="50"/>
        <v>5765.12</v>
      </c>
      <c r="F1655" s="14"/>
      <c r="G1655" s="15">
        <f t="shared" si="51"/>
        <v>5765.12</v>
      </c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</row>
    <row r="1656" spans="1:21" x14ac:dyDescent="0.35">
      <c r="A1656" s="18"/>
      <c r="B1656" s="46">
        <v>5053</v>
      </c>
      <c r="C1656" s="40" t="s">
        <v>1238</v>
      </c>
      <c r="D1656" s="47">
        <v>33617.42</v>
      </c>
      <c r="E1656" s="17">
        <f t="shared" si="50"/>
        <v>33617.42</v>
      </c>
      <c r="F1656" s="14"/>
      <c r="G1656" s="15">
        <f t="shared" si="51"/>
        <v>33617.42</v>
      </c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</row>
    <row r="1657" spans="1:21" x14ac:dyDescent="0.35">
      <c r="A1657" s="18"/>
      <c r="B1657" s="46">
        <v>5054</v>
      </c>
      <c r="C1657" s="40" t="s">
        <v>1239</v>
      </c>
      <c r="D1657" s="47">
        <v>61627.1</v>
      </c>
      <c r="E1657" s="17">
        <f t="shared" si="50"/>
        <v>61627.1</v>
      </c>
      <c r="F1657" s="14"/>
      <c r="G1657" s="15">
        <f t="shared" si="51"/>
        <v>61627.1</v>
      </c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</row>
    <row r="1658" spans="1:21" x14ac:dyDescent="0.35">
      <c r="A1658" s="18"/>
      <c r="B1658" s="46">
        <v>5168</v>
      </c>
      <c r="C1658" s="40" t="s">
        <v>2052</v>
      </c>
      <c r="D1658" s="47">
        <v>28378.16</v>
      </c>
      <c r="E1658" s="17">
        <f t="shared" si="50"/>
        <v>28378.16</v>
      </c>
      <c r="F1658" s="14"/>
      <c r="G1658" s="15">
        <f t="shared" si="51"/>
        <v>28378.16</v>
      </c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</row>
    <row r="1659" spans="1:21" x14ac:dyDescent="0.35">
      <c r="A1659" s="18"/>
      <c r="B1659" s="46">
        <v>5160</v>
      </c>
      <c r="C1659" s="40" t="s">
        <v>2053</v>
      </c>
      <c r="D1659" s="47">
        <v>2460.83</v>
      </c>
      <c r="E1659" s="17">
        <f t="shared" si="50"/>
        <v>2460.83</v>
      </c>
      <c r="F1659" s="14"/>
      <c r="G1659" s="15">
        <f t="shared" si="51"/>
        <v>2460.83</v>
      </c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</row>
    <row r="1660" spans="1:21" x14ac:dyDescent="0.35">
      <c r="A1660" s="18"/>
      <c r="B1660" s="46">
        <v>5360</v>
      </c>
      <c r="C1660" s="40" t="s">
        <v>2054</v>
      </c>
      <c r="D1660" s="47">
        <v>2460.83</v>
      </c>
      <c r="E1660" s="17">
        <f t="shared" si="50"/>
        <v>2460.83</v>
      </c>
      <c r="F1660" s="14"/>
      <c r="G1660" s="15">
        <f t="shared" si="51"/>
        <v>2460.83</v>
      </c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</row>
    <row r="1661" spans="1:21" x14ac:dyDescent="0.35">
      <c r="A1661" s="18"/>
      <c r="B1661" s="46">
        <v>5161</v>
      </c>
      <c r="C1661" s="40" t="s">
        <v>2055</v>
      </c>
      <c r="D1661" s="47">
        <v>3371.64</v>
      </c>
      <c r="E1661" s="17">
        <f t="shared" si="50"/>
        <v>3371.64</v>
      </c>
      <c r="F1661" s="14"/>
      <c r="G1661" s="15">
        <f t="shared" si="51"/>
        <v>3371.64</v>
      </c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</row>
    <row r="1662" spans="1:21" x14ac:dyDescent="0.35">
      <c r="A1662" s="18"/>
      <c r="B1662" s="46">
        <v>5361</v>
      </c>
      <c r="C1662" s="40" t="s">
        <v>2056</v>
      </c>
      <c r="D1662" s="47">
        <v>3371.64</v>
      </c>
      <c r="E1662" s="17">
        <f t="shared" si="50"/>
        <v>3371.64</v>
      </c>
      <c r="F1662" s="14"/>
      <c r="G1662" s="15">
        <f t="shared" si="51"/>
        <v>3371.64</v>
      </c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</row>
    <row r="1663" spans="1:21" x14ac:dyDescent="0.35">
      <c r="A1663" s="18"/>
      <c r="B1663" s="46">
        <v>5162</v>
      </c>
      <c r="C1663" s="40" t="s">
        <v>2057</v>
      </c>
      <c r="D1663" s="47">
        <v>4774.97</v>
      </c>
      <c r="E1663" s="17">
        <f t="shared" si="50"/>
        <v>4774.97</v>
      </c>
      <c r="F1663" s="14"/>
      <c r="G1663" s="15">
        <f t="shared" si="51"/>
        <v>4774.97</v>
      </c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</row>
    <row r="1664" spans="1:21" x14ac:dyDescent="0.35">
      <c r="A1664" s="18"/>
      <c r="B1664" s="46">
        <v>5362</v>
      </c>
      <c r="C1664" s="40" t="s">
        <v>2058</v>
      </c>
      <c r="D1664" s="47">
        <v>4774.97</v>
      </c>
      <c r="E1664" s="17">
        <f t="shared" si="50"/>
        <v>4774.97</v>
      </c>
      <c r="F1664" s="14"/>
      <c r="G1664" s="15">
        <f t="shared" si="51"/>
        <v>4774.97</v>
      </c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</row>
    <row r="1665" spans="1:21" x14ac:dyDescent="0.35">
      <c r="A1665" s="18"/>
      <c r="B1665" s="46">
        <v>5163</v>
      </c>
      <c r="C1665" s="40" t="s">
        <v>2059</v>
      </c>
      <c r="D1665" s="47">
        <v>6889.5</v>
      </c>
      <c r="E1665" s="17">
        <f t="shared" si="50"/>
        <v>6889.5</v>
      </c>
      <c r="F1665" s="14"/>
      <c r="G1665" s="15">
        <f t="shared" si="51"/>
        <v>6889.5</v>
      </c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</row>
    <row r="1666" spans="1:21" x14ac:dyDescent="0.35">
      <c r="A1666" s="18"/>
      <c r="B1666" s="46">
        <v>5167</v>
      </c>
      <c r="C1666" s="40" t="s">
        <v>2060</v>
      </c>
      <c r="D1666" s="47">
        <v>6889.5</v>
      </c>
      <c r="E1666" s="17">
        <f t="shared" si="50"/>
        <v>6889.5</v>
      </c>
      <c r="F1666" s="14"/>
      <c r="G1666" s="15">
        <f t="shared" si="51"/>
        <v>6889.5</v>
      </c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</row>
    <row r="1667" spans="1:21" x14ac:dyDescent="0.35">
      <c r="A1667" s="18"/>
      <c r="B1667" s="46">
        <v>2114</v>
      </c>
      <c r="C1667" s="40" t="s">
        <v>2061</v>
      </c>
      <c r="D1667" s="47">
        <v>933.27</v>
      </c>
      <c r="E1667" s="17">
        <f t="shared" si="50"/>
        <v>933.27</v>
      </c>
      <c r="F1667" s="14"/>
      <c r="G1667" s="15">
        <f t="shared" si="51"/>
        <v>933.27</v>
      </c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</row>
    <row r="1668" spans="1:21" x14ac:dyDescent="0.35">
      <c r="A1668" s="18"/>
      <c r="B1668" s="46">
        <v>3279</v>
      </c>
      <c r="C1668" s="40" t="s">
        <v>2062</v>
      </c>
      <c r="D1668" s="47">
        <v>828.55</v>
      </c>
      <c r="E1668" s="17">
        <f t="shared" si="50"/>
        <v>828.55</v>
      </c>
      <c r="F1668" s="14"/>
      <c r="G1668" s="15">
        <f t="shared" si="51"/>
        <v>828.55</v>
      </c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</row>
    <row r="1669" spans="1:21" x14ac:dyDescent="0.35">
      <c r="A1669" s="18"/>
      <c r="B1669" s="46">
        <v>3107</v>
      </c>
      <c r="C1669" s="40" t="s">
        <v>2063</v>
      </c>
      <c r="D1669" s="47">
        <v>828.44</v>
      </c>
      <c r="E1669" s="17">
        <f t="shared" si="50"/>
        <v>828.44</v>
      </c>
      <c r="F1669" s="14"/>
      <c r="G1669" s="15">
        <f t="shared" si="51"/>
        <v>828.44</v>
      </c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</row>
    <row r="1670" spans="1:21" x14ac:dyDescent="0.35">
      <c r="A1670" s="18"/>
      <c r="B1670" s="46">
        <v>2115</v>
      </c>
      <c r="C1670" s="40" t="s">
        <v>2064</v>
      </c>
      <c r="D1670" s="47">
        <v>933.27</v>
      </c>
      <c r="E1670" s="17">
        <f t="shared" si="50"/>
        <v>933.27</v>
      </c>
      <c r="F1670" s="14"/>
      <c r="G1670" s="15">
        <f t="shared" si="51"/>
        <v>933.27</v>
      </c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</row>
    <row r="1671" spans="1:21" x14ac:dyDescent="0.35">
      <c r="A1671" s="18"/>
      <c r="B1671" s="46">
        <v>5898</v>
      </c>
      <c r="C1671" s="40" t="s">
        <v>2065</v>
      </c>
      <c r="D1671" s="47">
        <v>1669.54</v>
      </c>
      <c r="E1671" s="17">
        <f t="shared" si="50"/>
        <v>1669.54</v>
      </c>
      <c r="F1671" s="14"/>
      <c r="G1671" s="15">
        <f t="shared" si="51"/>
        <v>1669.54</v>
      </c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</row>
    <row r="1672" spans="1:21" x14ac:dyDescent="0.35">
      <c r="A1672" s="18"/>
      <c r="B1672" s="46">
        <v>2642</v>
      </c>
      <c r="C1672" s="40" t="s">
        <v>2066</v>
      </c>
      <c r="D1672" s="47">
        <v>1222.3699999999999</v>
      </c>
      <c r="E1672" s="17">
        <f t="shared" si="50"/>
        <v>1222.3699999999999</v>
      </c>
      <c r="F1672" s="14"/>
      <c r="G1672" s="15">
        <f t="shared" si="51"/>
        <v>1222.3699999999999</v>
      </c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</row>
    <row r="1673" spans="1:21" x14ac:dyDescent="0.35">
      <c r="A1673" s="18"/>
      <c r="B1673" s="46">
        <v>2964</v>
      </c>
      <c r="C1673" s="40" t="s">
        <v>2067</v>
      </c>
      <c r="D1673" s="47">
        <v>1222.3699999999999</v>
      </c>
      <c r="E1673" s="17">
        <f t="shared" si="50"/>
        <v>1222.3699999999999</v>
      </c>
      <c r="F1673" s="14"/>
      <c r="G1673" s="15">
        <f t="shared" si="51"/>
        <v>1222.3699999999999</v>
      </c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</row>
    <row r="1674" spans="1:21" x14ac:dyDescent="0.35">
      <c r="A1674" s="18"/>
      <c r="B1674" s="46">
        <v>2111</v>
      </c>
      <c r="C1674" s="40" t="s">
        <v>2068</v>
      </c>
      <c r="D1674" s="47">
        <v>993.93</v>
      </c>
      <c r="E1674" s="17">
        <f t="shared" si="50"/>
        <v>993.93</v>
      </c>
      <c r="F1674" s="14"/>
      <c r="G1674" s="15">
        <f t="shared" si="51"/>
        <v>993.93</v>
      </c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</row>
    <row r="1675" spans="1:21" x14ac:dyDescent="0.35">
      <c r="A1675" s="18"/>
      <c r="B1675" s="46">
        <v>2110</v>
      </c>
      <c r="C1675" s="40" t="s">
        <v>2069</v>
      </c>
      <c r="D1675" s="47">
        <v>994.05</v>
      </c>
      <c r="E1675" s="17">
        <f t="shared" si="50"/>
        <v>994.05</v>
      </c>
      <c r="F1675" s="14"/>
      <c r="G1675" s="15">
        <f t="shared" si="51"/>
        <v>994.05</v>
      </c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</row>
    <row r="1676" spans="1:21" x14ac:dyDescent="0.35">
      <c r="A1676" s="18"/>
      <c r="B1676" s="46">
        <v>2968</v>
      </c>
      <c r="C1676" s="40" t="s">
        <v>2433</v>
      </c>
      <c r="D1676" s="47">
        <v>2137.6</v>
      </c>
      <c r="E1676" s="17">
        <f t="shared" si="50"/>
        <v>2137.6</v>
      </c>
      <c r="F1676" s="14"/>
      <c r="G1676" s="15">
        <f t="shared" si="51"/>
        <v>2137.6</v>
      </c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</row>
    <row r="1677" spans="1:21" x14ac:dyDescent="0.35">
      <c r="A1677" s="18"/>
      <c r="B1677" s="46">
        <v>2966</v>
      </c>
      <c r="C1677" s="40" t="s">
        <v>2070</v>
      </c>
      <c r="D1677" s="47">
        <v>2137.73</v>
      </c>
      <c r="E1677" s="17">
        <f t="shared" ref="E1677:E1740" si="52">D1677-(D1677*$E$11)</f>
        <v>2137.73</v>
      </c>
      <c r="F1677" s="14"/>
      <c r="G1677" s="15">
        <f t="shared" ref="G1677:G1740" si="53">E1677*$G$11+E1677</f>
        <v>2137.73</v>
      </c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</row>
    <row r="1678" spans="1:21" x14ac:dyDescent="0.35">
      <c r="A1678" s="18"/>
      <c r="B1678" s="46">
        <v>2655</v>
      </c>
      <c r="C1678" s="40" t="s">
        <v>2071</v>
      </c>
      <c r="D1678" s="47">
        <v>828.44</v>
      </c>
      <c r="E1678" s="17">
        <f t="shared" si="52"/>
        <v>828.44</v>
      </c>
      <c r="F1678" s="14"/>
      <c r="G1678" s="15">
        <f t="shared" si="53"/>
        <v>828.44</v>
      </c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</row>
    <row r="1679" spans="1:21" x14ac:dyDescent="0.35">
      <c r="A1679" s="18"/>
      <c r="B1679" s="46">
        <v>2276</v>
      </c>
      <c r="C1679" s="40" t="s">
        <v>2072</v>
      </c>
      <c r="D1679" s="47">
        <v>828.44</v>
      </c>
      <c r="E1679" s="17">
        <f t="shared" si="52"/>
        <v>828.44</v>
      </c>
      <c r="F1679" s="14"/>
      <c r="G1679" s="15">
        <f t="shared" si="53"/>
        <v>828.44</v>
      </c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</row>
    <row r="1680" spans="1:21" x14ac:dyDescent="0.35">
      <c r="A1680" s="18"/>
      <c r="B1680" s="46">
        <v>2967</v>
      </c>
      <c r="C1680" s="40" t="s">
        <v>2073</v>
      </c>
      <c r="D1680" s="47">
        <v>989.26</v>
      </c>
      <c r="E1680" s="17">
        <f t="shared" si="52"/>
        <v>989.26</v>
      </c>
      <c r="F1680" s="14"/>
      <c r="G1680" s="15">
        <f t="shared" si="53"/>
        <v>989.26</v>
      </c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</row>
    <row r="1681" spans="1:21" x14ac:dyDescent="0.35">
      <c r="A1681" s="18"/>
      <c r="B1681" s="46">
        <v>2333</v>
      </c>
      <c r="C1681" s="40" t="s">
        <v>2074</v>
      </c>
      <c r="D1681" s="47">
        <v>989.26</v>
      </c>
      <c r="E1681" s="17">
        <f t="shared" si="52"/>
        <v>989.26</v>
      </c>
      <c r="F1681" s="14"/>
      <c r="G1681" s="15">
        <f t="shared" si="53"/>
        <v>989.26</v>
      </c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</row>
    <row r="1682" spans="1:21" x14ac:dyDescent="0.35">
      <c r="A1682" s="18"/>
      <c r="B1682" s="46">
        <v>2113</v>
      </c>
      <c r="C1682" s="40" t="s">
        <v>2075</v>
      </c>
      <c r="D1682" s="47">
        <v>993.99</v>
      </c>
      <c r="E1682" s="17">
        <f t="shared" si="52"/>
        <v>993.99</v>
      </c>
      <c r="F1682" s="14"/>
      <c r="G1682" s="15">
        <f t="shared" si="53"/>
        <v>993.99</v>
      </c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</row>
    <row r="1683" spans="1:21" x14ac:dyDescent="0.35">
      <c r="A1683" s="18"/>
      <c r="B1683" s="46">
        <v>2641</v>
      </c>
      <c r="C1683" s="40" t="s">
        <v>2076</v>
      </c>
      <c r="D1683" s="47">
        <v>993.99</v>
      </c>
      <c r="E1683" s="17">
        <f t="shared" si="52"/>
        <v>993.99</v>
      </c>
      <c r="F1683" s="14"/>
      <c r="G1683" s="15">
        <f t="shared" si="53"/>
        <v>993.99</v>
      </c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</row>
    <row r="1684" spans="1:21" x14ac:dyDescent="0.35">
      <c r="A1684" s="18"/>
      <c r="B1684" s="46">
        <v>4890</v>
      </c>
      <c r="C1684" s="40" t="s">
        <v>2434</v>
      </c>
      <c r="D1684" s="47">
        <v>955.5</v>
      </c>
      <c r="E1684" s="17">
        <f t="shared" si="52"/>
        <v>955.5</v>
      </c>
      <c r="F1684" s="14"/>
      <c r="G1684" s="15">
        <f t="shared" si="53"/>
        <v>955.5</v>
      </c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</row>
    <row r="1685" spans="1:21" x14ac:dyDescent="0.35">
      <c r="A1685" s="18"/>
      <c r="B1685" s="46">
        <v>1302</v>
      </c>
      <c r="C1685" s="40" t="s">
        <v>283</v>
      </c>
      <c r="D1685" s="47">
        <v>612.66</v>
      </c>
      <c r="E1685" s="17">
        <f t="shared" si="52"/>
        <v>612.66</v>
      </c>
      <c r="F1685" s="14"/>
      <c r="G1685" s="15">
        <f t="shared" si="53"/>
        <v>612.66</v>
      </c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</row>
    <row r="1686" spans="1:21" x14ac:dyDescent="0.35">
      <c r="A1686" s="18"/>
      <c r="B1686" s="46">
        <v>1303</v>
      </c>
      <c r="C1686" s="40" t="s">
        <v>284</v>
      </c>
      <c r="D1686" s="47">
        <v>612.66</v>
      </c>
      <c r="E1686" s="17">
        <f t="shared" si="52"/>
        <v>612.66</v>
      </c>
      <c r="F1686" s="14"/>
      <c r="G1686" s="15">
        <f t="shared" si="53"/>
        <v>612.66</v>
      </c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</row>
    <row r="1687" spans="1:21" x14ac:dyDescent="0.35">
      <c r="A1687" s="18"/>
      <c r="B1687" s="46">
        <v>610</v>
      </c>
      <c r="C1687" s="40" t="s">
        <v>2077</v>
      </c>
      <c r="D1687" s="47">
        <v>7489.05</v>
      </c>
      <c r="E1687" s="17">
        <f t="shared" si="52"/>
        <v>7489.05</v>
      </c>
      <c r="F1687" s="14"/>
      <c r="G1687" s="15">
        <f t="shared" si="53"/>
        <v>7489.05</v>
      </c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</row>
    <row r="1688" spans="1:21" x14ac:dyDescent="0.35">
      <c r="A1688" s="18"/>
      <c r="B1688" s="46">
        <v>984</v>
      </c>
      <c r="C1688" s="40" t="s">
        <v>2078</v>
      </c>
      <c r="D1688" s="47">
        <v>4298.8599999999997</v>
      </c>
      <c r="E1688" s="17">
        <f t="shared" si="52"/>
        <v>4298.8599999999997</v>
      </c>
      <c r="F1688" s="14"/>
      <c r="G1688" s="15">
        <f t="shared" si="53"/>
        <v>4298.8599999999997</v>
      </c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</row>
    <row r="1689" spans="1:21" x14ac:dyDescent="0.35">
      <c r="A1689" s="18"/>
      <c r="B1689" s="46">
        <v>560</v>
      </c>
      <c r="C1689" s="40" t="s">
        <v>2079</v>
      </c>
      <c r="D1689" s="47">
        <v>8664.02</v>
      </c>
      <c r="E1689" s="17">
        <f t="shared" si="52"/>
        <v>8664.02</v>
      </c>
      <c r="F1689" s="14"/>
      <c r="G1689" s="15">
        <f t="shared" si="53"/>
        <v>8664.02</v>
      </c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</row>
    <row r="1690" spans="1:21" x14ac:dyDescent="0.35">
      <c r="A1690" s="18"/>
      <c r="B1690" s="46">
        <v>1388</v>
      </c>
      <c r="C1690" s="40" t="s">
        <v>1022</v>
      </c>
      <c r="D1690" s="47">
        <v>9705.15</v>
      </c>
      <c r="E1690" s="17">
        <f t="shared" si="52"/>
        <v>9705.15</v>
      </c>
      <c r="F1690" s="14"/>
      <c r="G1690" s="15">
        <f t="shared" si="53"/>
        <v>9705.15</v>
      </c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</row>
    <row r="1691" spans="1:21" x14ac:dyDescent="0.35">
      <c r="A1691" s="18"/>
      <c r="B1691" s="46">
        <v>5918</v>
      </c>
      <c r="C1691" s="40" t="s">
        <v>1240</v>
      </c>
      <c r="D1691" s="47">
        <v>30402.87</v>
      </c>
      <c r="E1691" s="17">
        <f t="shared" si="52"/>
        <v>30402.87</v>
      </c>
      <c r="F1691" s="14"/>
      <c r="G1691" s="15">
        <f t="shared" si="53"/>
        <v>30402.87</v>
      </c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</row>
    <row r="1692" spans="1:21" x14ac:dyDescent="0.35">
      <c r="A1692" s="18"/>
      <c r="B1692" s="46">
        <v>85</v>
      </c>
      <c r="C1692" s="40" t="s">
        <v>1241</v>
      </c>
      <c r="D1692" s="47">
        <v>30402.87</v>
      </c>
      <c r="E1692" s="17">
        <f t="shared" si="52"/>
        <v>30402.87</v>
      </c>
      <c r="F1692" s="14"/>
      <c r="G1692" s="15">
        <f t="shared" si="53"/>
        <v>30402.87</v>
      </c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</row>
    <row r="1693" spans="1:21" x14ac:dyDescent="0.35">
      <c r="A1693" s="18"/>
      <c r="B1693" s="46">
        <v>4964</v>
      </c>
      <c r="C1693" s="40" t="s">
        <v>1511</v>
      </c>
      <c r="D1693" s="47">
        <v>21271</v>
      </c>
      <c r="E1693" s="17">
        <f t="shared" si="52"/>
        <v>21271</v>
      </c>
      <c r="F1693" s="14"/>
      <c r="G1693" s="15">
        <f t="shared" si="53"/>
        <v>21271</v>
      </c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</row>
    <row r="1694" spans="1:21" x14ac:dyDescent="0.35">
      <c r="A1694" s="18"/>
      <c r="B1694" s="46">
        <v>4963</v>
      </c>
      <c r="C1694" s="40" t="s">
        <v>1512</v>
      </c>
      <c r="D1694" s="47">
        <v>21271</v>
      </c>
      <c r="E1694" s="17">
        <f t="shared" si="52"/>
        <v>21271</v>
      </c>
      <c r="F1694" s="14"/>
      <c r="G1694" s="15">
        <f t="shared" si="53"/>
        <v>21271</v>
      </c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</row>
    <row r="1695" spans="1:21" x14ac:dyDescent="0.35">
      <c r="A1695" s="18"/>
      <c r="B1695" s="46">
        <v>5958</v>
      </c>
      <c r="C1695" s="40" t="s">
        <v>1449</v>
      </c>
      <c r="D1695" s="47">
        <v>25635.23</v>
      </c>
      <c r="E1695" s="17">
        <f t="shared" si="52"/>
        <v>25635.23</v>
      </c>
      <c r="F1695" s="14"/>
      <c r="G1695" s="15">
        <f t="shared" si="53"/>
        <v>25635.23</v>
      </c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</row>
    <row r="1696" spans="1:21" x14ac:dyDescent="0.35">
      <c r="A1696" s="18"/>
      <c r="B1696" s="46">
        <v>5986</v>
      </c>
      <c r="C1696" s="40" t="s">
        <v>1450</v>
      </c>
      <c r="D1696" s="47">
        <v>25635.23</v>
      </c>
      <c r="E1696" s="17">
        <f t="shared" si="52"/>
        <v>25635.23</v>
      </c>
      <c r="F1696" s="14"/>
      <c r="G1696" s="15">
        <f t="shared" si="53"/>
        <v>25635.23</v>
      </c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</row>
    <row r="1697" spans="1:21" x14ac:dyDescent="0.35">
      <c r="A1697" s="18"/>
      <c r="B1697" s="46">
        <v>2411</v>
      </c>
      <c r="C1697" s="40" t="s">
        <v>2435</v>
      </c>
      <c r="D1697" s="47">
        <v>8690.7999999999993</v>
      </c>
      <c r="E1697" s="17">
        <f t="shared" si="52"/>
        <v>8690.7999999999993</v>
      </c>
      <c r="F1697" s="14"/>
      <c r="G1697" s="15">
        <f t="shared" si="53"/>
        <v>8690.7999999999993</v>
      </c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</row>
    <row r="1698" spans="1:21" x14ac:dyDescent="0.35">
      <c r="A1698" s="18"/>
      <c r="B1698" s="46">
        <v>2412</v>
      </c>
      <c r="C1698" s="40" t="s">
        <v>285</v>
      </c>
      <c r="D1698" s="47">
        <v>8690.7999999999993</v>
      </c>
      <c r="E1698" s="17">
        <f t="shared" si="52"/>
        <v>8690.7999999999993</v>
      </c>
      <c r="F1698" s="14"/>
      <c r="G1698" s="15">
        <f t="shared" si="53"/>
        <v>8690.7999999999993</v>
      </c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</row>
    <row r="1699" spans="1:21" x14ac:dyDescent="0.35">
      <c r="A1699" s="18"/>
      <c r="B1699" s="46">
        <v>2409</v>
      </c>
      <c r="C1699" s="40" t="s">
        <v>286</v>
      </c>
      <c r="D1699" s="47">
        <v>9752</v>
      </c>
      <c r="E1699" s="17">
        <f t="shared" si="52"/>
        <v>9752</v>
      </c>
      <c r="F1699" s="14"/>
      <c r="G1699" s="15">
        <f t="shared" si="53"/>
        <v>9752</v>
      </c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</row>
    <row r="1700" spans="1:21" x14ac:dyDescent="0.35">
      <c r="A1700" s="18"/>
      <c r="B1700" s="46">
        <v>1834</v>
      </c>
      <c r="C1700" s="40" t="s">
        <v>287</v>
      </c>
      <c r="D1700" s="47">
        <v>8690.7999999999993</v>
      </c>
      <c r="E1700" s="17">
        <f t="shared" si="52"/>
        <v>8690.7999999999993</v>
      </c>
      <c r="F1700" s="14"/>
      <c r="G1700" s="15">
        <f t="shared" si="53"/>
        <v>8690.7999999999993</v>
      </c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</row>
    <row r="1701" spans="1:21" x14ac:dyDescent="0.35">
      <c r="A1701" s="18"/>
      <c r="B1701" s="46">
        <v>1311</v>
      </c>
      <c r="C1701" s="40" t="s">
        <v>2436</v>
      </c>
      <c r="D1701" s="47">
        <v>8690.7999999999993</v>
      </c>
      <c r="E1701" s="17">
        <f t="shared" si="52"/>
        <v>8690.7999999999993</v>
      </c>
      <c r="F1701" s="14"/>
      <c r="G1701" s="15">
        <f t="shared" si="53"/>
        <v>8690.7999999999993</v>
      </c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</row>
    <row r="1702" spans="1:21" x14ac:dyDescent="0.35">
      <c r="A1702" s="18"/>
      <c r="B1702" s="46">
        <v>2771</v>
      </c>
      <c r="C1702" s="40" t="s">
        <v>2080</v>
      </c>
      <c r="D1702" s="47">
        <v>3706.96</v>
      </c>
      <c r="E1702" s="17">
        <f t="shared" si="52"/>
        <v>3706.96</v>
      </c>
      <c r="F1702" s="14"/>
      <c r="G1702" s="15">
        <f t="shared" si="53"/>
        <v>3706.96</v>
      </c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</row>
    <row r="1703" spans="1:21" x14ac:dyDescent="0.35">
      <c r="A1703" s="18"/>
      <c r="B1703" s="46">
        <v>2770</v>
      </c>
      <c r="C1703" s="40" t="s">
        <v>2081</v>
      </c>
      <c r="D1703" s="47">
        <v>3706.96</v>
      </c>
      <c r="E1703" s="17">
        <f t="shared" si="52"/>
        <v>3706.96</v>
      </c>
      <c r="F1703" s="14"/>
      <c r="G1703" s="15">
        <f t="shared" si="53"/>
        <v>3706.96</v>
      </c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</row>
    <row r="1704" spans="1:21" x14ac:dyDescent="0.35">
      <c r="A1704" s="18"/>
      <c r="B1704" s="46">
        <v>2773</v>
      </c>
      <c r="C1704" s="40" t="s">
        <v>2082</v>
      </c>
      <c r="D1704" s="47">
        <v>5688.89</v>
      </c>
      <c r="E1704" s="17">
        <f t="shared" si="52"/>
        <v>5688.89</v>
      </c>
      <c r="F1704" s="14"/>
      <c r="G1704" s="15">
        <f t="shared" si="53"/>
        <v>5688.89</v>
      </c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</row>
    <row r="1705" spans="1:21" x14ac:dyDescent="0.35">
      <c r="A1705" s="18"/>
      <c r="B1705" s="46">
        <v>2772</v>
      </c>
      <c r="C1705" s="40" t="s">
        <v>2083</v>
      </c>
      <c r="D1705" s="47">
        <v>5688.89</v>
      </c>
      <c r="E1705" s="17">
        <f t="shared" si="52"/>
        <v>5688.89</v>
      </c>
      <c r="F1705" s="14"/>
      <c r="G1705" s="15">
        <f t="shared" si="53"/>
        <v>5688.89</v>
      </c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</row>
    <row r="1706" spans="1:21" x14ac:dyDescent="0.35">
      <c r="A1706" s="18"/>
      <c r="B1706" s="46">
        <v>2768</v>
      </c>
      <c r="C1706" s="40" t="s">
        <v>2084</v>
      </c>
      <c r="D1706" s="47">
        <v>2818.75</v>
      </c>
      <c r="E1706" s="17">
        <f t="shared" si="52"/>
        <v>2818.75</v>
      </c>
      <c r="F1706" s="14"/>
      <c r="G1706" s="15">
        <f t="shared" si="53"/>
        <v>2818.75</v>
      </c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</row>
    <row r="1707" spans="1:21" x14ac:dyDescent="0.35">
      <c r="A1707" s="18"/>
      <c r="B1707" s="46">
        <v>2769</v>
      </c>
      <c r="C1707" s="40" t="s">
        <v>2085</v>
      </c>
      <c r="D1707" s="47">
        <v>2818.75</v>
      </c>
      <c r="E1707" s="17">
        <f t="shared" si="52"/>
        <v>2818.75</v>
      </c>
      <c r="F1707" s="14"/>
      <c r="G1707" s="15">
        <f t="shared" si="53"/>
        <v>2818.75</v>
      </c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</row>
    <row r="1708" spans="1:21" x14ac:dyDescent="0.35">
      <c r="A1708" s="18"/>
      <c r="B1708" s="46">
        <v>9</v>
      </c>
      <c r="C1708" s="40" t="s">
        <v>288</v>
      </c>
      <c r="D1708" s="47">
        <v>5095.3</v>
      </c>
      <c r="E1708" s="17">
        <f t="shared" si="52"/>
        <v>5095.3</v>
      </c>
      <c r="F1708" s="14"/>
      <c r="G1708" s="15">
        <f t="shared" si="53"/>
        <v>5095.3</v>
      </c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</row>
    <row r="1709" spans="1:21" x14ac:dyDescent="0.35">
      <c r="A1709" s="18"/>
      <c r="B1709" s="46">
        <v>8</v>
      </c>
      <c r="C1709" s="40" t="s">
        <v>289</v>
      </c>
      <c r="D1709" s="47">
        <v>5095.3</v>
      </c>
      <c r="E1709" s="17">
        <f t="shared" si="52"/>
        <v>5095.3</v>
      </c>
      <c r="F1709" s="14"/>
      <c r="G1709" s="15">
        <f t="shared" si="53"/>
        <v>5095.3</v>
      </c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</row>
    <row r="1710" spans="1:21" x14ac:dyDescent="0.35">
      <c r="A1710" s="18"/>
      <c r="B1710" s="46">
        <v>1999</v>
      </c>
      <c r="C1710" s="40" t="s">
        <v>290</v>
      </c>
      <c r="D1710" s="47">
        <v>5095.3</v>
      </c>
      <c r="E1710" s="17">
        <f t="shared" si="52"/>
        <v>5095.3</v>
      </c>
      <c r="F1710" s="14"/>
      <c r="G1710" s="15">
        <f t="shared" si="53"/>
        <v>5095.3</v>
      </c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</row>
    <row r="1711" spans="1:21" x14ac:dyDescent="0.35">
      <c r="A1711" s="18"/>
      <c r="B1711" s="46">
        <v>2000</v>
      </c>
      <c r="C1711" s="40" t="s">
        <v>291</v>
      </c>
      <c r="D1711" s="47">
        <v>5095.3</v>
      </c>
      <c r="E1711" s="17">
        <f t="shared" si="52"/>
        <v>5095.3</v>
      </c>
      <c r="F1711" s="14"/>
      <c r="G1711" s="15">
        <f t="shared" si="53"/>
        <v>5095.3</v>
      </c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</row>
    <row r="1712" spans="1:21" x14ac:dyDescent="0.35">
      <c r="A1712" s="18"/>
      <c r="B1712" s="46">
        <v>2777</v>
      </c>
      <c r="C1712" s="40" t="s">
        <v>2086</v>
      </c>
      <c r="D1712" s="47">
        <v>4073.97</v>
      </c>
      <c r="E1712" s="17">
        <f t="shared" si="52"/>
        <v>4073.97</v>
      </c>
      <c r="F1712" s="14"/>
      <c r="G1712" s="15">
        <f t="shared" si="53"/>
        <v>4073.97</v>
      </c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</row>
    <row r="1713" spans="1:21" x14ac:dyDescent="0.35">
      <c r="A1713" s="18"/>
      <c r="B1713" s="46">
        <v>2776</v>
      </c>
      <c r="C1713" s="40" t="s">
        <v>2087</v>
      </c>
      <c r="D1713" s="47">
        <v>4073.97</v>
      </c>
      <c r="E1713" s="17">
        <f t="shared" si="52"/>
        <v>4073.97</v>
      </c>
      <c r="F1713" s="14"/>
      <c r="G1713" s="15">
        <f t="shared" si="53"/>
        <v>4073.97</v>
      </c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</row>
    <row r="1714" spans="1:21" x14ac:dyDescent="0.35">
      <c r="A1714" s="18"/>
      <c r="B1714" s="46">
        <v>2779</v>
      </c>
      <c r="C1714" s="40" t="s">
        <v>2088</v>
      </c>
      <c r="D1714" s="47">
        <v>5829.23</v>
      </c>
      <c r="E1714" s="17">
        <f t="shared" si="52"/>
        <v>5829.23</v>
      </c>
      <c r="F1714" s="14"/>
      <c r="G1714" s="15">
        <f t="shared" si="53"/>
        <v>5829.23</v>
      </c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</row>
    <row r="1715" spans="1:21" x14ac:dyDescent="0.35">
      <c r="A1715" s="18"/>
      <c r="B1715" s="46">
        <v>2778</v>
      </c>
      <c r="C1715" s="40" t="s">
        <v>2089</v>
      </c>
      <c r="D1715" s="47">
        <v>5829.23</v>
      </c>
      <c r="E1715" s="17">
        <f t="shared" si="52"/>
        <v>5829.23</v>
      </c>
      <c r="F1715" s="14"/>
      <c r="G1715" s="15">
        <f t="shared" si="53"/>
        <v>5829.23</v>
      </c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</row>
    <row r="1716" spans="1:21" x14ac:dyDescent="0.35">
      <c r="A1716" s="18"/>
      <c r="B1716" s="46">
        <v>2775</v>
      </c>
      <c r="C1716" s="40" t="s">
        <v>2090</v>
      </c>
      <c r="D1716" s="47">
        <v>3038.96</v>
      </c>
      <c r="E1716" s="17">
        <f t="shared" si="52"/>
        <v>3038.96</v>
      </c>
      <c r="F1716" s="14"/>
      <c r="G1716" s="15">
        <f t="shared" si="53"/>
        <v>3038.96</v>
      </c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</row>
    <row r="1717" spans="1:21" x14ac:dyDescent="0.35">
      <c r="A1717" s="18"/>
      <c r="B1717" s="46">
        <v>2774</v>
      </c>
      <c r="C1717" s="40" t="s">
        <v>2091</v>
      </c>
      <c r="D1717" s="47">
        <v>3038.96</v>
      </c>
      <c r="E1717" s="17">
        <f t="shared" si="52"/>
        <v>3038.96</v>
      </c>
      <c r="F1717" s="14"/>
      <c r="G1717" s="15">
        <f t="shared" si="53"/>
        <v>3038.96</v>
      </c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</row>
    <row r="1718" spans="1:21" x14ac:dyDescent="0.35">
      <c r="A1718" s="18"/>
      <c r="B1718" s="46">
        <v>10362</v>
      </c>
      <c r="C1718" s="40" t="s">
        <v>3323</v>
      </c>
      <c r="D1718" s="47">
        <v>16210.87</v>
      </c>
      <c r="E1718" s="17">
        <f t="shared" si="52"/>
        <v>16210.87</v>
      </c>
      <c r="F1718" s="14"/>
      <c r="G1718" s="15">
        <f t="shared" si="53"/>
        <v>16210.87</v>
      </c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</row>
    <row r="1719" spans="1:21" x14ac:dyDescent="0.35">
      <c r="A1719" s="18"/>
      <c r="B1719" s="46">
        <v>405</v>
      </c>
      <c r="C1719" s="40" t="s">
        <v>1242</v>
      </c>
      <c r="D1719" s="47">
        <v>2207.66</v>
      </c>
      <c r="E1719" s="17">
        <f t="shared" si="52"/>
        <v>2207.66</v>
      </c>
      <c r="F1719" s="14"/>
      <c r="G1719" s="15">
        <f t="shared" si="53"/>
        <v>2207.66</v>
      </c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</row>
    <row r="1720" spans="1:21" x14ac:dyDescent="0.35">
      <c r="A1720" s="18"/>
      <c r="B1720" s="46">
        <v>2426</v>
      </c>
      <c r="C1720" s="40" t="s">
        <v>1907</v>
      </c>
      <c r="D1720" s="47">
        <v>5802.59</v>
      </c>
      <c r="E1720" s="17">
        <f t="shared" si="52"/>
        <v>5802.59</v>
      </c>
      <c r="F1720" s="14"/>
      <c r="G1720" s="15">
        <f t="shared" si="53"/>
        <v>5802.59</v>
      </c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</row>
    <row r="1721" spans="1:21" x14ac:dyDescent="0.35">
      <c r="A1721" s="18"/>
      <c r="B1721" s="46">
        <v>1476</v>
      </c>
      <c r="C1721" s="40" t="s">
        <v>292</v>
      </c>
      <c r="D1721" s="47">
        <v>2115.67</v>
      </c>
      <c r="E1721" s="17">
        <f t="shared" si="52"/>
        <v>2115.67</v>
      </c>
      <c r="F1721" s="14"/>
      <c r="G1721" s="15">
        <f t="shared" si="53"/>
        <v>2115.67</v>
      </c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</row>
    <row r="1722" spans="1:21" x14ac:dyDescent="0.35">
      <c r="A1722" s="18"/>
      <c r="B1722" s="46">
        <v>1723</v>
      </c>
      <c r="C1722" s="40" t="s">
        <v>293</v>
      </c>
      <c r="D1722" s="47">
        <v>8806.09</v>
      </c>
      <c r="E1722" s="17">
        <f t="shared" si="52"/>
        <v>8806.09</v>
      </c>
      <c r="F1722" s="14"/>
      <c r="G1722" s="15">
        <f t="shared" si="53"/>
        <v>8806.09</v>
      </c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</row>
    <row r="1723" spans="1:21" x14ac:dyDescent="0.35">
      <c r="A1723" s="18"/>
      <c r="B1723" s="46">
        <v>202</v>
      </c>
      <c r="C1723" s="40" t="s">
        <v>1055</v>
      </c>
      <c r="D1723" s="47">
        <v>1888.77</v>
      </c>
      <c r="E1723" s="17">
        <f t="shared" si="52"/>
        <v>1888.77</v>
      </c>
      <c r="F1723" s="14"/>
      <c r="G1723" s="15">
        <f t="shared" si="53"/>
        <v>1888.77</v>
      </c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</row>
    <row r="1724" spans="1:21" x14ac:dyDescent="0.35">
      <c r="A1724" s="18"/>
      <c r="B1724" s="46">
        <v>1439</v>
      </c>
      <c r="C1724" s="40" t="s">
        <v>1243</v>
      </c>
      <c r="D1724" s="47">
        <v>5124.5200000000004</v>
      </c>
      <c r="E1724" s="17">
        <f t="shared" si="52"/>
        <v>5124.5200000000004</v>
      </c>
      <c r="F1724" s="14"/>
      <c r="G1724" s="15">
        <f t="shared" si="53"/>
        <v>5124.5200000000004</v>
      </c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</row>
    <row r="1725" spans="1:21" x14ac:dyDescent="0.35">
      <c r="A1725" s="18"/>
      <c r="B1725" s="46">
        <v>1946</v>
      </c>
      <c r="C1725" s="40" t="s">
        <v>1513</v>
      </c>
      <c r="D1725" s="47">
        <v>11255.79</v>
      </c>
      <c r="E1725" s="17">
        <f t="shared" si="52"/>
        <v>11255.79</v>
      </c>
      <c r="F1725" s="14"/>
      <c r="G1725" s="15">
        <f t="shared" si="53"/>
        <v>11255.79</v>
      </c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</row>
    <row r="1726" spans="1:21" x14ac:dyDescent="0.35">
      <c r="A1726" s="18"/>
      <c r="B1726" s="46">
        <v>1724</v>
      </c>
      <c r="C1726" s="40" t="s">
        <v>1514</v>
      </c>
      <c r="D1726" s="47">
        <v>13186.87</v>
      </c>
      <c r="E1726" s="17">
        <f t="shared" si="52"/>
        <v>13186.87</v>
      </c>
      <c r="F1726" s="14"/>
      <c r="G1726" s="15">
        <f t="shared" si="53"/>
        <v>13186.87</v>
      </c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</row>
    <row r="1727" spans="1:21" x14ac:dyDescent="0.35">
      <c r="A1727" s="18"/>
      <c r="B1727" s="46">
        <v>425</v>
      </c>
      <c r="C1727" s="40" t="s">
        <v>1573</v>
      </c>
      <c r="D1727" s="47">
        <v>5617.26</v>
      </c>
      <c r="E1727" s="17">
        <f t="shared" si="52"/>
        <v>5617.26</v>
      </c>
      <c r="F1727" s="14"/>
      <c r="G1727" s="15">
        <f t="shared" si="53"/>
        <v>5617.26</v>
      </c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</row>
    <row r="1728" spans="1:21" x14ac:dyDescent="0.35">
      <c r="A1728" s="18"/>
      <c r="B1728" s="46">
        <v>1950</v>
      </c>
      <c r="C1728" s="40" t="s">
        <v>2092</v>
      </c>
      <c r="D1728" s="47">
        <v>3679.43</v>
      </c>
      <c r="E1728" s="17">
        <f t="shared" si="52"/>
        <v>3679.43</v>
      </c>
      <c r="F1728" s="14"/>
      <c r="G1728" s="15">
        <f t="shared" si="53"/>
        <v>3679.43</v>
      </c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</row>
    <row r="1729" spans="1:21" x14ac:dyDescent="0.35">
      <c r="A1729" s="18"/>
      <c r="B1729" s="46">
        <v>938</v>
      </c>
      <c r="C1729" s="40" t="s">
        <v>1515</v>
      </c>
      <c r="D1729" s="47">
        <v>10786.75</v>
      </c>
      <c r="E1729" s="17">
        <f t="shared" si="52"/>
        <v>10786.75</v>
      </c>
      <c r="F1729" s="14"/>
      <c r="G1729" s="15">
        <f t="shared" si="53"/>
        <v>10786.75</v>
      </c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</row>
    <row r="1730" spans="1:21" x14ac:dyDescent="0.35">
      <c r="A1730" s="18"/>
      <c r="B1730" s="46">
        <v>1867</v>
      </c>
      <c r="C1730" s="40" t="s">
        <v>2093</v>
      </c>
      <c r="D1730" s="47">
        <v>1545.36</v>
      </c>
      <c r="E1730" s="17">
        <f t="shared" si="52"/>
        <v>1545.36</v>
      </c>
      <c r="F1730" s="14"/>
      <c r="G1730" s="15">
        <f t="shared" si="53"/>
        <v>1545.36</v>
      </c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</row>
    <row r="1731" spans="1:21" x14ac:dyDescent="0.35">
      <c r="A1731" s="18"/>
      <c r="B1731" s="46">
        <v>1274</v>
      </c>
      <c r="C1731" s="40" t="s">
        <v>2094</v>
      </c>
      <c r="D1731" s="47">
        <v>7999.56</v>
      </c>
      <c r="E1731" s="17">
        <f t="shared" si="52"/>
        <v>7999.56</v>
      </c>
      <c r="F1731" s="14"/>
      <c r="G1731" s="15">
        <f t="shared" si="53"/>
        <v>7999.56</v>
      </c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</row>
    <row r="1732" spans="1:21" x14ac:dyDescent="0.35">
      <c r="A1732" s="18"/>
      <c r="B1732" s="46">
        <v>1205</v>
      </c>
      <c r="C1732" s="40" t="s">
        <v>2095</v>
      </c>
      <c r="D1732" s="47">
        <v>4399.76</v>
      </c>
      <c r="E1732" s="17">
        <f t="shared" si="52"/>
        <v>4399.76</v>
      </c>
      <c r="F1732" s="14"/>
      <c r="G1732" s="15">
        <f t="shared" si="53"/>
        <v>4399.76</v>
      </c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</row>
    <row r="1733" spans="1:21" x14ac:dyDescent="0.35">
      <c r="A1733" s="18"/>
      <c r="B1733" s="46">
        <v>1357</v>
      </c>
      <c r="C1733" s="40" t="s">
        <v>1549</v>
      </c>
      <c r="D1733" s="47">
        <v>1766.12</v>
      </c>
      <c r="E1733" s="17">
        <f t="shared" si="52"/>
        <v>1766.12</v>
      </c>
      <c r="F1733" s="14"/>
      <c r="G1733" s="15">
        <f t="shared" si="53"/>
        <v>1766.12</v>
      </c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</row>
    <row r="1734" spans="1:21" x14ac:dyDescent="0.35">
      <c r="A1734" s="18"/>
      <c r="B1734" s="46">
        <v>2680</v>
      </c>
      <c r="C1734" s="40" t="s">
        <v>1873</v>
      </c>
      <c r="D1734" s="47">
        <v>56460.97</v>
      </c>
      <c r="E1734" s="17">
        <f t="shared" si="52"/>
        <v>56460.97</v>
      </c>
      <c r="F1734" s="14"/>
      <c r="G1734" s="15">
        <f t="shared" si="53"/>
        <v>56460.97</v>
      </c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</row>
    <row r="1735" spans="1:21" x14ac:dyDescent="0.35">
      <c r="A1735" s="18"/>
      <c r="B1735" s="46">
        <v>5991</v>
      </c>
      <c r="C1735" s="40" t="s">
        <v>2096</v>
      </c>
      <c r="D1735" s="47">
        <v>5096.74</v>
      </c>
      <c r="E1735" s="17">
        <f t="shared" si="52"/>
        <v>5096.74</v>
      </c>
      <c r="F1735" s="14"/>
      <c r="G1735" s="15">
        <f t="shared" si="53"/>
        <v>5096.74</v>
      </c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</row>
    <row r="1736" spans="1:21" x14ac:dyDescent="0.35">
      <c r="A1736" s="18"/>
      <c r="B1736" s="46">
        <v>5990</v>
      </c>
      <c r="C1736" s="40" t="s">
        <v>2097</v>
      </c>
      <c r="D1736" s="47">
        <v>4626.83</v>
      </c>
      <c r="E1736" s="17">
        <f t="shared" si="52"/>
        <v>4626.83</v>
      </c>
      <c r="F1736" s="14"/>
      <c r="G1736" s="15">
        <f t="shared" si="53"/>
        <v>4626.83</v>
      </c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</row>
    <row r="1737" spans="1:21" x14ac:dyDescent="0.35">
      <c r="A1737" s="18"/>
      <c r="B1737" s="46">
        <v>5995</v>
      </c>
      <c r="C1737" s="40" t="s">
        <v>2098</v>
      </c>
      <c r="D1737" s="47">
        <v>6687.22</v>
      </c>
      <c r="E1737" s="17">
        <f t="shared" si="52"/>
        <v>6687.22</v>
      </c>
      <c r="F1737" s="14"/>
      <c r="G1737" s="15">
        <f t="shared" si="53"/>
        <v>6687.22</v>
      </c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</row>
    <row r="1738" spans="1:21" x14ac:dyDescent="0.35">
      <c r="A1738" s="18"/>
      <c r="B1738" s="46">
        <v>5994</v>
      </c>
      <c r="C1738" s="40" t="s">
        <v>2099</v>
      </c>
      <c r="D1738" s="47">
        <v>6416.11</v>
      </c>
      <c r="E1738" s="17">
        <f t="shared" si="52"/>
        <v>6416.11</v>
      </c>
      <c r="F1738" s="14"/>
      <c r="G1738" s="15">
        <f t="shared" si="53"/>
        <v>6416.11</v>
      </c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</row>
    <row r="1739" spans="1:21" x14ac:dyDescent="0.35">
      <c r="A1739" s="18"/>
      <c r="B1739" s="46">
        <v>5999</v>
      </c>
      <c r="C1739" s="40" t="s">
        <v>2491</v>
      </c>
      <c r="D1739" s="47">
        <v>6759.51</v>
      </c>
      <c r="E1739" s="17">
        <f t="shared" si="52"/>
        <v>6759.51</v>
      </c>
      <c r="F1739" s="14"/>
      <c r="G1739" s="15">
        <f t="shared" si="53"/>
        <v>6759.51</v>
      </c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</row>
    <row r="1740" spans="1:21" x14ac:dyDescent="0.35">
      <c r="A1740" s="18"/>
      <c r="B1740" s="46">
        <v>5998</v>
      </c>
      <c r="C1740" s="40" t="s">
        <v>2492</v>
      </c>
      <c r="D1740" s="47">
        <v>6940.25</v>
      </c>
      <c r="E1740" s="17">
        <f t="shared" si="52"/>
        <v>6940.25</v>
      </c>
      <c r="F1740" s="14"/>
      <c r="G1740" s="15">
        <f t="shared" si="53"/>
        <v>6940.25</v>
      </c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</row>
    <row r="1741" spans="1:21" x14ac:dyDescent="0.35">
      <c r="A1741" s="18"/>
      <c r="B1741" s="46">
        <v>5997</v>
      </c>
      <c r="C1741" s="40" t="s">
        <v>2493</v>
      </c>
      <c r="D1741" s="47">
        <v>5060.6000000000004</v>
      </c>
      <c r="E1741" s="17">
        <f t="shared" ref="E1741:E1804" si="54">D1741-(D1741*$E$11)</f>
        <v>5060.6000000000004</v>
      </c>
      <c r="F1741" s="14"/>
      <c r="G1741" s="15">
        <f t="shared" ref="G1741:G1804" si="55">E1741*$G$11+E1741</f>
        <v>5060.6000000000004</v>
      </c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</row>
    <row r="1742" spans="1:21" x14ac:dyDescent="0.35">
      <c r="A1742" s="18"/>
      <c r="B1742" s="46">
        <v>5996</v>
      </c>
      <c r="C1742" s="40" t="s">
        <v>2494</v>
      </c>
      <c r="D1742" s="47">
        <v>5060.6000000000004</v>
      </c>
      <c r="E1742" s="17">
        <f t="shared" si="54"/>
        <v>5060.6000000000004</v>
      </c>
      <c r="F1742" s="14"/>
      <c r="G1742" s="15">
        <f t="shared" si="55"/>
        <v>5060.6000000000004</v>
      </c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</row>
    <row r="1743" spans="1:21" x14ac:dyDescent="0.35">
      <c r="A1743" s="18"/>
      <c r="B1743" s="46">
        <v>5884</v>
      </c>
      <c r="C1743" s="40" t="s">
        <v>2100</v>
      </c>
      <c r="D1743" s="47">
        <v>7753.56</v>
      </c>
      <c r="E1743" s="17">
        <f t="shared" si="54"/>
        <v>7753.56</v>
      </c>
      <c r="F1743" s="14"/>
      <c r="G1743" s="15">
        <f t="shared" si="55"/>
        <v>7753.56</v>
      </c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</row>
    <row r="1744" spans="1:21" x14ac:dyDescent="0.35">
      <c r="A1744" s="18"/>
      <c r="B1744" s="46">
        <v>5883</v>
      </c>
      <c r="C1744" s="40" t="s">
        <v>2495</v>
      </c>
      <c r="D1744" s="47">
        <v>7753.56</v>
      </c>
      <c r="E1744" s="17">
        <f t="shared" si="54"/>
        <v>7753.56</v>
      </c>
      <c r="F1744" s="14"/>
      <c r="G1744" s="15">
        <f t="shared" si="55"/>
        <v>7753.56</v>
      </c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</row>
    <row r="1745" spans="1:21" x14ac:dyDescent="0.35">
      <c r="A1745" s="18"/>
      <c r="B1745" s="46">
        <v>5886</v>
      </c>
      <c r="C1745" s="40" t="s">
        <v>2496</v>
      </c>
      <c r="D1745" s="47">
        <v>13790.13</v>
      </c>
      <c r="E1745" s="17">
        <f t="shared" si="54"/>
        <v>13790.13</v>
      </c>
      <c r="F1745" s="14"/>
      <c r="G1745" s="15">
        <f t="shared" si="55"/>
        <v>13790.13</v>
      </c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</row>
    <row r="1746" spans="1:21" x14ac:dyDescent="0.35">
      <c r="A1746" s="18"/>
      <c r="B1746" s="46">
        <v>5885</v>
      </c>
      <c r="C1746" s="40" t="s">
        <v>2497</v>
      </c>
      <c r="D1746" s="47">
        <v>13790.13</v>
      </c>
      <c r="E1746" s="17">
        <f t="shared" si="54"/>
        <v>13790.13</v>
      </c>
      <c r="F1746" s="14"/>
      <c r="G1746" s="15">
        <f t="shared" si="55"/>
        <v>13790.13</v>
      </c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</row>
    <row r="1747" spans="1:21" x14ac:dyDescent="0.35">
      <c r="A1747" s="18"/>
      <c r="B1747" s="46">
        <v>5887</v>
      </c>
      <c r="C1747" s="40" t="s">
        <v>3279</v>
      </c>
      <c r="D1747" s="47">
        <v>19718.259999999998</v>
      </c>
      <c r="E1747" s="17">
        <f t="shared" si="54"/>
        <v>19718.259999999998</v>
      </c>
      <c r="F1747" s="14"/>
      <c r="G1747" s="15">
        <f t="shared" si="55"/>
        <v>19718.259999999998</v>
      </c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</row>
    <row r="1748" spans="1:21" x14ac:dyDescent="0.35">
      <c r="A1748" s="18"/>
      <c r="B1748" s="46">
        <v>2948</v>
      </c>
      <c r="C1748" s="40" t="s">
        <v>2101</v>
      </c>
      <c r="D1748" s="47">
        <v>1837.99</v>
      </c>
      <c r="E1748" s="17">
        <f t="shared" si="54"/>
        <v>1837.99</v>
      </c>
      <c r="F1748" s="14"/>
      <c r="G1748" s="15">
        <f t="shared" si="55"/>
        <v>1837.99</v>
      </c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</row>
    <row r="1749" spans="1:21" x14ac:dyDescent="0.35">
      <c r="A1749" s="18"/>
      <c r="B1749" s="46">
        <v>2949</v>
      </c>
      <c r="C1749" s="40" t="s">
        <v>2102</v>
      </c>
      <c r="D1749" s="47">
        <v>2332.0700000000002</v>
      </c>
      <c r="E1749" s="17">
        <f t="shared" si="54"/>
        <v>2332.0700000000002</v>
      </c>
      <c r="F1749" s="14"/>
      <c r="G1749" s="15">
        <f t="shared" si="55"/>
        <v>2332.0700000000002</v>
      </c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</row>
    <row r="1750" spans="1:21" x14ac:dyDescent="0.35">
      <c r="A1750" s="18"/>
      <c r="B1750" s="46">
        <v>2934</v>
      </c>
      <c r="C1750" s="40" t="s">
        <v>1488</v>
      </c>
      <c r="D1750" s="47">
        <v>10192.870000000001</v>
      </c>
      <c r="E1750" s="17">
        <f t="shared" si="54"/>
        <v>10192.870000000001</v>
      </c>
      <c r="F1750" s="14"/>
      <c r="G1750" s="15">
        <f t="shared" si="55"/>
        <v>10192.870000000001</v>
      </c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</row>
    <row r="1751" spans="1:21" x14ac:dyDescent="0.35">
      <c r="A1751" s="18"/>
      <c r="B1751" s="46">
        <v>1650</v>
      </c>
      <c r="C1751" s="40" t="s">
        <v>901</v>
      </c>
      <c r="D1751" s="47">
        <v>9205.2099999999991</v>
      </c>
      <c r="E1751" s="17">
        <f t="shared" si="54"/>
        <v>9205.2099999999991</v>
      </c>
      <c r="F1751" s="14"/>
      <c r="G1751" s="15">
        <f t="shared" si="55"/>
        <v>9205.2099999999991</v>
      </c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</row>
    <row r="1752" spans="1:21" x14ac:dyDescent="0.35">
      <c r="A1752" s="18"/>
      <c r="B1752" s="46">
        <v>1925</v>
      </c>
      <c r="C1752" s="40" t="s">
        <v>2103</v>
      </c>
      <c r="D1752" s="47">
        <v>2964.5</v>
      </c>
      <c r="E1752" s="17">
        <f t="shared" si="54"/>
        <v>2964.5</v>
      </c>
      <c r="F1752" s="14"/>
      <c r="G1752" s="15">
        <f t="shared" si="55"/>
        <v>2964.5</v>
      </c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</row>
    <row r="1753" spans="1:21" x14ac:dyDescent="0.35">
      <c r="A1753" s="18"/>
      <c r="B1753" s="46">
        <v>494</v>
      </c>
      <c r="C1753" s="40" t="s">
        <v>926</v>
      </c>
      <c r="D1753" s="47">
        <v>2220.4499999999998</v>
      </c>
      <c r="E1753" s="17">
        <f t="shared" si="54"/>
        <v>2220.4499999999998</v>
      </c>
      <c r="F1753" s="14"/>
      <c r="G1753" s="15">
        <f t="shared" si="55"/>
        <v>2220.4499999999998</v>
      </c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</row>
    <row r="1754" spans="1:21" x14ac:dyDescent="0.35">
      <c r="A1754" s="18"/>
      <c r="B1754" s="46">
        <v>1780</v>
      </c>
      <c r="C1754" s="40" t="s">
        <v>927</v>
      </c>
      <c r="D1754" s="47">
        <v>2220.4499999999998</v>
      </c>
      <c r="E1754" s="17">
        <f t="shared" si="54"/>
        <v>2220.4499999999998</v>
      </c>
      <c r="F1754" s="14"/>
      <c r="G1754" s="15">
        <f t="shared" si="55"/>
        <v>2220.4499999999998</v>
      </c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</row>
    <row r="1755" spans="1:21" x14ac:dyDescent="0.35">
      <c r="A1755" s="18"/>
      <c r="B1755" s="46">
        <v>493</v>
      </c>
      <c r="C1755" s="40" t="s">
        <v>928</v>
      </c>
      <c r="D1755" s="47">
        <v>2220.4499999999998</v>
      </c>
      <c r="E1755" s="17">
        <f t="shared" si="54"/>
        <v>2220.4499999999998</v>
      </c>
      <c r="F1755" s="14"/>
      <c r="G1755" s="15">
        <f t="shared" si="55"/>
        <v>2220.4499999999998</v>
      </c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</row>
    <row r="1756" spans="1:21" x14ac:dyDescent="0.35">
      <c r="A1756" s="18"/>
      <c r="B1756" s="46">
        <v>1349</v>
      </c>
      <c r="C1756" s="40" t="s">
        <v>929</v>
      </c>
      <c r="D1756" s="47">
        <v>2220.4499999999998</v>
      </c>
      <c r="E1756" s="17">
        <f t="shared" si="54"/>
        <v>2220.4499999999998</v>
      </c>
      <c r="F1756" s="14"/>
      <c r="G1756" s="15">
        <f t="shared" si="55"/>
        <v>2220.4499999999998</v>
      </c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</row>
    <row r="1757" spans="1:21" x14ac:dyDescent="0.35">
      <c r="A1757" s="18"/>
      <c r="B1757" s="46">
        <v>6150</v>
      </c>
      <c r="C1757" s="40" t="s">
        <v>294</v>
      </c>
      <c r="D1757" s="47">
        <v>1666.16</v>
      </c>
      <c r="E1757" s="17">
        <f t="shared" si="54"/>
        <v>1666.16</v>
      </c>
      <c r="F1757" s="14"/>
      <c r="G1757" s="15">
        <f t="shared" si="55"/>
        <v>1666.16</v>
      </c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</row>
    <row r="1758" spans="1:21" x14ac:dyDescent="0.35">
      <c r="A1758" s="18"/>
      <c r="B1758" s="46">
        <v>6151</v>
      </c>
      <c r="C1758" s="40" t="s">
        <v>295</v>
      </c>
      <c r="D1758" s="47">
        <v>1870.79</v>
      </c>
      <c r="E1758" s="17">
        <f t="shared" si="54"/>
        <v>1870.79</v>
      </c>
      <c r="F1758" s="14"/>
      <c r="G1758" s="15">
        <f t="shared" si="55"/>
        <v>1870.79</v>
      </c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</row>
    <row r="1759" spans="1:21" x14ac:dyDescent="0.35">
      <c r="A1759" s="18"/>
      <c r="B1759" s="46">
        <v>6152</v>
      </c>
      <c r="C1759" s="40" t="s">
        <v>296</v>
      </c>
      <c r="D1759" s="47">
        <v>1967.48</v>
      </c>
      <c r="E1759" s="17">
        <f t="shared" si="54"/>
        <v>1967.48</v>
      </c>
      <c r="F1759" s="14"/>
      <c r="G1759" s="15">
        <f t="shared" si="55"/>
        <v>1967.48</v>
      </c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</row>
    <row r="1760" spans="1:21" x14ac:dyDescent="0.35">
      <c r="A1760" s="18"/>
      <c r="B1760" s="46">
        <v>6153</v>
      </c>
      <c r="C1760" s="40" t="s">
        <v>297</v>
      </c>
      <c r="D1760" s="47">
        <v>1997.31</v>
      </c>
      <c r="E1760" s="17">
        <f t="shared" si="54"/>
        <v>1997.31</v>
      </c>
      <c r="F1760" s="14"/>
      <c r="G1760" s="15">
        <f t="shared" si="55"/>
        <v>1997.31</v>
      </c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</row>
    <row r="1761" spans="1:21" x14ac:dyDescent="0.35">
      <c r="A1761" s="18"/>
      <c r="B1761" s="46">
        <v>6154</v>
      </c>
      <c r="C1761" s="40" t="s">
        <v>298</v>
      </c>
      <c r="D1761" s="47">
        <v>2027.12</v>
      </c>
      <c r="E1761" s="17">
        <f t="shared" si="54"/>
        <v>2027.12</v>
      </c>
      <c r="F1761" s="14"/>
      <c r="G1761" s="15">
        <f t="shared" si="55"/>
        <v>2027.12</v>
      </c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</row>
    <row r="1762" spans="1:21" x14ac:dyDescent="0.35">
      <c r="A1762" s="18"/>
      <c r="B1762" s="46">
        <v>6155</v>
      </c>
      <c r="C1762" s="40" t="s">
        <v>299</v>
      </c>
      <c r="D1762" s="47">
        <v>2086.73</v>
      </c>
      <c r="E1762" s="17">
        <f t="shared" si="54"/>
        <v>2086.73</v>
      </c>
      <c r="F1762" s="14"/>
      <c r="G1762" s="15">
        <f t="shared" si="55"/>
        <v>2086.73</v>
      </c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</row>
    <row r="1763" spans="1:21" x14ac:dyDescent="0.35">
      <c r="A1763" s="18"/>
      <c r="B1763" s="46">
        <v>6156</v>
      </c>
      <c r="C1763" s="40" t="s">
        <v>300</v>
      </c>
      <c r="D1763" s="47">
        <v>2146.35</v>
      </c>
      <c r="E1763" s="17">
        <f t="shared" si="54"/>
        <v>2146.35</v>
      </c>
      <c r="F1763" s="14"/>
      <c r="G1763" s="15">
        <f t="shared" si="55"/>
        <v>2146.35</v>
      </c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</row>
    <row r="1764" spans="1:21" x14ac:dyDescent="0.35">
      <c r="A1764" s="18"/>
      <c r="B1764" s="46">
        <v>6157</v>
      </c>
      <c r="C1764" s="40" t="s">
        <v>301</v>
      </c>
      <c r="D1764" s="47">
        <v>2265.59</v>
      </c>
      <c r="E1764" s="17">
        <f t="shared" si="54"/>
        <v>2265.59</v>
      </c>
      <c r="F1764" s="14"/>
      <c r="G1764" s="15">
        <f t="shared" si="55"/>
        <v>2265.59</v>
      </c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</row>
    <row r="1765" spans="1:21" x14ac:dyDescent="0.35">
      <c r="A1765" s="18"/>
      <c r="B1765" s="46">
        <v>6158</v>
      </c>
      <c r="C1765" s="40" t="s">
        <v>302</v>
      </c>
      <c r="D1765" s="47">
        <v>2563.71</v>
      </c>
      <c r="E1765" s="17">
        <f t="shared" si="54"/>
        <v>2563.71</v>
      </c>
      <c r="F1765" s="14"/>
      <c r="G1765" s="15">
        <f t="shared" si="55"/>
        <v>2563.71</v>
      </c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</row>
    <row r="1766" spans="1:21" x14ac:dyDescent="0.35">
      <c r="A1766" s="18"/>
      <c r="B1766" s="46">
        <v>6159</v>
      </c>
      <c r="C1766" s="40" t="s">
        <v>303</v>
      </c>
      <c r="D1766" s="47">
        <v>2981.05</v>
      </c>
      <c r="E1766" s="17">
        <f t="shared" si="54"/>
        <v>2981.05</v>
      </c>
      <c r="F1766" s="14"/>
      <c r="G1766" s="15">
        <f t="shared" si="55"/>
        <v>2981.05</v>
      </c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</row>
    <row r="1767" spans="1:21" x14ac:dyDescent="0.35">
      <c r="A1767" s="18"/>
      <c r="B1767" s="46">
        <v>6160</v>
      </c>
      <c r="C1767" s="40" t="s">
        <v>304</v>
      </c>
      <c r="D1767" s="47">
        <v>3219.53</v>
      </c>
      <c r="E1767" s="17">
        <f t="shared" si="54"/>
        <v>3219.53</v>
      </c>
      <c r="F1767" s="14"/>
      <c r="G1767" s="15">
        <f t="shared" si="55"/>
        <v>3219.53</v>
      </c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</row>
    <row r="1768" spans="1:21" x14ac:dyDescent="0.35">
      <c r="A1768" s="18"/>
      <c r="B1768" s="46">
        <v>6161</v>
      </c>
      <c r="C1768" s="40" t="s">
        <v>305</v>
      </c>
      <c r="D1768" s="47">
        <v>3577.25</v>
      </c>
      <c r="E1768" s="17">
        <f t="shared" si="54"/>
        <v>3577.25</v>
      </c>
      <c r="F1768" s="14"/>
      <c r="G1768" s="15">
        <f t="shared" si="55"/>
        <v>3577.25</v>
      </c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</row>
    <row r="1769" spans="1:21" x14ac:dyDescent="0.35">
      <c r="A1769" s="18"/>
      <c r="B1769" s="46">
        <v>6162</v>
      </c>
      <c r="C1769" s="40" t="s">
        <v>306</v>
      </c>
      <c r="D1769" s="47">
        <v>3994.6</v>
      </c>
      <c r="E1769" s="17">
        <f t="shared" si="54"/>
        <v>3994.6</v>
      </c>
      <c r="F1769" s="14"/>
      <c r="G1769" s="15">
        <f t="shared" si="55"/>
        <v>3994.6</v>
      </c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</row>
    <row r="1770" spans="1:21" x14ac:dyDescent="0.35">
      <c r="A1770" s="18"/>
      <c r="B1770" s="46">
        <v>6163</v>
      </c>
      <c r="C1770" s="40" t="s">
        <v>307</v>
      </c>
      <c r="D1770" s="47">
        <v>3946.18</v>
      </c>
      <c r="E1770" s="17">
        <f t="shared" si="54"/>
        <v>3946.18</v>
      </c>
      <c r="F1770" s="14"/>
      <c r="G1770" s="15">
        <f t="shared" si="55"/>
        <v>3946.18</v>
      </c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</row>
    <row r="1771" spans="1:21" x14ac:dyDescent="0.35">
      <c r="A1771" s="18"/>
      <c r="B1771" s="46">
        <v>6164</v>
      </c>
      <c r="C1771" s="40" t="s">
        <v>308</v>
      </c>
      <c r="D1771" s="47">
        <v>4881.5600000000004</v>
      </c>
      <c r="E1771" s="17">
        <f t="shared" si="54"/>
        <v>4881.5600000000004</v>
      </c>
      <c r="F1771" s="14"/>
      <c r="G1771" s="15">
        <f t="shared" si="55"/>
        <v>4881.5600000000004</v>
      </c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</row>
    <row r="1772" spans="1:21" x14ac:dyDescent="0.35">
      <c r="A1772" s="18"/>
      <c r="B1772" s="46">
        <v>6165</v>
      </c>
      <c r="C1772" s="40" t="s">
        <v>309</v>
      </c>
      <c r="D1772" s="47">
        <v>5232.33</v>
      </c>
      <c r="E1772" s="17">
        <f t="shared" si="54"/>
        <v>5232.33</v>
      </c>
      <c r="F1772" s="14"/>
      <c r="G1772" s="15">
        <f t="shared" si="55"/>
        <v>5232.33</v>
      </c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</row>
    <row r="1773" spans="1:21" x14ac:dyDescent="0.35">
      <c r="A1773" s="18"/>
      <c r="B1773" s="46">
        <v>6166</v>
      </c>
      <c r="C1773" s="40" t="s">
        <v>310</v>
      </c>
      <c r="D1773" s="47">
        <v>5466.18</v>
      </c>
      <c r="E1773" s="17">
        <f t="shared" si="54"/>
        <v>5466.18</v>
      </c>
      <c r="F1773" s="14"/>
      <c r="G1773" s="15">
        <f t="shared" si="55"/>
        <v>5466.18</v>
      </c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</row>
    <row r="1774" spans="1:21" x14ac:dyDescent="0.35">
      <c r="A1774" s="18"/>
      <c r="B1774" s="46">
        <v>6167</v>
      </c>
      <c r="C1774" s="40" t="s">
        <v>311</v>
      </c>
      <c r="D1774" s="47">
        <v>5787.72</v>
      </c>
      <c r="E1774" s="17">
        <f t="shared" si="54"/>
        <v>5787.72</v>
      </c>
      <c r="F1774" s="14"/>
      <c r="G1774" s="15">
        <f t="shared" si="55"/>
        <v>5787.72</v>
      </c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</row>
    <row r="1775" spans="1:21" x14ac:dyDescent="0.35">
      <c r="A1775" s="18"/>
      <c r="B1775" s="46">
        <v>6168</v>
      </c>
      <c r="C1775" s="40" t="s">
        <v>312</v>
      </c>
      <c r="D1775" s="47">
        <v>6138.49</v>
      </c>
      <c r="E1775" s="17">
        <f t="shared" si="54"/>
        <v>6138.49</v>
      </c>
      <c r="F1775" s="14"/>
      <c r="G1775" s="15">
        <f t="shared" si="55"/>
        <v>6138.49</v>
      </c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</row>
    <row r="1776" spans="1:21" x14ac:dyDescent="0.35">
      <c r="A1776" s="18"/>
      <c r="B1776" s="46">
        <v>6169</v>
      </c>
      <c r="C1776" s="40" t="s">
        <v>313</v>
      </c>
      <c r="D1776" s="47">
        <v>6196.95</v>
      </c>
      <c r="E1776" s="17">
        <f t="shared" si="54"/>
        <v>6196.95</v>
      </c>
      <c r="F1776" s="14"/>
      <c r="G1776" s="15">
        <f t="shared" si="55"/>
        <v>6196.95</v>
      </c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</row>
    <row r="1777" spans="1:21" x14ac:dyDescent="0.35">
      <c r="A1777" s="18"/>
      <c r="B1777" s="46">
        <v>6170</v>
      </c>
      <c r="C1777" s="40" t="s">
        <v>314</v>
      </c>
      <c r="D1777" s="47">
        <v>6664.64</v>
      </c>
      <c r="E1777" s="17">
        <f t="shared" si="54"/>
        <v>6664.64</v>
      </c>
      <c r="F1777" s="14"/>
      <c r="G1777" s="15">
        <f t="shared" si="55"/>
        <v>6664.64</v>
      </c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</row>
    <row r="1778" spans="1:21" x14ac:dyDescent="0.35">
      <c r="A1778" s="18"/>
      <c r="B1778" s="46">
        <v>6171</v>
      </c>
      <c r="C1778" s="40" t="s">
        <v>315</v>
      </c>
      <c r="D1778" s="47">
        <v>7366.18</v>
      </c>
      <c r="E1778" s="17">
        <f t="shared" si="54"/>
        <v>7366.18</v>
      </c>
      <c r="F1778" s="14"/>
      <c r="G1778" s="15">
        <f t="shared" si="55"/>
        <v>7366.18</v>
      </c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</row>
    <row r="1779" spans="1:21" x14ac:dyDescent="0.35">
      <c r="A1779" s="18"/>
      <c r="B1779" s="46">
        <v>6172</v>
      </c>
      <c r="C1779" s="40" t="s">
        <v>316</v>
      </c>
      <c r="D1779" s="47">
        <v>9061.58</v>
      </c>
      <c r="E1779" s="17">
        <f t="shared" si="54"/>
        <v>9061.58</v>
      </c>
      <c r="F1779" s="14"/>
      <c r="G1779" s="15">
        <f t="shared" si="55"/>
        <v>9061.58</v>
      </c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</row>
    <row r="1780" spans="1:21" x14ac:dyDescent="0.35">
      <c r="A1780" s="18"/>
      <c r="B1780" s="46">
        <v>6174</v>
      </c>
      <c r="C1780" s="40" t="s">
        <v>317</v>
      </c>
      <c r="D1780" s="47">
        <v>9967.74</v>
      </c>
      <c r="E1780" s="17">
        <f t="shared" si="54"/>
        <v>9967.74</v>
      </c>
      <c r="F1780" s="14"/>
      <c r="G1780" s="15">
        <f t="shared" si="55"/>
        <v>9967.74</v>
      </c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</row>
    <row r="1781" spans="1:21" x14ac:dyDescent="0.35">
      <c r="A1781" s="18"/>
      <c r="B1781" s="46">
        <v>6176</v>
      </c>
      <c r="C1781" s="40" t="s">
        <v>318</v>
      </c>
      <c r="D1781" s="47">
        <v>11078.51</v>
      </c>
      <c r="E1781" s="17">
        <f t="shared" si="54"/>
        <v>11078.51</v>
      </c>
      <c r="F1781" s="14"/>
      <c r="G1781" s="15">
        <f t="shared" si="55"/>
        <v>11078.51</v>
      </c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</row>
    <row r="1782" spans="1:21" x14ac:dyDescent="0.35">
      <c r="A1782" s="18"/>
      <c r="B1782" s="46">
        <v>658</v>
      </c>
      <c r="C1782" s="40" t="s">
        <v>319</v>
      </c>
      <c r="D1782" s="47">
        <v>6328.61</v>
      </c>
      <c r="E1782" s="17">
        <f t="shared" si="54"/>
        <v>6328.61</v>
      </c>
      <c r="F1782" s="14"/>
      <c r="G1782" s="15">
        <f t="shared" si="55"/>
        <v>6328.61</v>
      </c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</row>
    <row r="1783" spans="1:21" x14ac:dyDescent="0.35">
      <c r="A1783" s="18"/>
      <c r="B1783" s="46">
        <v>6253</v>
      </c>
      <c r="C1783" s="40" t="s">
        <v>1555</v>
      </c>
      <c r="D1783" s="47">
        <v>17275.47</v>
      </c>
      <c r="E1783" s="17">
        <f t="shared" si="54"/>
        <v>17275.47</v>
      </c>
      <c r="F1783" s="14"/>
      <c r="G1783" s="15">
        <f t="shared" si="55"/>
        <v>17275.47</v>
      </c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</row>
    <row r="1784" spans="1:21" x14ac:dyDescent="0.35">
      <c r="A1784" s="18"/>
      <c r="B1784" s="46">
        <v>3242</v>
      </c>
      <c r="C1784" s="40" t="s">
        <v>320</v>
      </c>
      <c r="D1784" s="47">
        <v>1373.65</v>
      </c>
      <c r="E1784" s="17">
        <f t="shared" si="54"/>
        <v>1373.65</v>
      </c>
      <c r="F1784" s="14"/>
      <c r="G1784" s="15">
        <f t="shared" si="55"/>
        <v>1373.65</v>
      </c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</row>
    <row r="1785" spans="1:21" x14ac:dyDescent="0.35">
      <c r="A1785" s="18"/>
      <c r="B1785" s="46">
        <v>3243</v>
      </c>
      <c r="C1785" s="40" t="s">
        <v>321</v>
      </c>
      <c r="D1785" s="47">
        <v>1447.24</v>
      </c>
      <c r="E1785" s="17">
        <f t="shared" si="54"/>
        <v>1447.24</v>
      </c>
      <c r="F1785" s="14"/>
      <c r="G1785" s="15">
        <f t="shared" si="55"/>
        <v>1447.24</v>
      </c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</row>
    <row r="1786" spans="1:21" x14ac:dyDescent="0.35">
      <c r="A1786" s="18"/>
      <c r="B1786" s="46">
        <v>3244</v>
      </c>
      <c r="C1786" s="40" t="s">
        <v>322</v>
      </c>
      <c r="D1786" s="47">
        <v>1668.01</v>
      </c>
      <c r="E1786" s="17">
        <f t="shared" si="54"/>
        <v>1668.01</v>
      </c>
      <c r="F1786" s="14"/>
      <c r="G1786" s="15">
        <f t="shared" si="55"/>
        <v>1668.01</v>
      </c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</row>
    <row r="1787" spans="1:21" x14ac:dyDescent="0.35">
      <c r="A1787" s="18"/>
      <c r="B1787" s="46">
        <v>3245</v>
      </c>
      <c r="C1787" s="40" t="s">
        <v>323</v>
      </c>
      <c r="D1787" s="47">
        <v>1790.65</v>
      </c>
      <c r="E1787" s="17">
        <f t="shared" si="54"/>
        <v>1790.65</v>
      </c>
      <c r="F1787" s="14"/>
      <c r="G1787" s="15">
        <f t="shared" si="55"/>
        <v>1790.65</v>
      </c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</row>
    <row r="1788" spans="1:21" x14ac:dyDescent="0.35">
      <c r="A1788" s="18"/>
      <c r="B1788" s="46">
        <v>3246</v>
      </c>
      <c r="C1788" s="40" t="s">
        <v>324</v>
      </c>
      <c r="D1788" s="47">
        <v>1937.83</v>
      </c>
      <c r="E1788" s="17">
        <f t="shared" si="54"/>
        <v>1937.83</v>
      </c>
      <c r="F1788" s="14"/>
      <c r="G1788" s="15">
        <f t="shared" si="55"/>
        <v>1937.83</v>
      </c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</row>
    <row r="1789" spans="1:21" x14ac:dyDescent="0.35">
      <c r="A1789" s="18"/>
      <c r="B1789" s="46">
        <v>3247</v>
      </c>
      <c r="C1789" s="40" t="s">
        <v>325</v>
      </c>
      <c r="D1789" s="47">
        <v>2035.95</v>
      </c>
      <c r="E1789" s="17">
        <f t="shared" si="54"/>
        <v>2035.95</v>
      </c>
      <c r="F1789" s="14"/>
      <c r="G1789" s="15">
        <f t="shared" si="55"/>
        <v>2035.95</v>
      </c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</row>
    <row r="1790" spans="1:21" x14ac:dyDescent="0.35">
      <c r="A1790" s="18"/>
      <c r="B1790" s="46">
        <v>3248</v>
      </c>
      <c r="C1790" s="40" t="s">
        <v>326</v>
      </c>
      <c r="D1790" s="47">
        <v>2403.89</v>
      </c>
      <c r="E1790" s="17">
        <f t="shared" si="54"/>
        <v>2403.89</v>
      </c>
      <c r="F1790" s="14"/>
      <c r="G1790" s="15">
        <f t="shared" si="55"/>
        <v>2403.89</v>
      </c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</row>
    <row r="1791" spans="1:21" x14ac:dyDescent="0.35">
      <c r="A1791" s="18"/>
      <c r="B1791" s="46">
        <v>3249</v>
      </c>
      <c r="C1791" s="40" t="s">
        <v>327</v>
      </c>
      <c r="D1791" s="47">
        <v>2477.48</v>
      </c>
      <c r="E1791" s="17">
        <f t="shared" si="54"/>
        <v>2477.48</v>
      </c>
      <c r="F1791" s="14"/>
      <c r="G1791" s="15">
        <f t="shared" si="55"/>
        <v>2477.48</v>
      </c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</row>
    <row r="1792" spans="1:21" x14ac:dyDescent="0.35">
      <c r="A1792" s="18"/>
      <c r="B1792" s="46">
        <v>3250</v>
      </c>
      <c r="C1792" s="40" t="s">
        <v>328</v>
      </c>
      <c r="D1792" s="47">
        <v>2771.83</v>
      </c>
      <c r="E1792" s="17">
        <f t="shared" si="54"/>
        <v>2771.83</v>
      </c>
      <c r="F1792" s="14"/>
      <c r="G1792" s="15">
        <f t="shared" si="55"/>
        <v>2771.83</v>
      </c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</row>
    <row r="1793" spans="1:21" x14ac:dyDescent="0.35">
      <c r="A1793" s="18"/>
      <c r="B1793" s="46">
        <v>3251</v>
      </c>
      <c r="C1793" s="40" t="s">
        <v>329</v>
      </c>
      <c r="D1793" s="47">
        <v>3409.6</v>
      </c>
      <c r="E1793" s="17">
        <f t="shared" si="54"/>
        <v>3409.6</v>
      </c>
      <c r="F1793" s="14"/>
      <c r="G1793" s="15">
        <f t="shared" si="55"/>
        <v>3409.6</v>
      </c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</row>
    <row r="1794" spans="1:21" x14ac:dyDescent="0.35">
      <c r="A1794" s="18"/>
      <c r="B1794" s="46">
        <v>3252</v>
      </c>
      <c r="C1794" s="40" t="s">
        <v>330</v>
      </c>
      <c r="D1794" s="47">
        <v>3654.9</v>
      </c>
      <c r="E1794" s="17">
        <f t="shared" si="54"/>
        <v>3654.9</v>
      </c>
      <c r="F1794" s="14"/>
      <c r="G1794" s="15">
        <f t="shared" si="55"/>
        <v>3654.9</v>
      </c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</row>
    <row r="1795" spans="1:21" x14ac:dyDescent="0.35">
      <c r="A1795" s="18"/>
      <c r="B1795" s="46">
        <v>3253</v>
      </c>
      <c r="C1795" s="40" t="s">
        <v>331</v>
      </c>
      <c r="D1795" s="47">
        <v>3777.54</v>
      </c>
      <c r="E1795" s="17">
        <f t="shared" si="54"/>
        <v>3777.54</v>
      </c>
      <c r="F1795" s="14"/>
      <c r="G1795" s="15">
        <f t="shared" si="55"/>
        <v>3777.54</v>
      </c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</row>
    <row r="1796" spans="1:21" x14ac:dyDescent="0.35">
      <c r="A1796" s="18"/>
      <c r="B1796" s="46">
        <v>1522</v>
      </c>
      <c r="C1796" s="40" t="s">
        <v>1558</v>
      </c>
      <c r="D1796" s="47">
        <v>10523.16</v>
      </c>
      <c r="E1796" s="17">
        <f t="shared" si="54"/>
        <v>10523.16</v>
      </c>
      <c r="F1796" s="14"/>
      <c r="G1796" s="15">
        <f t="shared" si="55"/>
        <v>10523.16</v>
      </c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</row>
    <row r="1797" spans="1:21" x14ac:dyDescent="0.35">
      <c r="A1797" s="18"/>
      <c r="B1797" s="46">
        <v>2019</v>
      </c>
      <c r="C1797" s="40" t="s">
        <v>1044</v>
      </c>
      <c r="D1797" s="47">
        <v>21078.15</v>
      </c>
      <c r="E1797" s="17">
        <f t="shared" si="54"/>
        <v>21078.15</v>
      </c>
      <c r="F1797" s="14"/>
      <c r="G1797" s="15">
        <f t="shared" si="55"/>
        <v>21078.15</v>
      </c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</row>
    <row r="1798" spans="1:21" x14ac:dyDescent="0.35">
      <c r="A1798" s="18"/>
      <c r="B1798" s="46">
        <v>2020</v>
      </c>
      <c r="C1798" s="40" t="s">
        <v>1045</v>
      </c>
      <c r="D1798" s="47">
        <v>31482.48</v>
      </c>
      <c r="E1798" s="17">
        <f t="shared" si="54"/>
        <v>31482.48</v>
      </c>
      <c r="F1798" s="14"/>
      <c r="G1798" s="15">
        <f t="shared" si="55"/>
        <v>31482.48</v>
      </c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</row>
    <row r="1799" spans="1:21" x14ac:dyDescent="0.35">
      <c r="A1799" s="18"/>
      <c r="B1799" s="46">
        <v>5128</v>
      </c>
      <c r="C1799" s="40" t="s">
        <v>1458</v>
      </c>
      <c r="D1799" s="47">
        <v>513.41</v>
      </c>
      <c r="E1799" s="17">
        <f t="shared" si="54"/>
        <v>513.41</v>
      </c>
      <c r="F1799" s="14"/>
      <c r="G1799" s="15">
        <f t="shared" si="55"/>
        <v>513.41</v>
      </c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</row>
    <row r="1800" spans="1:21" x14ac:dyDescent="0.35">
      <c r="A1800" s="18"/>
      <c r="B1800" s="46">
        <v>5129</v>
      </c>
      <c r="C1800" s="40" t="s">
        <v>1459</v>
      </c>
      <c r="D1800" s="47">
        <v>670.13</v>
      </c>
      <c r="E1800" s="17">
        <f t="shared" si="54"/>
        <v>670.13</v>
      </c>
      <c r="F1800" s="14"/>
      <c r="G1800" s="15">
        <f t="shared" si="55"/>
        <v>670.13</v>
      </c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</row>
    <row r="1801" spans="1:21" x14ac:dyDescent="0.35">
      <c r="A1801" s="18"/>
      <c r="B1801" s="46">
        <v>5111</v>
      </c>
      <c r="C1801" s="40" t="s">
        <v>1460</v>
      </c>
      <c r="D1801" s="47">
        <v>498.63</v>
      </c>
      <c r="E1801" s="17">
        <f t="shared" si="54"/>
        <v>498.63</v>
      </c>
      <c r="F1801" s="14"/>
      <c r="G1801" s="15">
        <f t="shared" si="55"/>
        <v>498.63</v>
      </c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</row>
    <row r="1802" spans="1:21" x14ac:dyDescent="0.35">
      <c r="A1802" s="18"/>
      <c r="B1802" s="46">
        <v>5112</v>
      </c>
      <c r="C1802" s="40" t="s">
        <v>1461</v>
      </c>
      <c r="D1802" s="47">
        <v>378.56</v>
      </c>
      <c r="E1802" s="17">
        <f t="shared" si="54"/>
        <v>378.56</v>
      </c>
      <c r="F1802" s="14"/>
      <c r="G1802" s="15">
        <f t="shared" si="55"/>
        <v>378.56</v>
      </c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</row>
    <row r="1803" spans="1:21" x14ac:dyDescent="0.35">
      <c r="A1803" s="18"/>
      <c r="B1803" s="46">
        <v>5119</v>
      </c>
      <c r="C1803" s="40" t="s">
        <v>1462</v>
      </c>
      <c r="D1803" s="47">
        <v>1032.7</v>
      </c>
      <c r="E1803" s="17">
        <f t="shared" si="54"/>
        <v>1032.7</v>
      </c>
      <c r="F1803" s="14"/>
      <c r="G1803" s="15">
        <f t="shared" si="55"/>
        <v>1032.7</v>
      </c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</row>
    <row r="1804" spans="1:21" x14ac:dyDescent="0.35">
      <c r="A1804" s="18"/>
      <c r="B1804" s="46">
        <v>5120</v>
      </c>
      <c r="C1804" s="40" t="s">
        <v>1463</v>
      </c>
      <c r="D1804" s="47">
        <v>1634.34</v>
      </c>
      <c r="E1804" s="17">
        <f t="shared" si="54"/>
        <v>1634.34</v>
      </c>
      <c r="F1804" s="14"/>
      <c r="G1804" s="15">
        <f t="shared" si="55"/>
        <v>1634.34</v>
      </c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</row>
    <row r="1805" spans="1:21" x14ac:dyDescent="0.35">
      <c r="A1805" s="18"/>
      <c r="B1805" s="46">
        <v>5220</v>
      </c>
      <c r="C1805" s="40" t="s">
        <v>1475</v>
      </c>
      <c r="D1805" s="47">
        <v>1776.45</v>
      </c>
      <c r="E1805" s="17">
        <f t="shared" ref="E1805:E1868" si="56">D1805-(D1805*$E$11)</f>
        <v>1776.45</v>
      </c>
      <c r="F1805" s="14"/>
      <c r="G1805" s="15">
        <f t="shared" ref="G1805:G1868" si="57">E1805*$G$11+E1805</f>
        <v>1776.45</v>
      </c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</row>
    <row r="1806" spans="1:21" x14ac:dyDescent="0.35">
      <c r="A1806" s="18"/>
      <c r="B1806" s="46">
        <v>5133</v>
      </c>
      <c r="C1806" s="40" t="s">
        <v>1848</v>
      </c>
      <c r="D1806" s="47">
        <v>3569.35</v>
      </c>
      <c r="E1806" s="17">
        <f t="shared" si="56"/>
        <v>3569.35</v>
      </c>
      <c r="F1806" s="14"/>
      <c r="G1806" s="15">
        <f t="shared" si="57"/>
        <v>3569.35</v>
      </c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</row>
    <row r="1807" spans="1:21" x14ac:dyDescent="0.35">
      <c r="A1807" s="18"/>
      <c r="B1807" s="46">
        <v>5233</v>
      </c>
      <c r="C1807" s="40" t="s">
        <v>1849</v>
      </c>
      <c r="D1807" s="47">
        <v>3569.35</v>
      </c>
      <c r="E1807" s="17">
        <f t="shared" si="56"/>
        <v>3569.35</v>
      </c>
      <c r="F1807" s="14"/>
      <c r="G1807" s="15">
        <f t="shared" si="57"/>
        <v>3569.35</v>
      </c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</row>
    <row r="1808" spans="1:21" x14ac:dyDescent="0.35">
      <c r="A1808" s="18"/>
      <c r="B1808" s="46">
        <v>5219</v>
      </c>
      <c r="C1808" s="40" t="s">
        <v>1476</v>
      </c>
      <c r="D1808" s="47">
        <v>1122.49</v>
      </c>
      <c r="E1808" s="17">
        <f t="shared" si="56"/>
        <v>1122.49</v>
      </c>
      <c r="F1808" s="14"/>
      <c r="G1808" s="15">
        <f t="shared" si="57"/>
        <v>1122.49</v>
      </c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</row>
    <row r="1809" spans="1:21" x14ac:dyDescent="0.35">
      <c r="A1809" s="18"/>
      <c r="B1809" s="46">
        <v>5126</v>
      </c>
      <c r="C1809" s="40" t="s">
        <v>2449</v>
      </c>
      <c r="D1809" s="47">
        <v>1880.49</v>
      </c>
      <c r="E1809" s="17">
        <f t="shared" si="56"/>
        <v>1880.49</v>
      </c>
      <c r="F1809" s="14"/>
      <c r="G1809" s="15">
        <f t="shared" si="57"/>
        <v>1880.49</v>
      </c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</row>
    <row r="1810" spans="1:21" x14ac:dyDescent="0.35">
      <c r="A1810" s="18"/>
      <c r="B1810" s="46">
        <v>5226</v>
      </c>
      <c r="C1810" s="40" t="s">
        <v>2449</v>
      </c>
      <c r="D1810" s="47">
        <v>1880.49</v>
      </c>
      <c r="E1810" s="17">
        <f t="shared" si="56"/>
        <v>1880.49</v>
      </c>
      <c r="F1810" s="14"/>
      <c r="G1810" s="15">
        <f t="shared" si="57"/>
        <v>1880.49</v>
      </c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</row>
    <row r="1811" spans="1:21" x14ac:dyDescent="0.35">
      <c r="A1811" s="18"/>
      <c r="B1811" s="46">
        <v>5125</v>
      </c>
      <c r="C1811" s="40" t="s">
        <v>1464</v>
      </c>
      <c r="D1811" s="47">
        <v>4437.1400000000003</v>
      </c>
      <c r="E1811" s="17">
        <f t="shared" si="56"/>
        <v>4437.1400000000003</v>
      </c>
      <c r="F1811" s="14"/>
      <c r="G1811" s="15">
        <f t="shared" si="57"/>
        <v>4437.1400000000003</v>
      </c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</row>
    <row r="1812" spans="1:21" x14ac:dyDescent="0.35">
      <c r="A1812" s="18"/>
      <c r="B1812" s="46">
        <v>5225</v>
      </c>
      <c r="C1812" s="40" t="s">
        <v>1477</v>
      </c>
      <c r="D1812" s="47">
        <v>4437.1400000000003</v>
      </c>
      <c r="E1812" s="17">
        <f t="shared" si="56"/>
        <v>4437.1400000000003</v>
      </c>
      <c r="F1812" s="14"/>
      <c r="G1812" s="15">
        <f t="shared" si="57"/>
        <v>4437.1400000000003</v>
      </c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</row>
    <row r="1813" spans="1:21" x14ac:dyDescent="0.35">
      <c r="A1813" s="18"/>
      <c r="B1813" s="46">
        <v>5124</v>
      </c>
      <c r="C1813" s="40" t="s">
        <v>1465</v>
      </c>
      <c r="D1813" s="47">
        <v>1298.01</v>
      </c>
      <c r="E1813" s="17">
        <f t="shared" si="56"/>
        <v>1298.01</v>
      </c>
      <c r="F1813" s="14"/>
      <c r="G1813" s="15">
        <f t="shared" si="57"/>
        <v>1298.01</v>
      </c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</row>
    <row r="1814" spans="1:21" x14ac:dyDescent="0.35">
      <c r="A1814" s="18"/>
      <c r="B1814" s="46">
        <v>5224</v>
      </c>
      <c r="C1814" s="40" t="s">
        <v>1478</v>
      </c>
      <c r="D1814" s="47">
        <v>1298.01</v>
      </c>
      <c r="E1814" s="17">
        <f t="shared" si="56"/>
        <v>1298.01</v>
      </c>
      <c r="F1814" s="14"/>
      <c r="G1814" s="15">
        <f t="shared" si="57"/>
        <v>1298.01</v>
      </c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</row>
    <row r="1815" spans="1:21" x14ac:dyDescent="0.35">
      <c r="A1815" s="18"/>
      <c r="B1815" s="46">
        <v>5121</v>
      </c>
      <c r="C1815" s="40" t="s">
        <v>1466</v>
      </c>
      <c r="D1815" s="47">
        <v>1444.63</v>
      </c>
      <c r="E1815" s="17">
        <f t="shared" si="56"/>
        <v>1444.63</v>
      </c>
      <c r="F1815" s="14"/>
      <c r="G1815" s="15">
        <f t="shared" si="57"/>
        <v>1444.63</v>
      </c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</row>
    <row r="1816" spans="1:21" x14ac:dyDescent="0.35">
      <c r="A1816" s="18"/>
      <c r="B1816" s="46">
        <v>5134</v>
      </c>
      <c r="C1816" s="40" t="s">
        <v>1850</v>
      </c>
      <c r="D1816" s="47">
        <v>1468.76</v>
      </c>
      <c r="E1816" s="17">
        <f t="shared" si="56"/>
        <v>1468.76</v>
      </c>
      <c r="F1816" s="14"/>
      <c r="G1816" s="15">
        <f t="shared" si="57"/>
        <v>1468.76</v>
      </c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</row>
    <row r="1817" spans="1:21" x14ac:dyDescent="0.35">
      <c r="A1817" s="18"/>
      <c r="B1817" s="46">
        <v>5234</v>
      </c>
      <c r="C1817" s="40" t="s">
        <v>1851</v>
      </c>
      <c r="D1817" s="47">
        <v>1468.76</v>
      </c>
      <c r="E1817" s="17">
        <f t="shared" si="56"/>
        <v>1468.76</v>
      </c>
      <c r="F1817" s="14"/>
      <c r="G1817" s="15">
        <f t="shared" si="57"/>
        <v>1468.76</v>
      </c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</row>
    <row r="1818" spans="1:21" x14ac:dyDescent="0.35">
      <c r="A1818" s="18"/>
      <c r="B1818" s="46">
        <v>5221</v>
      </c>
      <c r="C1818" s="40" t="s">
        <v>1479</v>
      </c>
      <c r="D1818" s="47">
        <v>1444.63</v>
      </c>
      <c r="E1818" s="17">
        <f t="shared" si="56"/>
        <v>1444.63</v>
      </c>
      <c r="F1818" s="14"/>
      <c r="G1818" s="15">
        <f t="shared" si="57"/>
        <v>1444.63</v>
      </c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</row>
    <row r="1819" spans="1:21" x14ac:dyDescent="0.35">
      <c r="A1819" s="18"/>
      <c r="B1819" s="46">
        <v>5113</v>
      </c>
      <c r="C1819" s="40" t="s">
        <v>1467</v>
      </c>
      <c r="D1819" s="47">
        <v>478.24</v>
      </c>
      <c r="E1819" s="17">
        <f t="shared" si="56"/>
        <v>478.24</v>
      </c>
      <c r="F1819" s="14"/>
      <c r="G1819" s="15">
        <f t="shared" si="57"/>
        <v>478.24</v>
      </c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</row>
    <row r="1820" spans="1:21" x14ac:dyDescent="0.35">
      <c r="A1820" s="18"/>
      <c r="B1820" s="46">
        <v>5213</v>
      </c>
      <c r="C1820" s="40" t="s">
        <v>2450</v>
      </c>
      <c r="D1820" s="47">
        <v>519.82000000000005</v>
      </c>
      <c r="E1820" s="17">
        <f t="shared" si="56"/>
        <v>519.82000000000005</v>
      </c>
      <c r="F1820" s="14"/>
      <c r="G1820" s="15">
        <f t="shared" si="57"/>
        <v>519.82000000000005</v>
      </c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</row>
    <row r="1821" spans="1:21" x14ac:dyDescent="0.35">
      <c r="A1821" s="18"/>
      <c r="B1821" s="46">
        <v>5114</v>
      </c>
      <c r="C1821" s="40" t="s">
        <v>2451</v>
      </c>
      <c r="D1821" s="47">
        <v>516.11</v>
      </c>
      <c r="E1821" s="17">
        <f t="shared" si="56"/>
        <v>516.11</v>
      </c>
      <c r="F1821" s="14"/>
      <c r="G1821" s="15">
        <f t="shared" si="57"/>
        <v>516.11</v>
      </c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</row>
    <row r="1822" spans="1:21" x14ac:dyDescent="0.35">
      <c r="A1822" s="18"/>
      <c r="B1822" s="46">
        <v>5214</v>
      </c>
      <c r="C1822" s="40" t="s">
        <v>1480</v>
      </c>
      <c r="D1822" s="47">
        <v>516.11</v>
      </c>
      <c r="E1822" s="17">
        <f t="shared" si="56"/>
        <v>516.11</v>
      </c>
      <c r="F1822" s="14"/>
      <c r="G1822" s="15">
        <f t="shared" si="57"/>
        <v>516.11</v>
      </c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</row>
    <row r="1823" spans="1:21" x14ac:dyDescent="0.35">
      <c r="A1823" s="18"/>
      <c r="B1823" s="46">
        <v>5150</v>
      </c>
      <c r="C1823" s="40" t="s">
        <v>2452</v>
      </c>
      <c r="D1823" s="47">
        <v>3562.37</v>
      </c>
      <c r="E1823" s="17">
        <f t="shared" si="56"/>
        <v>3562.37</v>
      </c>
      <c r="F1823" s="14"/>
      <c r="G1823" s="15">
        <f t="shared" si="57"/>
        <v>3562.37</v>
      </c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</row>
    <row r="1824" spans="1:21" x14ac:dyDescent="0.35">
      <c r="A1824" s="18"/>
      <c r="B1824" s="46">
        <v>5130</v>
      </c>
      <c r="C1824" s="40" t="s">
        <v>2453</v>
      </c>
      <c r="D1824" s="47">
        <v>4848.28</v>
      </c>
      <c r="E1824" s="17">
        <f t="shared" si="56"/>
        <v>4848.28</v>
      </c>
      <c r="F1824" s="14"/>
      <c r="G1824" s="15">
        <f t="shared" si="57"/>
        <v>4848.28</v>
      </c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</row>
    <row r="1825" spans="1:21" x14ac:dyDescent="0.35">
      <c r="A1825" s="18"/>
      <c r="B1825" s="46">
        <v>5131</v>
      </c>
      <c r="C1825" s="40" t="s">
        <v>1468</v>
      </c>
      <c r="D1825" s="47">
        <v>682.98</v>
      </c>
      <c r="E1825" s="17">
        <f t="shared" si="56"/>
        <v>682.98</v>
      </c>
      <c r="F1825" s="14"/>
      <c r="G1825" s="15">
        <f t="shared" si="57"/>
        <v>682.98</v>
      </c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</row>
    <row r="1826" spans="1:21" x14ac:dyDescent="0.35">
      <c r="A1826" s="18"/>
      <c r="B1826" s="46">
        <v>5231</v>
      </c>
      <c r="C1826" s="40" t="s">
        <v>1481</v>
      </c>
      <c r="D1826" s="47">
        <v>682.98</v>
      </c>
      <c r="E1826" s="17">
        <f t="shared" si="56"/>
        <v>682.98</v>
      </c>
      <c r="F1826" s="14"/>
      <c r="G1826" s="15">
        <f t="shared" si="57"/>
        <v>682.98</v>
      </c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</row>
    <row r="1827" spans="1:21" x14ac:dyDescent="0.35">
      <c r="A1827" s="18"/>
      <c r="B1827" s="46">
        <v>5132</v>
      </c>
      <c r="C1827" s="40" t="s">
        <v>1469</v>
      </c>
      <c r="D1827" s="47">
        <v>682.98</v>
      </c>
      <c r="E1827" s="17">
        <f t="shared" si="56"/>
        <v>682.98</v>
      </c>
      <c r="F1827" s="14"/>
      <c r="G1827" s="15">
        <f t="shared" si="57"/>
        <v>682.98</v>
      </c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</row>
    <row r="1828" spans="1:21" x14ac:dyDescent="0.35">
      <c r="A1828" s="18"/>
      <c r="B1828" s="46">
        <v>5122</v>
      </c>
      <c r="C1828" s="40" t="s">
        <v>1470</v>
      </c>
      <c r="D1828" s="47">
        <v>126.39</v>
      </c>
      <c r="E1828" s="17">
        <f t="shared" si="56"/>
        <v>126.39</v>
      </c>
      <c r="F1828" s="14"/>
      <c r="G1828" s="15">
        <f t="shared" si="57"/>
        <v>126.39</v>
      </c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</row>
    <row r="1829" spans="1:21" x14ac:dyDescent="0.35">
      <c r="A1829" s="18"/>
      <c r="B1829" s="46">
        <v>5222</v>
      </c>
      <c r="C1829" s="40" t="s">
        <v>1482</v>
      </c>
      <c r="D1829" s="47">
        <v>126.39</v>
      </c>
      <c r="E1829" s="17">
        <f t="shared" si="56"/>
        <v>126.39</v>
      </c>
      <c r="F1829" s="14"/>
      <c r="G1829" s="15">
        <f t="shared" si="57"/>
        <v>126.39</v>
      </c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</row>
    <row r="1830" spans="1:21" x14ac:dyDescent="0.35">
      <c r="A1830" s="18"/>
      <c r="B1830" s="46">
        <v>5135</v>
      </c>
      <c r="C1830" s="40" t="s">
        <v>1852</v>
      </c>
      <c r="D1830" s="47">
        <v>18916.39</v>
      </c>
      <c r="E1830" s="17">
        <f t="shared" si="56"/>
        <v>18916.39</v>
      </c>
      <c r="F1830" s="14"/>
      <c r="G1830" s="15">
        <f t="shared" si="57"/>
        <v>18916.39</v>
      </c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</row>
    <row r="1831" spans="1:21" x14ac:dyDescent="0.35">
      <c r="A1831" s="18"/>
      <c r="B1831" s="46">
        <v>5235</v>
      </c>
      <c r="C1831" s="40" t="s">
        <v>1853</v>
      </c>
      <c r="D1831" s="47">
        <v>18916.39</v>
      </c>
      <c r="E1831" s="17">
        <f t="shared" si="56"/>
        <v>18916.39</v>
      </c>
      <c r="F1831" s="14"/>
      <c r="G1831" s="15">
        <f t="shared" si="57"/>
        <v>18916.39</v>
      </c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</row>
    <row r="1832" spans="1:21" x14ac:dyDescent="0.35">
      <c r="A1832" s="18"/>
      <c r="B1832" s="46">
        <v>5116</v>
      </c>
      <c r="C1832" s="40" t="s">
        <v>1471</v>
      </c>
      <c r="D1832" s="47">
        <v>913.67</v>
      </c>
      <c r="E1832" s="17">
        <f t="shared" si="56"/>
        <v>913.67</v>
      </c>
      <c r="F1832" s="14"/>
      <c r="G1832" s="15">
        <f t="shared" si="57"/>
        <v>913.67</v>
      </c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</row>
    <row r="1833" spans="1:21" x14ac:dyDescent="0.35">
      <c r="A1833" s="18"/>
      <c r="B1833" s="46">
        <v>5216</v>
      </c>
      <c r="C1833" s="40" t="s">
        <v>1483</v>
      </c>
      <c r="D1833" s="47">
        <v>913.67</v>
      </c>
      <c r="E1833" s="17">
        <f t="shared" si="56"/>
        <v>913.67</v>
      </c>
      <c r="F1833" s="14"/>
      <c r="G1833" s="15">
        <f t="shared" si="57"/>
        <v>913.67</v>
      </c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</row>
    <row r="1834" spans="1:21" x14ac:dyDescent="0.35">
      <c r="A1834" s="18"/>
      <c r="B1834" s="46">
        <v>5115</v>
      </c>
      <c r="C1834" s="40" t="s">
        <v>1472</v>
      </c>
      <c r="D1834" s="47">
        <v>913.67</v>
      </c>
      <c r="E1834" s="17">
        <f t="shared" si="56"/>
        <v>913.67</v>
      </c>
      <c r="F1834" s="14"/>
      <c r="G1834" s="15">
        <f t="shared" si="57"/>
        <v>913.67</v>
      </c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</row>
    <row r="1835" spans="1:21" x14ac:dyDescent="0.35">
      <c r="A1835" s="18"/>
      <c r="B1835" s="46">
        <v>5117</v>
      </c>
      <c r="C1835" s="40" t="s">
        <v>2454</v>
      </c>
      <c r="D1835" s="47">
        <v>2246.56</v>
      </c>
      <c r="E1835" s="17">
        <f t="shared" si="56"/>
        <v>2246.56</v>
      </c>
      <c r="F1835" s="14"/>
      <c r="G1835" s="15">
        <f t="shared" si="57"/>
        <v>2246.56</v>
      </c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</row>
    <row r="1836" spans="1:21" x14ac:dyDescent="0.35">
      <c r="A1836" s="18"/>
      <c r="B1836" s="46">
        <v>5170</v>
      </c>
      <c r="C1836" s="40" t="s">
        <v>2454</v>
      </c>
      <c r="D1836" s="47">
        <v>2540.87</v>
      </c>
      <c r="E1836" s="17">
        <f t="shared" si="56"/>
        <v>2540.87</v>
      </c>
      <c r="F1836" s="14"/>
      <c r="G1836" s="15">
        <f t="shared" si="57"/>
        <v>2540.87</v>
      </c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</row>
    <row r="1837" spans="1:21" x14ac:dyDescent="0.35">
      <c r="A1837" s="18"/>
      <c r="B1837" s="46">
        <v>5151</v>
      </c>
      <c r="C1837" s="40" t="s">
        <v>2455</v>
      </c>
      <c r="D1837" s="47">
        <v>2540.87</v>
      </c>
      <c r="E1837" s="17">
        <f t="shared" si="56"/>
        <v>2540.87</v>
      </c>
      <c r="F1837" s="14"/>
      <c r="G1837" s="15">
        <f t="shared" si="57"/>
        <v>2540.87</v>
      </c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</row>
    <row r="1838" spans="1:21" x14ac:dyDescent="0.35">
      <c r="A1838" s="18"/>
      <c r="B1838" s="46">
        <v>5217</v>
      </c>
      <c r="C1838" s="40" t="s">
        <v>1484</v>
      </c>
      <c r="D1838" s="47">
        <v>2246.56</v>
      </c>
      <c r="E1838" s="17">
        <f t="shared" si="56"/>
        <v>2246.56</v>
      </c>
      <c r="F1838" s="14"/>
      <c r="G1838" s="15">
        <f t="shared" si="57"/>
        <v>2246.56</v>
      </c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</row>
    <row r="1839" spans="1:21" x14ac:dyDescent="0.35">
      <c r="A1839" s="18"/>
      <c r="B1839" s="46">
        <v>5215</v>
      </c>
      <c r="C1839" s="40" t="s">
        <v>1485</v>
      </c>
      <c r="D1839" s="47">
        <v>993.13</v>
      </c>
      <c r="E1839" s="17">
        <f t="shared" si="56"/>
        <v>993.13</v>
      </c>
      <c r="F1839" s="14"/>
      <c r="G1839" s="15">
        <f t="shared" si="57"/>
        <v>993.13</v>
      </c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</row>
    <row r="1840" spans="1:21" x14ac:dyDescent="0.35">
      <c r="A1840" s="18"/>
      <c r="B1840" s="46">
        <v>5118</v>
      </c>
      <c r="C1840" s="40" t="s">
        <v>1473</v>
      </c>
      <c r="D1840" s="47">
        <v>2471.1</v>
      </c>
      <c r="E1840" s="17">
        <f t="shared" si="56"/>
        <v>2471.1</v>
      </c>
      <c r="F1840" s="14"/>
      <c r="G1840" s="15">
        <f t="shared" si="57"/>
        <v>2471.1</v>
      </c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</row>
    <row r="1841" spans="1:21" x14ac:dyDescent="0.35">
      <c r="A1841" s="18"/>
      <c r="B1841" s="46">
        <v>5218</v>
      </c>
      <c r="C1841" s="40" t="s">
        <v>1486</v>
      </c>
      <c r="D1841" s="47">
        <v>2471.1</v>
      </c>
      <c r="E1841" s="17">
        <f t="shared" si="56"/>
        <v>2471.1</v>
      </c>
      <c r="F1841" s="14"/>
      <c r="G1841" s="15">
        <f t="shared" si="57"/>
        <v>2471.1</v>
      </c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</row>
    <row r="1842" spans="1:21" x14ac:dyDescent="0.35">
      <c r="A1842" s="18"/>
      <c r="B1842" s="46">
        <v>5123</v>
      </c>
      <c r="C1842" s="40" t="s">
        <v>3239</v>
      </c>
      <c r="D1842" s="47">
        <v>12219.08</v>
      </c>
      <c r="E1842" s="17">
        <f t="shared" si="56"/>
        <v>12219.08</v>
      </c>
      <c r="F1842" s="14"/>
      <c r="G1842" s="15">
        <f t="shared" si="57"/>
        <v>12219.08</v>
      </c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</row>
    <row r="1843" spans="1:21" x14ac:dyDescent="0.35">
      <c r="A1843" s="18"/>
      <c r="B1843" s="46">
        <v>5223</v>
      </c>
      <c r="C1843" s="40" t="s">
        <v>2456</v>
      </c>
      <c r="D1843" s="47">
        <v>12219.08</v>
      </c>
      <c r="E1843" s="17">
        <f t="shared" si="56"/>
        <v>12219.08</v>
      </c>
      <c r="F1843" s="14"/>
      <c r="G1843" s="15">
        <f t="shared" si="57"/>
        <v>12219.08</v>
      </c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</row>
    <row r="1844" spans="1:21" x14ac:dyDescent="0.35">
      <c r="A1844" s="18"/>
      <c r="B1844" s="46">
        <v>5127</v>
      </c>
      <c r="C1844" s="40" t="s">
        <v>1474</v>
      </c>
      <c r="D1844" s="47">
        <v>22381.89</v>
      </c>
      <c r="E1844" s="17">
        <f t="shared" si="56"/>
        <v>22381.89</v>
      </c>
      <c r="F1844" s="14"/>
      <c r="G1844" s="15">
        <f t="shared" si="57"/>
        <v>22381.89</v>
      </c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</row>
    <row r="1845" spans="1:21" x14ac:dyDescent="0.35">
      <c r="A1845" s="18"/>
      <c r="B1845" s="46">
        <v>5227</v>
      </c>
      <c r="C1845" s="40" t="s">
        <v>1487</v>
      </c>
      <c r="D1845" s="47">
        <v>22381.89</v>
      </c>
      <c r="E1845" s="17">
        <f t="shared" si="56"/>
        <v>22381.89</v>
      </c>
      <c r="F1845" s="14"/>
      <c r="G1845" s="15">
        <f t="shared" si="57"/>
        <v>22381.89</v>
      </c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</row>
    <row r="1846" spans="1:21" x14ac:dyDescent="0.35">
      <c r="A1846" s="18"/>
      <c r="B1846" s="46">
        <v>3588</v>
      </c>
      <c r="C1846" s="40" t="s">
        <v>1244</v>
      </c>
      <c r="D1846" s="47">
        <v>14267.69</v>
      </c>
      <c r="E1846" s="17">
        <f t="shared" si="56"/>
        <v>14267.69</v>
      </c>
      <c r="F1846" s="14"/>
      <c r="G1846" s="15">
        <f t="shared" si="57"/>
        <v>14267.69</v>
      </c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</row>
    <row r="1847" spans="1:21" x14ac:dyDescent="0.35">
      <c r="A1847" s="18"/>
      <c r="B1847" s="46">
        <v>3224</v>
      </c>
      <c r="C1847" s="40" t="s">
        <v>2882</v>
      </c>
      <c r="D1847" s="47">
        <v>440.47</v>
      </c>
      <c r="E1847" s="17">
        <f t="shared" si="56"/>
        <v>440.47</v>
      </c>
      <c r="F1847" s="14"/>
      <c r="G1847" s="15">
        <f t="shared" si="57"/>
        <v>440.47</v>
      </c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</row>
    <row r="1848" spans="1:21" x14ac:dyDescent="0.35">
      <c r="A1848" s="18"/>
      <c r="B1848" s="46">
        <v>3271</v>
      </c>
      <c r="C1848" s="40" t="s">
        <v>2883</v>
      </c>
      <c r="D1848" s="47">
        <v>511.84</v>
      </c>
      <c r="E1848" s="17">
        <f t="shared" si="56"/>
        <v>511.84</v>
      </c>
      <c r="F1848" s="14"/>
      <c r="G1848" s="15">
        <f t="shared" si="57"/>
        <v>511.84</v>
      </c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</row>
    <row r="1849" spans="1:21" x14ac:dyDescent="0.35">
      <c r="A1849" s="18"/>
      <c r="B1849" s="46">
        <v>3570</v>
      </c>
      <c r="C1849" s="40" t="s">
        <v>332</v>
      </c>
      <c r="D1849" s="47">
        <v>1030.1199999999999</v>
      </c>
      <c r="E1849" s="17">
        <f t="shared" si="56"/>
        <v>1030.1199999999999</v>
      </c>
      <c r="F1849" s="14"/>
      <c r="G1849" s="15">
        <f t="shared" si="57"/>
        <v>1030.1199999999999</v>
      </c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</row>
    <row r="1850" spans="1:21" x14ac:dyDescent="0.35">
      <c r="A1850" s="18"/>
      <c r="B1850" s="46">
        <v>3573</v>
      </c>
      <c r="C1850" s="40" t="s">
        <v>333</v>
      </c>
      <c r="D1850" s="47">
        <v>1156.32</v>
      </c>
      <c r="E1850" s="17">
        <f t="shared" si="56"/>
        <v>1156.32</v>
      </c>
      <c r="F1850" s="14"/>
      <c r="G1850" s="15">
        <f t="shared" si="57"/>
        <v>1156.32</v>
      </c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</row>
    <row r="1851" spans="1:21" x14ac:dyDescent="0.35">
      <c r="A1851" s="18"/>
      <c r="B1851" s="46">
        <v>3580</v>
      </c>
      <c r="C1851" s="40" t="s">
        <v>334</v>
      </c>
      <c r="D1851" s="47">
        <v>1489.25</v>
      </c>
      <c r="E1851" s="17">
        <f t="shared" si="56"/>
        <v>1489.25</v>
      </c>
      <c r="F1851" s="14"/>
      <c r="G1851" s="15">
        <f t="shared" si="57"/>
        <v>1489.25</v>
      </c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</row>
    <row r="1852" spans="1:21" x14ac:dyDescent="0.35">
      <c r="A1852" s="18"/>
      <c r="B1852" s="46">
        <v>3581</v>
      </c>
      <c r="C1852" s="40" t="s">
        <v>1245</v>
      </c>
      <c r="D1852" s="47">
        <v>1489.25</v>
      </c>
      <c r="E1852" s="17">
        <f t="shared" si="56"/>
        <v>1489.25</v>
      </c>
      <c r="F1852" s="14"/>
      <c r="G1852" s="15">
        <f t="shared" si="57"/>
        <v>1489.25</v>
      </c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</row>
    <row r="1853" spans="1:21" x14ac:dyDescent="0.35">
      <c r="A1853" s="18"/>
      <c r="B1853" s="46">
        <v>3574</v>
      </c>
      <c r="C1853" s="40" t="s">
        <v>335</v>
      </c>
      <c r="D1853" s="47">
        <v>1069.49</v>
      </c>
      <c r="E1853" s="17">
        <f t="shared" si="56"/>
        <v>1069.49</v>
      </c>
      <c r="F1853" s="14"/>
      <c r="G1853" s="15">
        <f t="shared" si="57"/>
        <v>1069.49</v>
      </c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</row>
    <row r="1854" spans="1:21" x14ac:dyDescent="0.35">
      <c r="A1854" s="18"/>
      <c r="B1854" s="46">
        <v>3585</v>
      </c>
      <c r="C1854" s="40" t="s">
        <v>336</v>
      </c>
      <c r="D1854" s="47">
        <v>1150.94</v>
      </c>
      <c r="E1854" s="17">
        <f t="shared" si="56"/>
        <v>1150.94</v>
      </c>
      <c r="F1854" s="14"/>
      <c r="G1854" s="15">
        <f t="shared" si="57"/>
        <v>1150.94</v>
      </c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</row>
    <row r="1855" spans="1:21" x14ac:dyDescent="0.35">
      <c r="A1855" s="18"/>
      <c r="B1855" s="46">
        <v>3576</v>
      </c>
      <c r="C1855" s="40" t="s">
        <v>337</v>
      </c>
      <c r="D1855" s="47">
        <v>1030.1199999999999</v>
      </c>
      <c r="E1855" s="17">
        <f t="shared" si="56"/>
        <v>1030.1199999999999</v>
      </c>
      <c r="F1855" s="14"/>
      <c r="G1855" s="15">
        <f t="shared" si="57"/>
        <v>1030.1199999999999</v>
      </c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</row>
    <row r="1856" spans="1:21" x14ac:dyDescent="0.35">
      <c r="A1856" s="18"/>
      <c r="B1856" s="46">
        <v>3582</v>
      </c>
      <c r="C1856" s="40" t="s">
        <v>338</v>
      </c>
      <c r="D1856" s="47">
        <v>2292.0500000000002</v>
      </c>
      <c r="E1856" s="17">
        <f t="shared" si="56"/>
        <v>2292.0500000000002</v>
      </c>
      <c r="F1856" s="14"/>
      <c r="G1856" s="15">
        <f t="shared" si="57"/>
        <v>2292.0500000000002</v>
      </c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</row>
    <row r="1857" spans="1:21" x14ac:dyDescent="0.35">
      <c r="A1857" s="18"/>
      <c r="B1857" s="46">
        <v>3578</v>
      </c>
      <c r="C1857" s="40" t="s">
        <v>1246</v>
      </c>
      <c r="D1857" s="47">
        <v>1030.1199999999999</v>
      </c>
      <c r="E1857" s="17">
        <f t="shared" si="56"/>
        <v>1030.1199999999999</v>
      </c>
      <c r="F1857" s="14"/>
      <c r="G1857" s="15">
        <f t="shared" si="57"/>
        <v>1030.1199999999999</v>
      </c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</row>
    <row r="1858" spans="1:21" x14ac:dyDescent="0.35">
      <c r="A1858" s="18"/>
      <c r="B1858" s="46">
        <v>3587</v>
      </c>
      <c r="C1858" s="40" t="s">
        <v>1076</v>
      </c>
      <c r="D1858" s="47">
        <v>1981.48</v>
      </c>
      <c r="E1858" s="17">
        <f t="shared" si="56"/>
        <v>1981.48</v>
      </c>
      <c r="F1858" s="14"/>
      <c r="G1858" s="15">
        <f t="shared" si="57"/>
        <v>1981.48</v>
      </c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</row>
    <row r="1859" spans="1:21" x14ac:dyDescent="0.35">
      <c r="A1859" s="18"/>
      <c r="B1859" s="46">
        <v>3571</v>
      </c>
      <c r="C1859" s="40" t="s">
        <v>339</v>
      </c>
      <c r="D1859" s="47">
        <v>1489.25</v>
      </c>
      <c r="E1859" s="17">
        <f t="shared" si="56"/>
        <v>1489.25</v>
      </c>
      <c r="F1859" s="14"/>
      <c r="G1859" s="15">
        <f t="shared" si="57"/>
        <v>1489.25</v>
      </c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</row>
    <row r="1860" spans="1:21" x14ac:dyDescent="0.35">
      <c r="A1860" s="18"/>
      <c r="B1860" s="46">
        <v>3577</v>
      </c>
      <c r="C1860" s="40" t="s">
        <v>340</v>
      </c>
      <c r="D1860" s="47">
        <v>1489.25</v>
      </c>
      <c r="E1860" s="17">
        <f t="shared" si="56"/>
        <v>1489.25</v>
      </c>
      <c r="F1860" s="14"/>
      <c r="G1860" s="15">
        <f t="shared" si="57"/>
        <v>1489.25</v>
      </c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</row>
    <row r="1861" spans="1:21" x14ac:dyDescent="0.35">
      <c r="A1861" s="18"/>
      <c r="B1861" s="46">
        <v>3579</v>
      </c>
      <c r="C1861" s="40" t="s">
        <v>1247</v>
      </c>
      <c r="D1861" s="47">
        <v>1489.25</v>
      </c>
      <c r="E1861" s="17">
        <f t="shared" si="56"/>
        <v>1489.25</v>
      </c>
      <c r="F1861" s="14"/>
      <c r="G1861" s="15">
        <f t="shared" si="57"/>
        <v>1489.25</v>
      </c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</row>
    <row r="1862" spans="1:21" x14ac:dyDescent="0.35">
      <c r="A1862" s="18"/>
      <c r="B1862" s="46">
        <v>3572</v>
      </c>
      <c r="C1862" s="40" t="s">
        <v>341</v>
      </c>
      <c r="D1862" s="47">
        <v>1981.48</v>
      </c>
      <c r="E1862" s="17">
        <f t="shared" si="56"/>
        <v>1981.48</v>
      </c>
      <c r="F1862" s="14"/>
      <c r="G1862" s="15">
        <f t="shared" si="57"/>
        <v>1981.48</v>
      </c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</row>
    <row r="1863" spans="1:21" x14ac:dyDescent="0.35">
      <c r="A1863" s="18"/>
      <c r="B1863" s="46">
        <v>3583</v>
      </c>
      <c r="C1863" s="40" t="s">
        <v>342</v>
      </c>
      <c r="D1863" s="47">
        <v>1611.86</v>
      </c>
      <c r="E1863" s="17">
        <f t="shared" si="56"/>
        <v>1611.86</v>
      </c>
      <c r="F1863" s="14"/>
      <c r="G1863" s="15">
        <f t="shared" si="57"/>
        <v>1611.86</v>
      </c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</row>
    <row r="1864" spans="1:21" x14ac:dyDescent="0.35">
      <c r="A1864" s="18"/>
      <c r="B1864" s="46">
        <v>3584</v>
      </c>
      <c r="C1864" s="40" t="s">
        <v>343</v>
      </c>
      <c r="D1864" s="47">
        <v>1457.03</v>
      </c>
      <c r="E1864" s="17">
        <f t="shared" si="56"/>
        <v>1457.03</v>
      </c>
      <c r="F1864" s="14"/>
      <c r="G1864" s="15">
        <f t="shared" si="57"/>
        <v>1457.03</v>
      </c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</row>
    <row r="1865" spans="1:21" x14ac:dyDescent="0.35">
      <c r="A1865" s="18"/>
      <c r="B1865" s="46">
        <v>3586</v>
      </c>
      <c r="C1865" s="40" t="s">
        <v>2425</v>
      </c>
      <c r="D1865" s="47">
        <v>20358.09</v>
      </c>
      <c r="E1865" s="17">
        <f t="shared" si="56"/>
        <v>20358.09</v>
      </c>
      <c r="F1865" s="14"/>
      <c r="G1865" s="15">
        <f t="shared" si="57"/>
        <v>20358.09</v>
      </c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</row>
    <row r="1866" spans="1:21" x14ac:dyDescent="0.35">
      <c r="A1866" s="18"/>
      <c r="B1866" s="46">
        <v>4035</v>
      </c>
      <c r="C1866" s="40" t="s">
        <v>344</v>
      </c>
      <c r="D1866" s="47">
        <v>257.76</v>
      </c>
      <c r="E1866" s="17">
        <f t="shared" si="56"/>
        <v>257.76</v>
      </c>
      <c r="F1866" s="14"/>
      <c r="G1866" s="15">
        <f t="shared" si="57"/>
        <v>257.76</v>
      </c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</row>
    <row r="1867" spans="1:21" x14ac:dyDescent="0.35">
      <c r="A1867" s="18"/>
      <c r="B1867" s="46">
        <v>4041</v>
      </c>
      <c r="C1867" s="40" t="s">
        <v>345</v>
      </c>
      <c r="D1867" s="47">
        <v>352.62</v>
      </c>
      <c r="E1867" s="17">
        <f t="shared" si="56"/>
        <v>352.62</v>
      </c>
      <c r="F1867" s="14"/>
      <c r="G1867" s="15">
        <f t="shared" si="57"/>
        <v>352.62</v>
      </c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</row>
    <row r="1868" spans="1:21" x14ac:dyDescent="0.35">
      <c r="A1868" s="18"/>
      <c r="B1868" s="46">
        <v>4036</v>
      </c>
      <c r="C1868" s="40" t="s">
        <v>346</v>
      </c>
      <c r="D1868" s="47">
        <v>536.1</v>
      </c>
      <c r="E1868" s="17">
        <f t="shared" si="56"/>
        <v>536.1</v>
      </c>
      <c r="F1868" s="14"/>
      <c r="G1868" s="15">
        <f t="shared" si="57"/>
        <v>536.1</v>
      </c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</row>
    <row r="1869" spans="1:21" x14ac:dyDescent="0.35">
      <c r="A1869" s="18"/>
      <c r="B1869" s="46">
        <v>4037</v>
      </c>
      <c r="C1869" s="40" t="s">
        <v>347</v>
      </c>
      <c r="D1869" s="47">
        <v>653.34</v>
      </c>
      <c r="E1869" s="17">
        <f t="shared" ref="E1869:E1932" si="58">D1869-(D1869*$E$11)</f>
        <v>653.34</v>
      </c>
      <c r="F1869" s="14"/>
      <c r="G1869" s="15">
        <f t="shared" ref="G1869:G1932" si="59">E1869*$G$11+E1869</f>
        <v>653.34</v>
      </c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</row>
    <row r="1870" spans="1:21" x14ac:dyDescent="0.35">
      <c r="A1870" s="18"/>
      <c r="B1870" s="46">
        <v>4038</v>
      </c>
      <c r="C1870" s="40" t="s">
        <v>348</v>
      </c>
      <c r="D1870" s="47">
        <v>548.63</v>
      </c>
      <c r="E1870" s="17">
        <f t="shared" si="58"/>
        <v>548.63</v>
      </c>
      <c r="F1870" s="14"/>
      <c r="G1870" s="15">
        <f t="shared" si="59"/>
        <v>548.63</v>
      </c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</row>
    <row r="1871" spans="1:21" x14ac:dyDescent="0.35">
      <c r="A1871" s="18"/>
      <c r="B1871" s="46">
        <v>4034</v>
      </c>
      <c r="C1871" s="40" t="s">
        <v>349</v>
      </c>
      <c r="D1871" s="47">
        <v>332.94</v>
      </c>
      <c r="E1871" s="17">
        <f t="shared" si="58"/>
        <v>332.94</v>
      </c>
      <c r="F1871" s="14"/>
      <c r="G1871" s="15">
        <f t="shared" si="59"/>
        <v>332.94</v>
      </c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</row>
    <row r="1872" spans="1:21" x14ac:dyDescent="0.35">
      <c r="A1872" s="18"/>
      <c r="B1872" s="46">
        <v>4042</v>
      </c>
      <c r="C1872" s="40" t="s">
        <v>350</v>
      </c>
      <c r="D1872" s="47">
        <v>332.94</v>
      </c>
      <c r="E1872" s="17">
        <f t="shared" si="58"/>
        <v>332.94</v>
      </c>
      <c r="F1872" s="14"/>
      <c r="G1872" s="15">
        <f t="shared" si="59"/>
        <v>332.94</v>
      </c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</row>
    <row r="1873" spans="1:21" x14ac:dyDescent="0.35">
      <c r="A1873" s="18"/>
      <c r="B1873" s="46">
        <v>4039</v>
      </c>
      <c r="C1873" s="40" t="s">
        <v>351</v>
      </c>
      <c r="D1873" s="47">
        <v>105.6</v>
      </c>
      <c r="E1873" s="17">
        <f t="shared" si="58"/>
        <v>105.6</v>
      </c>
      <c r="F1873" s="14"/>
      <c r="G1873" s="15">
        <f t="shared" si="59"/>
        <v>105.6</v>
      </c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</row>
    <row r="1874" spans="1:21" x14ac:dyDescent="0.35">
      <c r="A1874" s="18"/>
      <c r="B1874" s="46">
        <v>4040</v>
      </c>
      <c r="C1874" s="40" t="s">
        <v>352</v>
      </c>
      <c r="D1874" s="47">
        <v>1084.71</v>
      </c>
      <c r="E1874" s="17">
        <f t="shared" si="58"/>
        <v>1084.71</v>
      </c>
      <c r="F1874" s="14"/>
      <c r="G1874" s="15">
        <f t="shared" si="59"/>
        <v>1084.71</v>
      </c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</row>
    <row r="1875" spans="1:21" x14ac:dyDescent="0.35">
      <c r="A1875" s="18"/>
      <c r="B1875" s="46">
        <v>4030</v>
      </c>
      <c r="C1875" s="40" t="s">
        <v>353</v>
      </c>
      <c r="D1875" s="47">
        <v>536.1</v>
      </c>
      <c r="E1875" s="17">
        <f t="shared" si="58"/>
        <v>536.1</v>
      </c>
      <c r="F1875" s="14"/>
      <c r="G1875" s="15">
        <f t="shared" si="59"/>
        <v>536.1</v>
      </c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</row>
    <row r="1876" spans="1:21" x14ac:dyDescent="0.35">
      <c r="A1876" s="18"/>
      <c r="B1876" s="46">
        <v>4032</v>
      </c>
      <c r="C1876" s="40" t="s">
        <v>1248</v>
      </c>
      <c r="D1876" s="47">
        <v>536.1</v>
      </c>
      <c r="E1876" s="17">
        <f t="shared" si="58"/>
        <v>536.1</v>
      </c>
      <c r="F1876" s="14"/>
      <c r="G1876" s="15">
        <f t="shared" si="59"/>
        <v>536.1</v>
      </c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</row>
    <row r="1877" spans="1:21" x14ac:dyDescent="0.35">
      <c r="A1877" s="18"/>
      <c r="B1877" s="46">
        <v>4913</v>
      </c>
      <c r="C1877" s="40" t="s">
        <v>983</v>
      </c>
      <c r="D1877" s="47">
        <v>1479.4</v>
      </c>
      <c r="E1877" s="17">
        <f t="shared" si="58"/>
        <v>1479.4</v>
      </c>
      <c r="F1877" s="14"/>
      <c r="G1877" s="15">
        <f t="shared" si="59"/>
        <v>1479.4</v>
      </c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</row>
    <row r="1878" spans="1:21" x14ac:dyDescent="0.35">
      <c r="A1878" s="18"/>
      <c r="B1878" s="46">
        <v>4031</v>
      </c>
      <c r="C1878" s="40" t="s">
        <v>354</v>
      </c>
      <c r="D1878" s="47">
        <v>1793.54</v>
      </c>
      <c r="E1878" s="17">
        <f t="shared" si="58"/>
        <v>1793.54</v>
      </c>
      <c r="F1878" s="14"/>
      <c r="G1878" s="15">
        <f t="shared" si="59"/>
        <v>1793.54</v>
      </c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</row>
    <row r="1879" spans="1:21" x14ac:dyDescent="0.35">
      <c r="A1879" s="18"/>
      <c r="B1879" s="46">
        <v>3575</v>
      </c>
      <c r="C1879" s="40" t="s">
        <v>355</v>
      </c>
      <c r="D1879" s="47">
        <v>941.52</v>
      </c>
      <c r="E1879" s="17">
        <f t="shared" si="58"/>
        <v>941.52</v>
      </c>
      <c r="F1879" s="14"/>
      <c r="G1879" s="15">
        <f t="shared" si="59"/>
        <v>941.52</v>
      </c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</row>
    <row r="1880" spans="1:21" x14ac:dyDescent="0.35">
      <c r="A1880" s="18"/>
      <c r="B1880" s="46">
        <v>4033</v>
      </c>
      <c r="C1880" s="40" t="s">
        <v>2426</v>
      </c>
      <c r="D1880" s="47">
        <v>19803.21</v>
      </c>
      <c r="E1880" s="17">
        <f t="shared" si="58"/>
        <v>19803.21</v>
      </c>
      <c r="F1880" s="14"/>
      <c r="G1880" s="15">
        <f t="shared" si="59"/>
        <v>19803.21</v>
      </c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</row>
    <row r="1881" spans="1:21" x14ac:dyDescent="0.35">
      <c r="A1881" s="18"/>
      <c r="B1881" s="46">
        <v>5981</v>
      </c>
      <c r="C1881" s="40" t="s">
        <v>2104</v>
      </c>
      <c r="D1881" s="47">
        <v>7052.44</v>
      </c>
      <c r="E1881" s="17">
        <f t="shared" si="58"/>
        <v>7052.44</v>
      </c>
      <c r="F1881" s="14"/>
      <c r="G1881" s="15">
        <f t="shared" si="59"/>
        <v>7052.44</v>
      </c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</row>
    <row r="1882" spans="1:21" x14ac:dyDescent="0.35">
      <c r="A1882" s="18"/>
      <c r="B1882" s="46">
        <v>2467</v>
      </c>
      <c r="C1882" s="40" t="s">
        <v>356</v>
      </c>
      <c r="D1882" s="47">
        <v>541.24</v>
      </c>
      <c r="E1882" s="17">
        <f t="shared" si="58"/>
        <v>541.24</v>
      </c>
      <c r="F1882" s="14"/>
      <c r="G1882" s="15">
        <f t="shared" si="59"/>
        <v>541.24</v>
      </c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</row>
    <row r="1883" spans="1:21" x14ac:dyDescent="0.35">
      <c r="A1883" s="18"/>
      <c r="B1883" s="46">
        <v>31</v>
      </c>
      <c r="C1883" s="40" t="s">
        <v>357</v>
      </c>
      <c r="D1883" s="47">
        <v>481.74</v>
      </c>
      <c r="E1883" s="17">
        <f t="shared" si="58"/>
        <v>481.74</v>
      </c>
      <c r="F1883" s="14"/>
      <c r="G1883" s="15">
        <f t="shared" si="59"/>
        <v>481.74</v>
      </c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</row>
    <row r="1884" spans="1:21" x14ac:dyDescent="0.35">
      <c r="A1884" s="18"/>
      <c r="B1884" s="46">
        <v>2765</v>
      </c>
      <c r="C1884" s="40" t="s">
        <v>358</v>
      </c>
      <c r="D1884" s="47">
        <v>678.37</v>
      </c>
      <c r="E1884" s="17">
        <f t="shared" si="58"/>
        <v>678.37</v>
      </c>
      <c r="F1884" s="14"/>
      <c r="G1884" s="15">
        <f t="shared" si="59"/>
        <v>678.37</v>
      </c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</row>
    <row r="1885" spans="1:21" x14ac:dyDescent="0.35">
      <c r="A1885" s="18"/>
      <c r="B1885" s="46">
        <v>2468</v>
      </c>
      <c r="C1885" s="40" t="s">
        <v>359</v>
      </c>
      <c r="D1885" s="47">
        <v>466.58</v>
      </c>
      <c r="E1885" s="17">
        <f t="shared" si="58"/>
        <v>466.58</v>
      </c>
      <c r="F1885" s="14"/>
      <c r="G1885" s="15">
        <f t="shared" si="59"/>
        <v>466.58</v>
      </c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</row>
    <row r="1886" spans="1:21" x14ac:dyDescent="0.35">
      <c r="A1886" s="18"/>
      <c r="B1886" s="46">
        <v>2469</v>
      </c>
      <c r="C1886" s="40" t="s">
        <v>360</v>
      </c>
      <c r="D1886" s="47">
        <v>515.16999999999996</v>
      </c>
      <c r="E1886" s="17">
        <f t="shared" si="58"/>
        <v>515.16999999999996</v>
      </c>
      <c r="F1886" s="14"/>
      <c r="G1886" s="15">
        <f t="shared" si="59"/>
        <v>515.16999999999996</v>
      </c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</row>
    <row r="1887" spans="1:21" x14ac:dyDescent="0.35">
      <c r="A1887" s="18"/>
      <c r="B1887" s="46">
        <v>2472</v>
      </c>
      <c r="C1887" s="40" t="s">
        <v>361</v>
      </c>
      <c r="D1887" s="47">
        <v>60.26</v>
      </c>
      <c r="E1887" s="17">
        <f t="shared" si="58"/>
        <v>60.26</v>
      </c>
      <c r="F1887" s="14"/>
      <c r="G1887" s="15">
        <f t="shared" si="59"/>
        <v>60.26</v>
      </c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</row>
    <row r="1888" spans="1:21" x14ac:dyDescent="0.35">
      <c r="A1888" s="18"/>
      <c r="B1888" s="46">
        <v>2691</v>
      </c>
      <c r="C1888" s="40" t="s">
        <v>362</v>
      </c>
      <c r="D1888" s="47">
        <v>1045.18</v>
      </c>
      <c r="E1888" s="17">
        <f t="shared" si="58"/>
        <v>1045.18</v>
      </c>
      <c r="F1888" s="14"/>
      <c r="G1888" s="15">
        <f t="shared" si="59"/>
        <v>1045.18</v>
      </c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</row>
    <row r="1889" spans="1:21" x14ac:dyDescent="0.35">
      <c r="A1889" s="18"/>
      <c r="B1889" s="46">
        <v>4007</v>
      </c>
      <c r="C1889" s="40" t="s">
        <v>363</v>
      </c>
      <c r="D1889" s="47">
        <v>487.56</v>
      </c>
      <c r="E1889" s="17">
        <f t="shared" si="58"/>
        <v>487.56</v>
      </c>
      <c r="F1889" s="14"/>
      <c r="G1889" s="15">
        <f t="shared" si="59"/>
        <v>487.56</v>
      </c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</row>
    <row r="1890" spans="1:21" x14ac:dyDescent="0.35">
      <c r="A1890" s="18"/>
      <c r="B1890" s="46">
        <v>2500</v>
      </c>
      <c r="C1890" s="40" t="s">
        <v>364</v>
      </c>
      <c r="D1890" s="47">
        <v>1078.99</v>
      </c>
      <c r="E1890" s="17">
        <f t="shared" si="58"/>
        <v>1078.99</v>
      </c>
      <c r="F1890" s="14"/>
      <c r="G1890" s="15">
        <f t="shared" si="59"/>
        <v>1078.99</v>
      </c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</row>
    <row r="1891" spans="1:21" x14ac:dyDescent="0.35">
      <c r="A1891" s="18"/>
      <c r="B1891" s="46">
        <v>2470</v>
      </c>
      <c r="C1891" s="40" t="s">
        <v>365</v>
      </c>
      <c r="D1891" s="47">
        <v>487.56</v>
      </c>
      <c r="E1891" s="17">
        <f t="shared" si="58"/>
        <v>487.56</v>
      </c>
      <c r="F1891" s="14"/>
      <c r="G1891" s="15">
        <f t="shared" si="59"/>
        <v>487.56</v>
      </c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</row>
    <row r="1892" spans="1:21" x14ac:dyDescent="0.35">
      <c r="A1892" s="18"/>
      <c r="B1892" s="46">
        <v>2471</v>
      </c>
      <c r="C1892" s="40" t="s">
        <v>1615</v>
      </c>
      <c r="D1892" s="47">
        <v>1696.32</v>
      </c>
      <c r="E1892" s="17">
        <f t="shared" si="58"/>
        <v>1696.32</v>
      </c>
      <c r="F1892" s="14"/>
      <c r="G1892" s="15">
        <f t="shared" si="59"/>
        <v>1696.32</v>
      </c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</row>
    <row r="1893" spans="1:21" x14ac:dyDescent="0.35">
      <c r="A1893" s="18"/>
      <c r="B1893" s="46">
        <v>3301</v>
      </c>
      <c r="C1893" s="40" t="s">
        <v>366</v>
      </c>
      <c r="D1893" s="47">
        <v>13296.26</v>
      </c>
      <c r="E1893" s="17">
        <f t="shared" si="58"/>
        <v>13296.26</v>
      </c>
      <c r="F1893" s="14"/>
      <c r="G1893" s="15">
        <f t="shared" si="59"/>
        <v>13296.26</v>
      </c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</row>
    <row r="1894" spans="1:21" x14ac:dyDescent="0.35">
      <c r="A1894" s="18"/>
      <c r="B1894" s="46">
        <v>3300</v>
      </c>
      <c r="C1894" s="40" t="s">
        <v>367</v>
      </c>
      <c r="D1894" s="47">
        <v>9636.44</v>
      </c>
      <c r="E1894" s="17">
        <f t="shared" si="58"/>
        <v>9636.44</v>
      </c>
      <c r="F1894" s="14"/>
      <c r="G1894" s="15">
        <f t="shared" si="59"/>
        <v>9636.44</v>
      </c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</row>
    <row r="1895" spans="1:21" x14ac:dyDescent="0.35">
      <c r="A1895" s="18"/>
      <c r="B1895" s="46">
        <v>2503</v>
      </c>
      <c r="C1895" s="40" t="s">
        <v>1908</v>
      </c>
      <c r="D1895" s="47">
        <v>678.37</v>
      </c>
      <c r="E1895" s="17">
        <f t="shared" si="58"/>
        <v>678.37</v>
      </c>
      <c r="F1895" s="14"/>
      <c r="G1895" s="15">
        <f t="shared" si="59"/>
        <v>678.37</v>
      </c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</row>
    <row r="1896" spans="1:21" x14ac:dyDescent="0.35">
      <c r="A1896" s="18"/>
      <c r="B1896" s="46">
        <v>2420</v>
      </c>
      <c r="C1896" s="40" t="s">
        <v>892</v>
      </c>
      <c r="D1896" s="47">
        <v>3048.93</v>
      </c>
      <c r="E1896" s="17">
        <f t="shared" si="58"/>
        <v>3048.93</v>
      </c>
      <c r="F1896" s="14"/>
      <c r="G1896" s="15">
        <f t="shared" si="59"/>
        <v>3048.93</v>
      </c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</row>
    <row r="1897" spans="1:21" x14ac:dyDescent="0.35">
      <c r="A1897" s="18"/>
      <c r="B1897" s="46">
        <v>2418</v>
      </c>
      <c r="C1897" s="40" t="s">
        <v>368</v>
      </c>
      <c r="D1897" s="47">
        <v>3244.59</v>
      </c>
      <c r="E1897" s="17">
        <f t="shared" si="58"/>
        <v>3244.59</v>
      </c>
      <c r="F1897" s="14"/>
      <c r="G1897" s="15">
        <f t="shared" si="59"/>
        <v>3244.59</v>
      </c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</row>
    <row r="1898" spans="1:21" x14ac:dyDescent="0.35">
      <c r="A1898" s="18"/>
      <c r="B1898" s="46">
        <v>2421</v>
      </c>
      <c r="C1898" s="40" t="s">
        <v>1564</v>
      </c>
      <c r="D1898" s="47">
        <v>4184.91</v>
      </c>
      <c r="E1898" s="17">
        <f t="shared" si="58"/>
        <v>4184.91</v>
      </c>
      <c r="F1898" s="14"/>
      <c r="G1898" s="15">
        <f t="shared" si="59"/>
        <v>4184.91</v>
      </c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</row>
    <row r="1899" spans="1:21" x14ac:dyDescent="0.35">
      <c r="A1899" s="18"/>
      <c r="B1899" s="46">
        <v>2504</v>
      </c>
      <c r="C1899" s="40" t="s">
        <v>2105</v>
      </c>
      <c r="D1899" s="47">
        <v>5857.45</v>
      </c>
      <c r="E1899" s="17">
        <f t="shared" si="58"/>
        <v>5857.45</v>
      </c>
      <c r="F1899" s="14"/>
      <c r="G1899" s="15">
        <f t="shared" si="59"/>
        <v>5857.45</v>
      </c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</row>
    <row r="1900" spans="1:21" x14ac:dyDescent="0.35">
      <c r="A1900" s="18"/>
      <c r="B1900" s="46">
        <v>2419</v>
      </c>
      <c r="C1900" s="40" t="s">
        <v>369</v>
      </c>
      <c r="D1900" s="47">
        <v>5740.82</v>
      </c>
      <c r="E1900" s="17">
        <f t="shared" si="58"/>
        <v>5740.82</v>
      </c>
      <c r="F1900" s="14"/>
      <c r="G1900" s="15">
        <f t="shared" si="59"/>
        <v>5740.82</v>
      </c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</row>
    <row r="1901" spans="1:21" x14ac:dyDescent="0.35">
      <c r="A1901" s="18"/>
      <c r="B1901" s="46">
        <v>5310</v>
      </c>
      <c r="C1901" s="40" t="s">
        <v>1854</v>
      </c>
      <c r="D1901" s="47">
        <v>4860.6899999999996</v>
      </c>
      <c r="E1901" s="17">
        <f t="shared" si="58"/>
        <v>4860.6899999999996</v>
      </c>
      <c r="F1901" s="14"/>
      <c r="G1901" s="15">
        <f t="shared" si="59"/>
        <v>4860.6899999999996</v>
      </c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</row>
    <row r="1902" spans="1:21" x14ac:dyDescent="0.35">
      <c r="A1902" s="18"/>
      <c r="B1902" s="46">
        <v>5311</v>
      </c>
      <c r="C1902" s="40" t="s">
        <v>1855</v>
      </c>
      <c r="D1902" s="47">
        <v>3780.96</v>
      </c>
      <c r="E1902" s="17">
        <f t="shared" si="58"/>
        <v>3780.96</v>
      </c>
      <c r="F1902" s="14"/>
      <c r="G1902" s="15">
        <f t="shared" si="59"/>
        <v>3780.96</v>
      </c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</row>
    <row r="1903" spans="1:21" x14ac:dyDescent="0.35">
      <c r="A1903" s="18"/>
      <c r="B1903" s="46">
        <v>5302</v>
      </c>
      <c r="C1903" s="40" t="s">
        <v>2457</v>
      </c>
      <c r="D1903" s="47">
        <v>2539.8200000000002</v>
      </c>
      <c r="E1903" s="17">
        <f t="shared" si="58"/>
        <v>2539.8200000000002</v>
      </c>
      <c r="F1903" s="14"/>
      <c r="G1903" s="15">
        <f t="shared" si="59"/>
        <v>2539.8200000000002</v>
      </c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</row>
    <row r="1904" spans="1:21" x14ac:dyDescent="0.35">
      <c r="A1904" s="18"/>
      <c r="B1904" s="46">
        <v>5300</v>
      </c>
      <c r="C1904" s="40" t="s">
        <v>2458</v>
      </c>
      <c r="D1904" s="47">
        <v>1221.52</v>
      </c>
      <c r="E1904" s="17">
        <f t="shared" si="58"/>
        <v>1221.52</v>
      </c>
      <c r="F1904" s="14"/>
      <c r="G1904" s="15">
        <f t="shared" si="59"/>
        <v>1221.52</v>
      </c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</row>
    <row r="1905" spans="1:21" x14ac:dyDescent="0.35">
      <c r="A1905" s="18"/>
      <c r="B1905" s="46">
        <v>5303</v>
      </c>
      <c r="C1905" s="40" t="s">
        <v>1856</v>
      </c>
      <c r="D1905" s="47">
        <v>1192.46</v>
      </c>
      <c r="E1905" s="17">
        <f t="shared" si="58"/>
        <v>1192.46</v>
      </c>
      <c r="F1905" s="14"/>
      <c r="G1905" s="15">
        <f t="shared" si="59"/>
        <v>1192.46</v>
      </c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</row>
    <row r="1906" spans="1:21" x14ac:dyDescent="0.35">
      <c r="A1906" s="18"/>
      <c r="B1906" s="46">
        <v>5304</v>
      </c>
      <c r="C1906" s="40" t="s">
        <v>1857</v>
      </c>
      <c r="D1906" s="47">
        <v>1542.74</v>
      </c>
      <c r="E1906" s="17">
        <f t="shared" si="58"/>
        <v>1542.74</v>
      </c>
      <c r="F1906" s="14"/>
      <c r="G1906" s="15">
        <f t="shared" si="59"/>
        <v>1542.74</v>
      </c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</row>
    <row r="1907" spans="1:21" x14ac:dyDescent="0.35">
      <c r="A1907" s="18"/>
      <c r="B1907" s="46">
        <v>5306</v>
      </c>
      <c r="C1907" s="40" t="s">
        <v>1858</v>
      </c>
      <c r="D1907" s="47">
        <v>2104.4499999999998</v>
      </c>
      <c r="E1907" s="17">
        <f t="shared" si="58"/>
        <v>2104.4499999999998</v>
      </c>
      <c r="F1907" s="14"/>
      <c r="G1907" s="15">
        <f t="shared" si="59"/>
        <v>2104.4499999999998</v>
      </c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</row>
    <row r="1908" spans="1:21" x14ac:dyDescent="0.35">
      <c r="A1908" s="18"/>
      <c r="B1908" s="46">
        <v>5301</v>
      </c>
      <c r="C1908" s="40" t="s">
        <v>2459</v>
      </c>
      <c r="D1908" s="47">
        <v>2121.94</v>
      </c>
      <c r="E1908" s="17">
        <f t="shared" si="58"/>
        <v>2121.94</v>
      </c>
      <c r="F1908" s="14"/>
      <c r="G1908" s="15">
        <f t="shared" si="59"/>
        <v>2121.94</v>
      </c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</row>
    <row r="1909" spans="1:21" x14ac:dyDescent="0.35">
      <c r="A1909" s="18"/>
      <c r="B1909" s="46">
        <v>5305</v>
      </c>
      <c r="C1909" s="40" t="s">
        <v>1859</v>
      </c>
      <c r="D1909" s="47">
        <v>2822.9</v>
      </c>
      <c r="E1909" s="17">
        <f t="shared" si="58"/>
        <v>2822.9</v>
      </c>
      <c r="F1909" s="14"/>
      <c r="G1909" s="15">
        <f t="shared" si="59"/>
        <v>2822.9</v>
      </c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</row>
    <row r="1910" spans="1:21" x14ac:dyDescent="0.35">
      <c r="A1910" s="18"/>
      <c r="B1910" s="46">
        <v>2358</v>
      </c>
      <c r="C1910" s="40" t="s">
        <v>370</v>
      </c>
      <c r="D1910" s="47">
        <v>658.91</v>
      </c>
      <c r="E1910" s="17">
        <f t="shared" si="58"/>
        <v>658.91</v>
      </c>
      <c r="F1910" s="14"/>
      <c r="G1910" s="15">
        <f t="shared" si="59"/>
        <v>658.91</v>
      </c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</row>
    <row r="1911" spans="1:21" x14ac:dyDescent="0.35">
      <c r="A1911" s="18"/>
      <c r="B1911" s="46">
        <v>2360</v>
      </c>
      <c r="C1911" s="40" t="s">
        <v>1616</v>
      </c>
      <c r="D1911" s="47">
        <v>1240.97</v>
      </c>
      <c r="E1911" s="17">
        <f t="shared" si="58"/>
        <v>1240.97</v>
      </c>
      <c r="F1911" s="14"/>
      <c r="G1911" s="15">
        <f t="shared" si="59"/>
        <v>1240.97</v>
      </c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</row>
    <row r="1912" spans="1:21" x14ac:dyDescent="0.35">
      <c r="A1912" s="18"/>
      <c r="B1912" s="46">
        <v>2362</v>
      </c>
      <c r="C1912" s="40" t="s">
        <v>371</v>
      </c>
      <c r="D1912" s="47">
        <v>697.2</v>
      </c>
      <c r="E1912" s="17">
        <f t="shared" si="58"/>
        <v>697.2</v>
      </c>
      <c r="F1912" s="14"/>
      <c r="G1912" s="15">
        <f t="shared" si="59"/>
        <v>697.2</v>
      </c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</row>
    <row r="1913" spans="1:21" x14ac:dyDescent="0.35">
      <c r="A1913" s="18"/>
      <c r="B1913" s="46">
        <v>2499</v>
      </c>
      <c r="C1913" s="40" t="s">
        <v>372</v>
      </c>
      <c r="D1913" s="47">
        <v>1283.8499999999999</v>
      </c>
      <c r="E1913" s="17">
        <f t="shared" si="58"/>
        <v>1283.8499999999999</v>
      </c>
      <c r="F1913" s="14"/>
      <c r="G1913" s="15">
        <f t="shared" si="59"/>
        <v>1283.8499999999999</v>
      </c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</row>
    <row r="1914" spans="1:21" x14ac:dyDescent="0.35">
      <c r="A1914" s="18"/>
      <c r="B1914" s="46">
        <v>2357</v>
      </c>
      <c r="C1914" s="40" t="s">
        <v>1617</v>
      </c>
      <c r="D1914" s="47">
        <v>750.17</v>
      </c>
      <c r="E1914" s="17">
        <f t="shared" si="58"/>
        <v>750.17</v>
      </c>
      <c r="F1914" s="14"/>
      <c r="G1914" s="15">
        <f t="shared" si="59"/>
        <v>750.17</v>
      </c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</row>
    <row r="1915" spans="1:21" x14ac:dyDescent="0.35">
      <c r="A1915" s="18"/>
      <c r="B1915" s="46">
        <v>2361</v>
      </c>
      <c r="C1915" s="40" t="s">
        <v>373</v>
      </c>
      <c r="D1915" s="47">
        <v>1166.22</v>
      </c>
      <c r="E1915" s="17">
        <f t="shared" si="58"/>
        <v>1166.22</v>
      </c>
      <c r="F1915" s="14"/>
      <c r="G1915" s="15">
        <f t="shared" si="59"/>
        <v>1166.22</v>
      </c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</row>
    <row r="1916" spans="1:21" x14ac:dyDescent="0.35">
      <c r="A1916" s="18"/>
      <c r="B1916" s="46">
        <v>2359</v>
      </c>
      <c r="C1916" s="40" t="s">
        <v>1618</v>
      </c>
      <c r="D1916" s="47">
        <v>1269.5899999999999</v>
      </c>
      <c r="E1916" s="17">
        <f t="shared" si="58"/>
        <v>1269.5899999999999</v>
      </c>
      <c r="F1916" s="14"/>
      <c r="G1916" s="15">
        <f t="shared" si="59"/>
        <v>1269.5899999999999</v>
      </c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</row>
    <row r="1917" spans="1:21" x14ac:dyDescent="0.35">
      <c r="A1917" s="18"/>
      <c r="B1917" s="46">
        <v>335</v>
      </c>
      <c r="C1917" s="40" t="s">
        <v>1249</v>
      </c>
      <c r="D1917" s="47">
        <v>3973.78</v>
      </c>
      <c r="E1917" s="17">
        <f t="shared" si="58"/>
        <v>3973.78</v>
      </c>
      <c r="F1917" s="14"/>
      <c r="G1917" s="15">
        <f t="shared" si="59"/>
        <v>3973.78</v>
      </c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</row>
    <row r="1918" spans="1:21" x14ac:dyDescent="0.35">
      <c r="A1918" s="18"/>
      <c r="B1918" s="46">
        <v>336</v>
      </c>
      <c r="C1918" s="40" t="s">
        <v>1250</v>
      </c>
      <c r="D1918" s="47">
        <v>7937.69</v>
      </c>
      <c r="E1918" s="17">
        <f t="shared" si="58"/>
        <v>7937.69</v>
      </c>
      <c r="F1918" s="14"/>
      <c r="G1918" s="15">
        <f t="shared" si="59"/>
        <v>7937.69</v>
      </c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</row>
    <row r="1919" spans="1:21" x14ac:dyDescent="0.35">
      <c r="A1919" s="18"/>
      <c r="B1919" s="46">
        <v>337</v>
      </c>
      <c r="C1919" s="40" t="s">
        <v>1251</v>
      </c>
      <c r="D1919" s="47">
        <v>10583.06</v>
      </c>
      <c r="E1919" s="17">
        <f t="shared" si="58"/>
        <v>10583.06</v>
      </c>
      <c r="F1919" s="14"/>
      <c r="G1919" s="15">
        <f t="shared" si="59"/>
        <v>10583.06</v>
      </c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</row>
    <row r="1920" spans="1:21" x14ac:dyDescent="0.35">
      <c r="A1920" s="18"/>
      <c r="B1920" s="46">
        <v>616</v>
      </c>
      <c r="C1920" s="40" t="s">
        <v>1252</v>
      </c>
      <c r="D1920" s="47">
        <v>15067.91</v>
      </c>
      <c r="E1920" s="17">
        <f t="shared" si="58"/>
        <v>15067.91</v>
      </c>
      <c r="F1920" s="14"/>
      <c r="G1920" s="15">
        <f t="shared" si="59"/>
        <v>15067.91</v>
      </c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</row>
    <row r="1921" spans="1:21" x14ac:dyDescent="0.35">
      <c r="A1921" s="18"/>
      <c r="B1921" s="46">
        <v>6445</v>
      </c>
      <c r="C1921" s="40" t="s">
        <v>920</v>
      </c>
      <c r="D1921" s="47">
        <v>15146.2</v>
      </c>
      <c r="E1921" s="17">
        <f t="shared" si="58"/>
        <v>15146.2</v>
      </c>
      <c r="F1921" s="14"/>
      <c r="G1921" s="15">
        <f t="shared" si="59"/>
        <v>15146.2</v>
      </c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</row>
    <row r="1922" spans="1:21" x14ac:dyDescent="0.35">
      <c r="A1922" s="18"/>
      <c r="B1922" s="46">
        <v>188</v>
      </c>
      <c r="C1922" s="40" t="s">
        <v>374</v>
      </c>
      <c r="D1922" s="47">
        <v>3188.84</v>
      </c>
      <c r="E1922" s="17">
        <f t="shared" si="58"/>
        <v>3188.84</v>
      </c>
      <c r="F1922" s="14"/>
      <c r="G1922" s="15">
        <f t="shared" si="59"/>
        <v>3188.84</v>
      </c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</row>
    <row r="1923" spans="1:21" x14ac:dyDescent="0.35">
      <c r="A1923" s="18"/>
      <c r="B1923" s="46">
        <v>4815</v>
      </c>
      <c r="C1923" s="40" t="s">
        <v>375</v>
      </c>
      <c r="D1923" s="47">
        <v>1718.34</v>
      </c>
      <c r="E1923" s="17">
        <f t="shared" si="58"/>
        <v>1718.34</v>
      </c>
      <c r="F1923" s="14"/>
      <c r="G1923" s="15">
        <f t="shared" si="59"/>
        <v>1718.34</v>
      </c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</row>
    <row r="1924" spans="1:21" x14ac:dyDescent="0.35">
      <c r="A1924" s="18"/>
      <c r="B1924" s="46">
        <v>4814</v>
      </c>
      <c r="C1924" s="40" t="s">
        <v>376</v>
      </c>
      <c r="D1924" s="47">
        <v>1718.34</v>
      </c>
      <c r="E1924" s="17">
        <f t="shared" si="58"/>
        <v>1718.34</v>
      </c>
      <c r="F1924" s="14"/>
      <c r="G1924" s="15">
        <f t="shared" si="59"/>
        <v>1718.34</v>
      </c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</row>
    <row r="1925" spans="1:21" x14ac:dyDescent="0.35">
      <c r="A1925" s="18"/>
      <c r="B1925" s="46">
        <v>5864</v>
      </c>
      <c r="C1925" s="40" t="s">
        <v>1895</v>
      </c>
      <c r="D1925" s="47">
        <v>1187</v>
      </c>
      <c r="E1925" s="17">
        <f t="shared" si="58"/>
        <v>1187</v>
      </c>
      <c r="F1925" s="14"/>
      <c r="G1925" s="15">
        <f t="shared" si="59"/>
        <v>1187</v>
      </c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</row>
    <row r="1926" spans="1:21" x14ac:dyDescent="0.35">
      <c r="A1926" s="18"/>
      <c r="B1926" s="46">
        <v>1762</v>
      </c>
      <c r="C1926" s="40" t="s">
        <v>377</v>
      </c>
      <c r="D1926" s="47">
        <v>10596.74</v>
      </c>
      <c r="E1926" s="17">
        <f t="shared" si="58"/>
        <v>10596.74</v>
      </c>
      <c r="F1926" s="14"/>
      <c r="G1926" s="15">
        <f t="shared" si="59"/>
        <v>10596.74</v>
      </c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</row>
    <row r="1927" spans="1:21" x14ac:dyDescent="0.35">
      <c r="A1927" s="18"/>
      <c r="B1927" s="46">
        <v>78</v>
      </c>
      <c r="C1927" s="40" t="s">
        <v>1865</v>
      </c>
      <c r="D1927" s="47">
        <v>922.58</v>
      </c>
      <c r="E1927" s="17">
        <f t="shared" si="58"/>
        <v>922.58</v>
      </c>
      <c r="F1927" s="14"/>
      <c r="G1927" s="15">
        <f t="shared" si="59"/>
        <v>922.58</v>
      </c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</row>
    <row r="1928" spans="1:21" x14ac:dyDescent="0.35">
      <c r="A1928" s="18"/>
      <c r="B1928" s="46">
        <v>1940</v>
      </c>
      <c r="C1928" s="40" t="s">
        <v>1866</v>
      </c>
      <c r="D1928" s="47">
        <v>735.89</v>
      </c>
      <c r="E1928" s="17">
        <f t="shared" si="58"/>
        <v>735.89</v>
      </c>
      <c r="F1928" s="14"/>
      <c r="G1928" s="15">
        <f t="shared" si="59"/>
        <v>735.89</v>
      </c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</row>
    <row r="1929" spans="1:21" x14ac:dyDescent="0.35">
      <c r="A1929" s="18"/>
      <c r="B1929" s="46">
        <v>279</v>
      </c>
      <c r="C1929" s="40" t="s">
        <v>2106</v>
      </c>
      <c r="D1929" s="47">
        <v>4047.37</v>
      </c>
      <c r="E1929" s="17">
        <f t="shared" si="58"/>
        <v>4047.37</v>
      </c>
      <c r="F1929" s="14"/>
      <c r="G1929" s="15">
        <f t="shared" si="59"/>
        <v>4047.37</v>
      </c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</row>
    <row r="1930" spans="1:21" x14ac:dyDescent="0.35">
      <c r="A1930" s="18"/>
      <c r="B1930" s="46">
        <v>429</v>
      </c>
      <c r="C1930" s="40" t="s">
        <v>2107</v>
      </c>
      <c r="D1930" s="47">
        <v>3924.72</v>
      </c>
      <c r="E1930" s="17">
        <f t="shared" si="58"/>
        <v>3924.72</v>
      </c>
      <c r="F1930" s="14"/>
      <c r="G1930" s="15">
        <f t="shared" si="59"/>
        <v>3924.72</v>
      </c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</row>
    <row r="1931" spans="1:21" x14ac:dyDescent="0.35">
      <c r="A1931" s="18"/>
      <c r="B1931" s="46">
        <v>341</v>
      </c>
      <c r="C1931" s="40" t="s">
        <v>2108</v>
      </c>
      <c r="D1931" s="47">
        <v>3513.38</v>
      </c>
      <c r="E1931" s="17">
        <f t="shared" si="58"/>
        <v>3513.38</v>
      </c>
      <c r="F1931" s="14"/>
      <c r="G1931" s="15">
        <f t="shared" si="59"/>
        <v>3513.38</v>
      </c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</row>
    <row r="1932" spans="1:21" x14ac:dyDescent="0.35">
      <c r="A1932" s="18"/>
      <c r="B1932" s="46">
        <v>644</v>
      </c>
      <c r="C1932" s="40" t="s">
        <v>378</v>
      </c>
      <c r="D1932" s="47">
        <v>3556.61</v>
      </c>
      <c r="E1932" s="17">
        <f t="shared" si="58"/>
        <v>3556.61</v>
      </c>
      <c r="F1932" s="14"/>
      <c r="G1932" s="15">
        <f t="shared" si="59"/>
        <v>3556.61</v>
      </c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</row>
    <row r="1933" spans="1:21" x14ac:dyDescent="0.35">
      <c r="A1933" s="18"/>
      <c r="B1933" s="46">
        <v>1663</v>
      </c>
      <c r="C1933" s="40" t="s">
        <v>379</v>
      </c>
      <c r="D1933" s="47">
        <v>3556.61</v>
      </c>
      <c r="E1933" s="17">
        <f t="shared" ref="E1933:E1996" si="60">D1933-(D1933*$E$11)</f>
        <v>3556.61</v>
      </c>
      <c r="F1933" s="14"/>
      <c r="G1933" s="15">
        <f t="shared" ref="G1933:G1996" si="61">E1933*$G$11+E1933</f>
        <v>3556.61</v>
      </c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</row>
    <row r="1934" spans="1:21" x14ac:dyDescent="0.35">
      <c r="A1934" s="18"/>
      <c r="B1934" s="46">
        <v>1682</v>
      </c>
      <c r="C1934" s="40" t="s">
        <v>380</v>
      </c>
      <c r="D1934" s="47">
        <v>3701.53</v>
      </c>
      <c r="E1934" s="17">
        <f t="shared" si="60"/>
        <v>3701.53</v>
      </c>
      <c r="F1934" s="14"/>
      <c r="G1934" s="15">
        <f t="shared" si="61"/>
        <v>3701.53</v>
      </c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</row>
    <row r="1935" spans="1:21" x14ac:dyDescent="0.35">
      <c r="A1935" s="18"/>
      <c r="B1935" s="46">
        <v>630</v>
      </c>
      <c r="C1935" s="40" t="s">
        <v>381</v>
      </c>
      <c r="D1935" s="47">
        <v>3866.83</v>
      </c>
      <c r="E1935" s="17">
        <f t="shared" si="60"/>
        <v>3866.83</v>
      </c>
      <c r="F1935" s="14"/>
      <c r="G1935" s="15">
        <f t="shared" si="61"/>
        <v>3866.83</v>
      </c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</row>
    <row r="1936" spans="1:21" x14ac:dyDescent="0.35">
      <c r="A1936" s="18"/>
      <c r="B1936" s="46">
        <v>631</v>
      </c>
      <c r="C1936" s="40" t="s">
        <v>382</v>
      </c>
      <c r="D1936" s="47">
        <v>3866.83</v>
      </c>
      <c r="E1936" s="17">
        <f t="shared" si="60"/>
        <v>3866.83</v>
      </c>
      <c r="F1936" s="14"/>
      <c r="G1936" s="15">
        <f t="shared" si="61"/>
        <v>3866.83</v>
      </c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</row>
    <row r="1937" spans="1:21" x14ac:dyDescent="0.35">
      <c r="A1937" s="18"/>
      <c r="B1937" s="46">
        <v>2221</v>
      </c>
      <c r="C1937" s="40" t="s">
        <v>383</v>
      </c>
      <c r="D1937" s="47">
        <v>7702.26</v>
      </c>
      <c r="E1937" s="17">
        <f t="shared" si="60"/>
        <v>7702.26</v>
      </c>
      <c r="F1937" s="14"/>
      <c r="G1937" s="15">
        <f t="shared" si="61"/>
        <v>7702.26</v>
      </c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</row>
    <row r="1938" spans="1:21" x14ac:dyDescent="0.35">
      <c r="A1938" s="18"/>
      <c r="B1938" s="46">
        <v>640</v>
      </c>
      <c r="C1938" s="40" t="s">
        <v>384</v>
      </c>
      <c r="D1938" s="47">
        <v>3866.83</v>
      </c>
      <c r="E1938" s="17">
        <f t="shared" si="60"/>
        <v>3866.83</v>
      </c>
      <c r="F1938" s="14"/>
      <c r="G1938" s="15">
        <f t="shared" si="61"/>
        <v>3866.83</v>
      </c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</row>
    <row r="1939" spans="1:21" x14ac:dyDescent="0.35">
      <c r="A1939" s="18"/>
      <c r="B1939" s="46">
        <v>632</v>
      </c>
      <c r="C1939" s="40" t="s">
        <v>385</v>
      </c>
      <c r="D1939" s="47">
        <v>3944.66</v>
      </c>
      <c r="E1939" s="17">
        <f t="shared" si="60"/>
        <v>3944.66</v>
      </c>
      <c r="F1939" s="14"/>
      <c r="G1939" s="15">
        <f t="shared" si="61"/>
        <v>3944.66</v>
      </c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</row>
    <row r="1940" spans="1:21" x14ac:dyDescent="0.35">
      <c r="A1940" s="18"/>
      <c r="B1940" s="46">
        <v>2015</v>
      </c>
      <c r="C1940" s="40" t="s">
        <v>386</v>
      </c>
      <c r="D1940" s="47">
        <v>4121.8999999999996</v>
      </c>
      <c r="E1940" s="17">
        <f t="shared" si="60"/>
        <v>4121.8999999999996</v>
      </c>
      <c r="F1940" s="14"/>
      <c r="G1940" s="15">
        <f t="shared" si="61"/>
        <v>4121.8999999999996</v>
      </c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</row>
    <row r="1941" spans="1:21" x14ac:dyDescent="0.35">
      <c r="A1941" s="18"/>
      <c r="B1941" s="46">
        <v>5828</v>
      </c>
      <c r="C1941" s="40" t="s">
        <v>1253</v>
      </c>
      <c r="D1941" s="47">
        <v>4663.71</v>
      </c>
      <c r="E1941" s="17">
        <f t="shared" si="60"/>
        <v>4663.71</v>
      </c>
      <c r="F1941" s="14"/>
      <c r="G1941" s="15">
        <f t="shared" si="61"/>
        <v>4663.71</v>
      </c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</row>
    <row r="1942" spans="1:21" x14ac:dyDescent="0.35">
      <c r="A1942" s="18"/>
      <c r="B1942" s="46">
        <v>2340</v>
      </c>
      <c r="C1942" s="40" t="s">
        <v>910</v>
      </c>
      <c r="D1942" s="47">
        <v>4082.23</v>
      </c>
      <c r="E1942" s="17">
        <f t="shared" si="60"/>
        <v>4082.23</v>
      </c>
      <c r="F1942" s="14"/>
      <c r="G1942" s="15">
        <f t="shared" si="61"/>
        <v>4082.23</v>
      </c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</row>
    <row r="1943" spans="1:21" x14ac:dyDescent="0.35">
      <c r="A1943" s="18"/>
      <c r="B1943" s="46">
        <v>3317</v>
      </c>
      <c r="C1943" s="40" t="s">
        <v>387</v>
      </c>
      <c r="D1943" s="47">
        <v>4663.71</v>
      </c>
      <c r="E1943" s="17">
        <f t="shared" si="60"/>
        <v>4663.71</v>
      </c>
      <c r="F1943" s="14"/>
      <c r="G1943" s="15">
        <f t="shared" si="61"/>
        <v>4663.71</v>
      </c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</row>
    <row r="1944" spans="1:21" x14ac:dyDescent="0.35">
      <c r="A1944" s="18"/>
      <c r="B1944" s="46">
        <v>3318</v>
      </c>
      <c r="C1944" s="40" t="s">
        <v>388</v>
      </c>
      <c r="D1944" s="47">
        <v>4663.71</v>
      </c>
      <c r="E1944" s="17">
        <f t="shared" si="60"/>
        <v>4663.71</v>
      </c>
      <c r="F1944" s="14"/>
      <c r="G1944" s="15">
        <f t="shared" si="61"/>
        <v>4663.71</v>
      </c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</row>
    <row r="1945" spans="1:21" x14ac:dyDescent="0.35">
      <c r="A1945" s="18"/>
      <c r="B1945" s="46">
        <v>2341</v>
      </c>
      <c r="C1945" s="40" t="s">
        <v>1254</v>
      </c>
      <c r="D1945" s="47">
        <v>4082.23</v>
      </c>
      <c r="E1945" s="17">
        <f t="shared" si="60"/>
        <v>4082.23</v>
      </c>
      <c r="F1945" s="14"/>
      <c r="G1945" s="15">
        <f t="shared" si="61"/>
        <v>4082.23</v>
      </c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</row>
    <row r="1946" spans="1:21" x14ac:dyDescent="0.35">
      <c r="A1946" s="18"/>
      <c r="B1946" s="46">
        <v>2342</v>
      </c>
      <c r="C1946" s="40" t="s">
        <v>911</v>
      </c>
      <c r="D1946" s="47">
        <v>4082.23</v>
      </c>
      <c r="E1946" s="17">
        <f t="shared" si="60"/>
        <v>4082.23</v>
      </c>
      <c r="F1946" s="14"/>
      <c r="G1946" s="15">
        <f t="shared" si="61"/>
        <v>4082.23</v>
      </c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</row>
    <row r="1947" spans="1:21" x14ac:dyDescent="0.35">
      <c r="A1947" s="18"/>
      <c r="B1947" s="46">
        <v>3319</v>
      </c>
      <c r="C1947" s="40" t="s">
        <v>389</v>
      </c>
      <c r="D1947" s="47">
        <v>4663.71</v>
      </c>
      <c r="E1947" s="17">
        <f t="shared" si="60"/>
        <v>4663.71</v>
      </c>
      <c r="F1947" s="14"/>
      <c r="G1947" s="15">
        <f t="shared" si="61"/>
        <v>4663.71</v>
      </c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</row>
    <row r="1948" spans="1:21" x14ac:dyDescent="0.35">
      <c r="A1948" s="18"/>
      <c r="B1948" s="46">
        <v>2343</v>
      </c>
      <c r="C1948" s="40" t="s">
        <v>1255</v>
      </c>
      <c r="D1948" s="47">
        <v>4082.23</v>
      </c>
      <c r="E1948" s="17">
        <f t="shared" si="60"/>
        <v>4082.23</v>
      </c>
      <c r="F1948" s="14"/>
      <c r="G1948" s="15">
        <f t="shared" si="61"/>
        <v>4082.23</v>
      </c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</row>
    <row r="1949" spans="1:21" x14ac:dyDescent="0.35">
      <c r="A1949" s="18"/>
      <c r="B1949" s="46">
        <v>3320</v>
      </c>
      <c r="C1949" s="40" t="s">
        <v>390</v>
      </c>
      <c r="D1949" s="47">
        <v>4663.71</v>
      </c>
      <c r="E1949" s="17">
        <f t="shared" si="60"/>
        <v>4663.71</v>
      </c>
      <c r="F1949" s="14"/>
      <c r="G1949" s="15">
        <f t="shared" si="61"/>
        <v>4663.71</v>
      </c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</row>
    <row r="1950" spans="1:21" x14ac:dyDescent="0.35">
      <c r="A1950" s="18"/>
      <c r="B1950" s="46">
        <v>2344</v>
      </c>
      <c r="C1950" s="40" t="s">
        <v>1256</v>
      </c>
      <c r="D1950" s="47">
        <v>4082.23</v>
      </c>
      <c r="E1950" s="17">
        <f t="shared" si="60"/>
        <v>4082.23</v>
      </c>
      <c r="F1950" s="14"/>
      <c r="G1950" s="15">
        <f t="shared" si="61"/>
        <v>4082.23</v>
      </c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</row>
    <row r="1951" spans="1:21" x14ac:dyDescent="0.35">
      <c r="A1951" s="18"/>
      <c r="B1951" s="46">
        <v>3321</v>
      </c>
      <c r="C1951" s="40" t="s">
        <v>391</v>
      </c>
      <c r="D1951" s="47">
        <v>4663.71</v>
      </c>
      <c r="E1951" s="17">
        <f t="shared" si="60"/>
        <v>4663.71</v>
      </c>
      <c r="F1951" s="14"/>
      <c r="G1951" s="15">
        <f t="shared" si="61"/>
        <v>4663.71</v>
      </c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</row>
    <row r="1952" spans="1:21" x14ac:dyDescent="0.35">
      <c r="A1952" s="18"/>
      <c r="B1952" s="46">
        <v>2345</v>
      </c>
      <c r="C1952" s="40" t="s">
        <v>1257</v>
      </c>
      <c r="D1952" s="47">
        <v>4310.6000000000004</v>
      </c>
      <c r="E1952" s="17">
        <f t="shared" si="60"/>
        <v>4310.6000000000004</v>
      </c>
      <c r="F1952" s="14"/>
      <c r="G1952" s="15">
        <f t="shared" si="61"/>
        <v>4310.6000000000004</v>
      </c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</row>
    <row r="1953" spans="1:21" x14ac:dyDescent="0.35">
      <c r="A1953" s="18"/>
      <c r="B1953" s="46">
        <v>3322</v>
      </c>
      <c r="C1953" s="40" t="s">
        <v>392</v>
      </c>
      <c r="D1953" s="47">
        <v>6212.27</v>
      </c>
      <c r="E1953" s="17">
        <f t="shared" si="60"/>
        <v>6212.27</v>
      </c>
      <c r="F1953" s="14"/>
      <c r="G1953" s="15">
        <f t="shared" si="61"/>
        <v>6212.27</v>
      </c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</row>
    <row r="1954" spans="1:21" x14ac:dyDescent="0.35">
      <c r="A1954" s="18"/>
      <c r="B1954" s="46">
        <v>4741</v>
      </c>
      <c r="C1954" s="40" t="s">
        <v>393</v>
      </c>
      <c r="D1954" s="47">
        <v>8535.1200000000008</v>
      </c>
      <c r="E1954" s="17">
        <f t="shared" si="60"/>
        <v>8535.1200000000008</v>
      </c>
      <c r="F1954" s="14"/>
      <c r="G1954" s="15">
        <f t="shared" si="61"/>
        <v>8535.1200000000008</v>
      </c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</row>
    <row r="1955" spans="1:21" x14ac:dyDescent="0.35">
      <c r="A1955" s="18"/>
      <c r="B1955" s="46">
        <v>2346</v>
      </c>
      <c r="C1955" s="40" t="s">
        <v>1258</v>
      </c>
      <c r="D1955" s="47">
        <v>4310.6000000000004</v>
      </c>
      <c r="E1955" s="17">
        <f t="shared" si="60"/>
        <v>4310.6000000000004</v>
      </c>
      <c r="F1955" s="14"/>
      <c r="G1955" s="15">
        <f t="shared" si="61"/>
        <v>4310.6000000000004</v>
      </c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</row>
    <row r="1956" spans="1:21" x14ac:dyDescent="0.35">
      <c r="A1956" s="18"/>
      <c r="B1956" s="46">
        <v>3323</v>
      </c>
      <c r="C1956" s="40" t="s">
        <v>394</v>
      </c>
      <c r="D1956" s="47">
        <v>8535.1200000000008</v>
      </c>
      <c r="E1956" s="17">
        <f t="shared" si="60"/>
        <v>8535.1200000000008</v>
      </c>
      <c r="F1956" s="14"/>
      <c r="G1956" s="15">
        <f t="shared" si="61"/>
        <v>8535.1200000000008</v>
      </c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</row>
    <row r="1957" spans="1:21" x14ac:dyDescent="0.35">
      <c r="A1957" s="18"/>
      <c r="B1957" s="46">
        <v>3331</v>
      </c>
      <c r="C1957" s="40" t="s">
        <v>395</v>
      </c>
      <c r="D1957" s="47">
        <v>11614.25</v>
      </c>
      <c r="E1957" s="17">
        <f t="shared" si="60"/>
        <v>11614.25</v>
      </c>
      <c r="F1957" s="14"/>
      <c r="G1957" s="15">
        <f t="shared" si="61"/>
        <v>11614.25</v>
      </c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</row>
    <row r="1958" spans="1:21" x14ac:dyDescent="0.35">
      <c r="A1958" s="18"/>
      <c r="B1958" s="46">
        <v>3332</v>
      </c>
      <c r="C1958" s="40" t="s">
        <v>396</v>
      </c>
      <c r="D1958" s="47">
        <v>11614.25</v>
      </c>
      <c r="E1958" s="17">
        <f t="shared" si="60"/>
        <v>11614.25</v>
      </c>
      <c r="F1958" s="14"/>
      <c r="G1958" s="15">
        <f t="shared" si="61"/>
        <v>11614.25</v>
      </c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</row>
    <row r="1959" spans="1:21" x14ac:dyDescent="0.35">
      <c r="A1959" s="18"/>
      <c r="B1959" s="46">
        <v>5907</v>
      </c>
      <c r="C1959" s="40" t="s">
        <v>1259</v>
      </c>
      <c r="D1959" s="47">
        <v>8164.45</v>
      </c>
      <c r="E1959" s="17">
        <f t="shared" si="60"/>
        <v>8164.45</v>
      </c>
      <c r="F1959" s="14"/>
      <c r="G1959" s="15">
        <f t="shared" si="61"/>
        <v>8164.45</v>
      </c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</row>
    <row r="1960" spans="1:21" x14ac:dyDescent="0.35">
      <c r="A1960" s="18"/>
      <c r="B1960" s="46">
        <v>2096</v>
      </c>
      <c r="C1960" s="40" t="s">
        <v>1260</v>
      </c>
      <c r="D1960" s="47">
        <v>8164.45</v>
      </c>
      <c r="E1960" s="17">
        <f t="shared" si="60"/>
        <v>8164.45</v>
      </c>
      <c r="F1960" s="14"/>
      <c r="G1960" s="15">
        <f t="shared" si="61"/>
        <v>8164.45</v>
      </c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</row>
    <row r="1961" spans="1:21" x14ac:dyDescent="0.35">
      <c r="A1961" s="18"/>
      <c r="B1961" s="46">
        <v>3333</v>
      </c>
      <c r="C1961" s="40" t="s">
        <v>397</v>
      </c>
      <c r="D1961" s="47">
        <v>11614.25</v>
      </c>
      <c r="E1961" s="17">
        <f t="shared" si="60"/>
        <v>11614.25</v>
      </c>
      <c r="F1961" s="14"/>
      <c r="G1961" s="15">
        <f t="shared" si="61"/>
        <v>11614.25</v>
      </c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</row>
    <row r="1962" spans="1:21" x14ac:dyDescent="0.35">
      <c r="A1962" s="18"/>
      <c r="B1962" s="46">
        <v>2095</v>
      </c>
      <c r="C1962" s="40" t="s">
        <v>1261</v>
      </c>
      <c r="D1962" s="47">
        <v>8164.45</v>
      </c>
      <c r="E1962" s="17">
        <f t="shared" si="60"/>
        <v>8164.45</v>
      </c>
      <c r="F1962" s="14"/>
      <c r="G1962" s="15">
        <f t="shared" si="61"/>
        <v>8164.45</v>
      </c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</row>
    <row r="1963" spans="1:21" x14ac:dyDescent="0.35">
      <c r="A1963" s="18"/>
      <c r="B1963" s="46">
        <v>3334</v>
      </c>
      <c r="C1963" s="40" t="s">
        <v>398</v>
      </c>
      <c r="D1963" s="47">
        <v>11614.25</v>
      </c>
      <c r="E1963" s="17">
        <f t="shared" si="60"/>
        <v>11614.25</v>
      </c>
      <c r="F1963" s="14"/>
      <c r="G1963" s="15">
        <f t="shared" si="61"/>
        <v>11614.25</v>
      </c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</row>
    <row r="1964" spans="1:21" x14ac:dyDescent="0.35">
      <c r="A1964" s="18"/>
      <c r="B1964" s="46">
        <v>2724</v>
      </c>
      <c r="C1964" s="40" t="s">
        <v>1262</v>
      </c>
      <c r="D1964" s="47">
        <v>8164.45</v>
      </c>
      <c r="E1964" s="17">
        <f t="shared" si="60"/>
        <v>8164.45</v>
      </c>
      <c r="F1964" s="14"/>
      <c r="G1964" s="15">
        <f t="shared" si="61"/>
        <v>8164.45</v>
      </c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</row>
    <row r="1965" spans="1:21" x14ac:dyDescent="0.35">
      <c r="A1965" s="18"/>
      <c r="B1965" s="46">
        <v>3335</v>
      </c>
      <c r="C1965" s="40" t="s">
        <v>399</v>
      </c>
      <c r="D1965" s="47">
        <v>11614.25</v>
      </c>
      <c r="E1965" s="17">
        <f t="shared" si="60"/>
        <v>11614.25</v>
      </c>
      <c r="F1965" s="14"/>
      <c r="G1965" s="15">
        <f t="shared" si="61"/>
        <v>11614.25</v>
      </c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</row>
    <row r="1966" spans="1:21" x14ac:dyDescent="0.35">
      <c r="A1966" s="18"/>
      <c r="B1966" s="46">
        <v>500</v>
      </c>
      <c r="C1966" s="40" t="s">
        <v>1263</v>
      </c>
      <c r="D1966" s="47">
        <v>8635.48</v>
      </c>
      <c r="E1966" s="17">
        <f t="shared" si="60"/>
        <v>8635.48</v>
      </c>
      <c r="F1966" s="14"/>
      <c r="G1966" s="15">
        <f t="shared" si="61"/>
        <v>8635.48</v>
      </c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</row>
    <row r="1967" spans="1:21" x14ac:dyDescent="0.35">
      <c r="A1967" s="18"/>
      <c r="B1967" s="46">
        <v>3336</v>
      </c>
      <c r="C1967" s="40" t="s">
        <v>400</v>
      </c>
      <c r="D1967" s="47">
        <v>12892.72</v>
      </c>
      <c r="E1967" s="17">
        <f t="shared" si="60"/>
        <v>12892.72</v>
      </c>
      <c r="F1967" s="14"/>
      <c r="G1967" s="15">
        <f t="shared" si="61"/>
        <v>12892.72</v>
      </c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</row>
    <row r="1968" spans="1:21" x14ac:dyDescent="0.35">
      <c r="A1968" s="18"/>
      <c r="B1968" s="46">
        <v>4740</v>
      </c>
      <c r="C1968" s="40" t="s">
        <v>401</v>
      </c>
      <c r="D1968" s="47">
        <v>16872.169999999998</v>
      </c>
      <c r="E1968" s="17">
        <f t="shared" si="60"/>
        <v>16872.169999999998</v>
      </c>
      <c r="F1968" s="14"/>
      <c r="G1968" s="15">
        <f t="shared" si="61"/>
        <v>16872.169999999998</v>
      </c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</row>
    <row r="1969" spans="1:21" x14ac:dyDescent="0.35">
      <c r="A1969" s="18"/>
      <c r="B1969" s="46">
        <v>2725</v>
      </c>
      <c r="C1969" s="40" t="s">
        <v>1264</v>
      </c>
      <c r="D1969" s="47">
        <v>8635.48</v>
      </c>
      <c r="E1969" s="17">
        <f t="shared" si="60"/>
        <v>8635.48</v>
      </c>
      <c r="F1969" s="14"/>
      <c r="G1969" s="15">
        <f t="shared" si="61"/>
        <v>8635.48</v>
      </c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</row>
    <row r="1970" spans="1:21" x14ac:dyDescent="0.35">
      <c r="A1970" s="18"/>
      <c r="B1970" s="46">
        <v>3337</v>
      </c>
      <c r="C1970" s="40" t="s">
        <v>402</v>
      </c>
      <c r="D1970" s="47">
        <v>16872.169999999998</v>
      </c>
      <c r="E1970" s="17">
        <f t="shared" si="60"/>
        <v>16872.169999999998</v>
      </c>
      <c r="F1970" s="14"/>
      <c r="G1970" s="15">
        <f t="shared" si="61"/>
        <v>16872.169999999998</v>
      </c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</row>
    <row r="1971" spans="1:21" x14ac:dyDescent="0.35">
      <c r="A1971" s="18"/>
      <c r="B1971" s="46">
        <v>5830</v>
      </c>
      <c r="C1971" s="40" t="s">
        <v>1265</v>
      </c>
      <c r="D1971" s="47">
        <v>57819.14</v>
      </c>
      <c r="E1971" s="17">
        <f t="shared" si="60"/>
        <v>57819.14</v>
      </c>
      <c r="F1971" s="14"/>
      <c r="G1971" s="15">
        <f t="shared" si="61"/>
        <v>57819.14</v>
      </c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</row>
    <row r="1972" spans="1:21" x14ac:dyDescent="0.35">
      <c r="A1972" s="18"/>
      <c r="B1972" s="46">
        <v>5829</v>
      </c>
      <c r="C1972" s="40" t="s">
        <v>1266</v>
      </c>
      <c r="D1972" s="47">
        <v>57819.14</v>
      </c>
      <c r="E1972" s="17">
        <f t="shared" si="60"/>
        <v>57819.14</v>
      </c>
      <c r="F1972" s="14"/>
      <c r="G1972" s="15">
        <f t="shared" si="61"/>
        <v>57819.14</v>
      </c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</row>
    <row r="1973" spans="1:21" x14ac:dyDescent="0.35">
      <c r="A1973" s="18"/>
      <c r="B1973" s="46">
        <v>3171</v>
      </c>
      <c r="C1973" s="40" t="s">
        <v>403</v>
      </c>
      <c r="D1973" s="47">
        <v>50299.86</v>
      </c>
      <c r="E1973" s="17">
        <f t="shared" si="60"/>
        <v>50299.86</v>
      </c>
      <c r="F1973" s="14"/>
      <c r="G1973" s="15">
        <f t="shared" si="61"/>
        <v>50299.86</v>
      </c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</row>
    <row r="1974" spans="1:21" x14ac:dyDescent="0.35">
      <c r="A1974" s="18"/>
      <c r="B1974" s="46">
        <v>2347</v>
      </c>
      <c r="C1974" s="40" t="s">
        <v>1267</v>
      </c>
      <c r="D1974" s="47">
        <v>6123.34</v>
      </c>
      <c r="E1974" s="17">
        <f t="shared" si="60"/>
        <v>6123.34</v>
      </c>
      <c r="F1974" s="14"/>
      <c r="G1974" s="15">
        <f t="shared" si="61"/>
        <v>6123.34</v>
      </c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</row>
    <row r="1975" spans="1:21" x14ac:dyDescent="0.35">
      <c r="A1975" s="18"/>
      <c r="B1975" s="46">
        <v>3324</v>
      </c>
      <c r="C1975" s="40" t="s">
        <v>1268</v>
      </c>
      <c r="D1975" s="47">
        <v>8012.93</v>
      </c>
      <c r="E1975" s="17">
        <f t="shared" si="60"/>
        <v>8012.93</v>
      </c>
      <c r="F1975" s="14"/>
      <c r="G1975" s="15">
        <f t="shared" si="61"/>
        <v>8012.93</v>
      </c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</row>
    <row r="1976" spans="1:21" x14ac:dyDescent="0.35">
      <c r="A1976" s="18"/>
      <c r="B1976" s="46">
        <v>3325</v>
      </c>
      <c r="C1976" s="40" t="s">
        <v>1269</v>
      </c>
      <c r="D1976" s="47">
        <v>8012.93</v>
      </c>
      <c r="E1976" s="17">
        <f t="shared" si="60"/>
        <v>8012.93</v>
      </c>
      <c r="F1976" s="14"/>
      <c r="G1976" s="15">
        <f t="shared" si="61"/>
        <v>8012.93</v>
      </c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</row>
    <row r="1977" spans="1:21" x14ac:dyDescent="0.35">
      <c r="A1977" s="18"/>
      <c r="B1977" s="46">
        <v>2348</v>
      </c>
      <c r="C1977" s="40" t="s">
        <v>1270</v>
      </c>
      <c r="D1977" s="47">
        <v>7450.77</v>
      </c>
      <c r="E1977" s="17">
        <f t="shared" si="60"/>
        <v>7450.77</v>
      </c>
      <c r="F1977" s="14"/>
      <c r="G1977" s="15">
        <f t="shared" si="61"/>
        <v>7450.77</v>
      </c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</row>
    <row r="1978" spans="1:21" x14ac:dyDescent="0.35">
      <c r="A1978" s="18"/>
      <c r="B1978" s="46">
        <v>2349</v>
      </c>
      <c r="C1978" s="40" t="s">
        <v>1271</v>
      </c>
      <c r="D1978" s="47">
        <v>6123.34</v>
      </c>
      <c r="E1978" s="17">
        <f t="shared" si="60"/>
        <v>6123.34</v>
      </c>
      <c r="F1978" s="14"/>
      <c r="G1978" s="15">
        <f t="shared" si="61"/>
        <v>6123.34</v>
      </c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</row>
    <row r="1979" spans="1:21" x14ac:dyDescent="0.35">
      <c r="A1979" s="18"/>
      <c r="B1979" s="46">
        <v>3326</v>
      </c>
      <c r="C1979" s="40" t="s">
        <v>404</v>
      </c>
      <c r="D1979" s="47">
        <v>8012.93</v>
      </c>
      <c r="E1979" s="17">
        <f t="shared" si="60"/>
        <v>8012.93</v>
      </c>
      <c r="F1979" s="14"/>
      <c r="G1979" s="15">
        <f t="shared" si="61"/>
        <v>8012.93</v>
      </c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</row>
    <row r="1980" spans="1:21" x14ac:dyDescent="0.35">
      <c r="A1980" s="18"/>
      <c r="B1980" s="46">
        <v>2350</v>
      </c>
      <c r="C1980" s="40" t="s">
        <v>1272</v>
      </c>
      <c r="D1980" s="47">
        <v>6123.34</v>
      </c>
      <c r="E1980" s="17">
        <f t="shared" si="60"/>
        <v>6123.34</v>
      </c>
      <c r="F1980" s="14"/>
      <c r="G1980" s="15">
        <f t="shared" si="61"/>
        <v>6123.34</v>
      </c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</row>
    <row r="1981" spans="1:21" x14ac:dyDescent="0.35">
      <c r="A1981" s="18"/>
      <c r="B1981" s="46">
        <v>3327</v>
      </c>
      <c r="C1981" s="40" t="s">
        <v>405</v>
      </c>
      <c r="D1981" s="47">
        <v>8012.93</v>
      </c>
      <c r="E1981" s="17">
        <f t="shared" si="60"/>
        <v>8012.93</v>
      </c>
      <c r="F1981" s="14"/>
      <c r="G1981" s="15">
        <f t="shared" si="61"/>
        <v>8012.93</v>
      </c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</row>
    <row r="1982" spans="1:21" x14ac:dyDescent="0.35">
      <c r="A1982" s="18"/>
      <c r="B1982" s="46">
        <v>2351</v>
      </c>
      <c r="C1982" s="40" t="s">
        <v>1273</v>
      </c>
      <c r="D1982" s="47">
        <v>6123.34</v>
      </c>
      <c r="E1982" s="17">
        <f t="shared" si="60"/>
        <v>6123.34</v>
      </c>
      <c r="F1982" s="14"/>
      <c r="G1982" s="15">
        <f t="shared" si="61"/>
        <v>6123.34</v>
      </c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</row>
    <row r="1983" spans="1:21" x14ac:dyDescent="0.35">
      <c r="A1983" s="18"/>
      <c r="B1983" s="46">
        <v>3328</v>
      </c>
      <c r="C1983" s="40" t="s">
        <v>406</v>
      </c>
      <c r="D1983" s="47">
        <v>8012.93</v>
      </c>
      <c r="E1983" s="17">
        <f t="shared" si="60"/>
        <v>8012.93</v>
      </c>
      <c r="F1983" s="14"/>
      <c r="G1983" s="15">
        <f t="shared" si="61"/>
        <v>8012.93</v>
      </c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</row>
    <row r="1984" spans="1:21" x14ac:dyDescent="0.35">
      <c r="A1984" s="18"/>
      <c r="B1984" s="46">
        <v>2352</v>
      </c>
      <c r="C1984" s="40" t="s">
        <v>1274</v>
      </c>
      <c r="D1984" s="47">
        <v>6465.9</v>
      </c>
      <c r="E1984" s="17">
        <f t="shared" si="60"/>
        <v>6465.9</v>
      </c>
      <c r="F1984" s="14"/>
      <c r="G1984" s="15">
        <f t="shared" si="61"/>
        <v>6465.9</v>
      </c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</row>
    <row r="1985" spans="1:21" x14ac:dyDescent="0.35">
      <c r="A1985" s="18"/>
      <c r="B1985" s="46">
        <v>3329</v>
      </c>
      <c r="C1985" s="40" t="s">
        <v>2109</v>
      </c>
      <c r="D1985" s="47">
        <v>10245.75</v>
      </c>
      <c r="E1985" s="17">
        <f t="shared" si="60"/>
        <v>10245.75</v>
      </c>
      <c r="F1985" s="14"/>
      <c r="G1985" s="15">
        <f t="shared" si="61"/>
        <v>10245.75</v>
      </c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</row>
    <row r="1986" spans="1:21" x14ac:dyDescent="0.35">
      <c r="A1986" s="18"/>
      <c r="B1986" s="46">
        <v>3355</v>
      </c>
      <c r="C1986" s="40" t="s">
        <v>2110</v>
      </c>
      <c r="D1986" s="47">
        <v>12334.51</v>
      </c>
      <c r="E1986" s="17">
        <f t="shared" si="60"/>
        <v>12334.51</v>
      </c>
      <c r="F1986" s="14"/>
      <c r="G1986" s="15">
        <f t="shared" si="61"/>
        <v>12334.51</v>
      </c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</row>
    <row r="1987" spans="1:21" x14ac:dyDescent="0.35">
      <c r="A1987" s="18"/>
      <c r="B1987" s="46">
        <v>2353</v>
      </c>
      <c r="C1987" s="40" t="s">
        <v>1275</v>
      </c>
      <c r="D1987" s="47">
        <v>7878.98</v>
      </c>
      <c r="E1987" s="17">
        <f t="shared" si="60"/>
        <v>7878.98</v>
      </c>
      <c r="F1987" s="14"/>
      <c r="G1987" s="15">
        <f t="shared" si="61"/>
        <v>7878.98</v>
      </c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</row>
    <row r="1988" spans="1:21" x14ac:dyDescent="0.35">
      <c r="A1988" s="18"/>
      <c r="B1988" s="46">
        <v>3330</v>
      </c>
      <c r="C1988" s="40" t="s">
        <v>2111</v>
      </c>
      <c r="D1988" s="47">
        <v>12334.51</v>
      </c>
      <c r="E1988" s="17">
        <f t="shared" si="60"/>
        <v>12334.51</v>
      </c>
      <c r="F1988" s="14"/>
      <c r="G1988" s="15">
        <f t="shared" si="61"/>
        <v>12334.51</v>
      </c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</row>
    <row r="1989" spans="1:21" x14ac:dyDescent="0.35">
      <c r="A1989" s="18"/>
      <c r="B1989" s="46">
        <v>2334</v>
      </c>
      <c r="C1989" s="40" t="s">
        <v>407</v>
      </c>
      <c r="D1989" s="47">
        <v>2041.11</v>
      </c>
      <c r="E1989" s="17">
        <f t="shared" si="60"/>
        <v>2041.11</v>
      </c>
      <c r="F1989" s="14"/>
      <c r="G1989" s="15">
        <f t="shared" si="61"/>
        <v>2041.11</v>
      </c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</row>
    <row r="1990" spans="1:21" x14ac:dyDescent="0.35">
      <c r="A1990" s="18"/>
      <c r="B1990" s="46">
        <v>3310</v>
      </c>
      <c r="C1990" s="40" t="s">
        <v>408</v>
      </c>
      <c r="D1990" s="47">
        <v>2160.79</v>
      </c>
      <c r="E1990" s="17">
        <f t="shared" si="60"/>
        <v>2160.79</v>
      </c>
      <c r="F1990" s="14"/>
      <c r="G1990" s="15">
        <f t="shared" si="61"/>
        <v>2160.79</v>
      </c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</row>
    <row r="1991" spans="1:21" x14ac:dyDescent="0.35">
      <c r="A1991" s="18"/>
      <c r="B1991" s="46">
        <v>3311</v>
      </c>
      <c r="C1991" s="40" t="s">
        <v>409</v>
      </c>
      <c r="D1991" s="47">
        <v>2160.79</v>
      </c>
      <c r="E1991" s="17">
        <f t="shared" si="60"/>
        <v>2160.79</v>
      </c>
      <c r="F1991" s="14"/>
      <c r="G1991" s="15">
        <f t="shared" si="61"/>
        <v>2160.79</v>
      </c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</row>
    <row r="1992" spans="1:21" x14ac:dyDescent="0.35">
      <c r="A1992" s="18"/>
      <c r="B1992" s="46">
        <v>2335</v>
      </c>
      <c r="C1992" s="40" t="s">
        <v>1276</v>
      </c>
      <c r="D1992" s="47">
        <v>2041.11</v>
      </c>
      <c r="E1992" s="17">
        <f t="shared" si="60"/>
        <v>2041.11</v>
      </c>
      <c r="F1992" s="14"/>
      <c r="G1992" s="15">
        <f t="shared" si="61"/>
        <v>2041.11</v>
      </c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</row>
    <row r="1993" spans="1:21" x14ac:dyDescent="0.35">
      <c r="A1993" s="18"/>
      <c r="B1993" s="46">
        <v>2336</v>
      </c>
      <c r="C1993" s="40" t="s">
        <v>1277</v>
      </c>
      <c r="D1993" s="47">
        <v>2041.11</v>
      </c>
      <c r="E1993" s="17">
        <f t="shared" si="60"/>
        <v>2041.11</v>
      </c>
      <c r="F1993" s="14"/>
      <c r="G1993" s="15">
        <f t="shared" si="61"/>
        <v>2041.11</v>
      </c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</row>
    <row r="1994" spans="1:21" x14ac:dyDescent="0.35">
      <c r="A1994" s="18"/>
      <c r="B1994" s="46">
        <v>3312</v>
      </c>
      <c r="C1994" s="40" t="s">
        <v>410</v>
      </c>
      <c r="D1994" s="47">
        <v>2160.79</v>
      </c>
      <c r="E1994" s="17">
        <f t="shared" si="60"/>
        <v>2160.79</v>
      </c>
      <c r="F1994" s="14"/>
      <c r="G1994" s="15">
        <f t="shared" si="61"/>
        <v>2160.79</v>
      </c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</row>
    <row r="1995" spans="1:21" x14ac:dyDescent="0.35">
      <c r="A1995" s="18"/>
      <c r="B1995" s="46">
        <v>2337</v>
      </c>
      <c r="C1995" s="40" t="s">
        <v>1278</v>
      </c>
      <c r="D1995" s="47">
        <v>2041.11</v>
      </c>
      <c r="E1995" s="17">
        <f t="shared" si="60"/>
        <v>2041.11</v>
      </c>
      <c r="F1995" s="14"/>
      <c r="G1995" s="15">
        <f t="shared" si="61"/>
        <v>2041.11</v>
      </c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</row>
    <row r="1996" spans="1:21" x14ac:dyDescent="0.35">
      <c r="A1996" s="18"/>
      <c r="B1996" s="46">
        <v>3313</v>
      </c>
      <c r="C1996" s="40" t="s">
        <v>411</v>
      </c>
      <c r="D1996" s="47">
        <v>2160.79</v>
      </c>
      <c r="E1996" s="17">
        <f t="shared" si="60"/>
        <v>2160.79</v>
      </c>
      <c r="F1996" s="14"/>
      <c r="G1996" s="15">
        <f t="shared" si="61"/>
        <v>2160.79</v>
      </c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</row>
    <row r="1997" spans="1:21" x14ac:dyDescent="0.35">
      <c r="A1997" s="18"/>
      <c r="B1997" s="46">
        <v>2338</v>
      </c>
      <c r="C1997" s="40" t="s">
        <v>1279</v>
      </c>
      <c r="D1997" s="47">
        <v>2041.11</v>
      </c>
      <c r="E1997" s="17">
        <f t="shared" ref="E1997:E2060" si="62">D1997-(D1997*$E$11)</f>
        <v>2041.11</v>
      </c>
      <c r="F1997" s="14"/>
      <c r="G1997" s="15">
        <f t="shared" ref="G1997:G2060" si="63">E1997*$G$11+E1997</f>
        <v>2041.11</v>
      </c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</row>
    <row r="1998" spans="1:21" x14ac:dyDescent="0.35">
      <c r="A1998" s="18"/>
      <c r="B1998" s="46">
        <v>3314</v>
      </c>
      <c r="C1998" s="40" t="s">
        <v>412</v>
      </c>
      <c r="D1998" s="47">
        <v>2160.79</v>
      </c>
      <c r="E1998" s="17">
        <f t="shared" si="62"/>
        <v>2160.79</v>
      </c>
      <c r="F1998" s="14"/>
      <c r="G1998" s="15">
        <f t="shared" si="63"/>
        <v>2160.79</v>
      </c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</row>
    <row r="1999" spans="1:21" x14ac:dyDescent="0.35">
      <c r="A1999" s="18"/>
      <c r="B1999" s="46">
        <v>2339</v>
      </c>
      <c r="C1999" s="40" t="s">
        <v>1280</v>
      </c>
      <c r="D1999" s="47">
        <v>2155.3000000000002</v>
      </c>
      <c r="E1999" s="17">
        <f t="shared" si="62"/>
        <v>2155.3000000000002</v>
      </c>
      <c r="F1999" s="14"/>
      <c r="G1999" s="15">
        <f t="shared" si="63"/>
        <v>2155.3000000000002</v>
      </c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</row>
    <row r="2000" spans="1:21" x14ac:dyDescent="0.35">
      <c r="A2000" s="18"/>
      <c r="B2000" s="46">
        <v>3315</v>
      </c>
      <c r="C2000" s="40" t="s">
        <v>413</v>
      </c>
      <c r="D2000" s="47">
        <v>3097.13</v>
      </c>
      <c r="E2000" s="17">
        <f t="shared" si="62"/>
        <v>3097.13</v>
      </c>
      <c r="F2000" s="14"/>
      <c r="G2000" s="15">
        <f t="shared" si="63"/>
        <v>3097.13</v>
      </c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</row>
    <row r="2001" spans="1:21" x14ac:dyDescent="0.35">
      <c r="A2001" s="18"/>
      <c r="B2001" s="46">
        <v>1280</v>
      </c>
      <c r="C2001" s="40" t="s">
        <v>1281</v>
      </c>
      <c r="D2001" s="47">
        <v>2155.3000000000002</v>
      </c>
      <c r="E2001" s="17">
        <f t="shared" si="62"/>
        <v>2155.3000000000002</v>
      </c>
      <c r="F2001" s="14"/>
      <c r="G2001" s="15">
        <f t="shared" si="63"/>
        <v>2155.3000000000002</v>
      </c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</row>
    <row r="2002" spans="1:21" x14ac:dyDescent="0.35">
      <c r="A2002" s="18"/>
      <c r="B2002" s="46">
        <v>3316</v>
      </c>
      <c r="C2002" s="40" t="s">
        <v>414</v>
      </c>
      <c r="D2002" s="47">
        <v>4501.6499999999996</v>
      </c>
      <c r="E2002" s="17">
        <f t="shared" si="62"/>
        <v>4501.6499999999996</v>
      </c>
      <c r="F2002" s="14"/>
      <c r="G2002" s="15">
        <f t="shared" si="63"/>
        <v>4501.6499999999996</v>
      </c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</row>
    <row r="2003" spans="1:21" x14ac:dyDescent="0.35">
      <c r="A2003" s="18"/>
      <c r="B2003" s="46">
        <v>1583</v>
      </c>
      <c r="C2003" s="40" t="s">
        <v>415</v>
      </c>
      <c r="D2003" s="47">
        <v>466.06</v>
      </c>
      <c r="E2003" s="17">
        <f t="shared" si="62"/>
        <v>466.06</v>
      </c>
      <c r="F2003" s="14"/>
      <c r="G2003" s="15">
        <f t="shared" si="63"/>
        <v>466.06</v>
      </c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</row>
    <row r="2004" spans="1:21" x14ac:dyDescent="0.35">
      <c r="A2004" s="18"/>
      <c r="B2004" s="46">
        <v>439</v>
      </c>
      <c r="C2004" s="40" t="s">
        <v>416</v>
      </c>
      <c r="D2004" s="47">
        <v>822.18</v>
      </c>
      <c r="E2004" s="17">
        <f t="shared" si="62"/>
        <v>822.18</v>
      </c>
      <c r="F2004" s="14"/>
      <c r="G2004" s="15">
        <f t="shared" si="63"/>
        <v>822.18</v>
      </c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</row>
    <row r="2005" spans="1:21" x14ac:dyDescent="0.35">
      <c r="A2005" s="18"/>
      <c r="B2005" s="46">
        <v>1790</v>
      </c>
      <c r="C2005" s="40" t="s">
        <v>417</v>
      </c>
      <c r="D2005" s="47">
        <v>2698.25</v>
      </c>
      <c r="E2005" s="17">
        <f t="shared" si="62"/>
        <v>2698.25</v>
      </c>
      <c r="F2005" s="14"/>
      <c r="G2005" s="15">
        <f t="shared" si="63"/>
        <v>2698.25</v>
      </c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</row>
    <row r="2006" spans="1:21" x14ac:dyDescent="0.35">
      <c r="A2006" s="18"/>
      <c r="B2006" s="46">
        <v>6257</v>
      </c>
      <c r="C2006" s="40" t="s">
        <v>418</v>
      </c>
      <c r="D2006" s="47">
        <v>10002.44</v>
      </c>
      <c r="E2006" s="17">
        <f t="shared" si="62"/>
        <v>10002.44</v>
      </c>
      <c r="F2006" s="14"/>
      <c r="G2006" s="15">
        <f t="shared" si="63"/>
        <v>10002.44</v>
      </c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</row>
    <row r="2007" spans="1:21" x14ac:dyDescent="0.35">
      <c r="A2007" s="18"/>
      <c r="B2007" s="46">
        <v>1587</v>
      </c>
      <c r="C2007" s="40" t="s">
        <v>419</v>
      </c>
      <c r="D2007" s="47">
        <v>4170.0200000000004</v>
      </c>
      <c r="E2007" s="17">
        <f t="shared" si="62"/>
        <v>4170.0200000000004</v>
      </c>
      <c r="F2007" s="14"/>
      <c r="G2007" s="15">
        <f t="shared" si="63"/>
        <v>4170.0200000000004</v>
      </c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</row>
    <row r="2008" spans="1:21" x14ac:dyDescent="0.35">
      <c r="A2008" s="18"/>
      <c r="B2008" s="46">
        <v>6258</v>
      </c>
      <c r="C2008" s="40" t="s">
        <v>420</v>
      </c>
      <c r="D2008" s="47">
        <v>21840.97</v>
      </c>
      <c r="E2008" s="17">
        <f t="shared" si="62"/>
        <v>21840.97</v>
      </c>
      <c r="F2008" s="14"/>
      <c r="G2008" s="15">
        <f t="shared" si="63"/>
        <v>21840.97</v>
      </c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</row>
    <row r="2009" spans="1:21" x14ac:dyDescent="0.35">
      <c r="A2009" s="18"/>
      <c r="B2009" s="46">
        <v>1543</v>
      </c>
      <c r="C2009" s="40" t="s">
        <v>421</v>
      </c>
      <c r="D2009" s="47">
        <v>5076.45</v>
      </c>
      <c r="E2009" s="17">
        <f t="shared" si="62"/>
        <v>5076.45</v>
      </c>
      <c r="F2009" s="14"/>
      <c r="G2009" s="15">
        <f t="shared" si="63"/>
        <v>5076.45</v>
      </c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</row>
    <row r="2010" spans="1:21" x14ac:dyDescent="0.35">
      <c r="A2010" s="18"/>
      <c r="B2010" s="46">
        <v>6259</v>
      </c>
      <c r="C2010" s="40" t="s">
        <v>422</v>
      </c>
      <c r="D2010" s="47">
        <v>12852.46</v>
      </c>
      <c r="E2010" s="17">
        <f t="shared" si="62"/>
        <v>12852.46</v>
      </c>
      <c r="F2010" s="14"/>
      <c r="G2010" s="15">
        <f t="shared" si="63"/>
        <v>12852.46</v>
      </c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</row>
    <row r="2011" spans="1:21" x14ac:dyDescent="0.35">
      <c r="A2011" s="18"/>
      <c r="B2011" s="46">
        <v>1547</v>
      </c>
      <c r="C2011" s="40" t="s">
        <v>423</v>
      </c>
      <c r="D2011" s="47">
        <v>6539.97</v>
      </c>
      <c r="E2011" s="17">
        <f t="shared" si="62"/>
        <v>6539.97</v>
      </c>
      <c r="F2011" s="14"/>
      <c r="G2011" s="15">
        <f t="shared" si="63"/>
        <v>6539.97</v>
      </c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</row>
    <row r="2012" spans="1:21" x14ac:dyDescent="0.35">
      <c r="A2012" s="18"/>
      <c r="B2012" s="46">
        <v>6260</v>
      </c>
      <c r="C2012" s="40" t="s">
        <v>424</v>
      </c>
      <c r="D2012" s="47">
        <v>25978.98</v>
      </c>
      <c r="E2012" s="17">
        <f t="shared" si="62"/>
        <v>25978.98</v>
      </c>
      <c r="F2012" s="14"/>
      <c r="G2012" s="15">
        <f t="shared" si="63"/>
        <v>25978.98</v>
      </c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</row>
    <row r="2013" spans="1:21" x14ac:dyDescent="0.35">
      <c r="A2013" s="18"/>
      <c r="B2013" s="46">
        <v>338</v>
      </c>
      <c r="C2013" s="40" t="s">
        <v>975</v>
      </c>
      <c r="D2013" s="47">
        <v>1300.06</v>
      </c>
      <c r="E2013" s="17">
        <f t="shared" si="62"/>
        <v>1300.06</v>
      </c>
      <c r="F2013" s="14"/>
      <c r="G2013" s="15">
        <f t="shared" si="63"/>
        <v>1300.06</v>
      </c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</row>
    <row r="2014" spans="1:21" x14ac:dyDescent="0.35">
      <c r="A2014" s="18"/>
      <c r="B2014" s="46">
        <v>1050</v>
      </c>
      <c r="C2014" s="40" t="s">
        <v>425</v>
      </c>
      <c r="D2014" s="47">
        <v>1937.83</v>
      </c>
      <c r="E2014" s="17">
        <f t="shared" si="62"/>
        <v>1937.83</v>
      </c>
      <c r="F2014" s="14"/>
      <c r="G2014" s="15">
        <f t="shared" si="63"/>
        <v>1937.83</v>
      </c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</row>
    <row r="2015" spans="1:21" x14ac:dyDescent="0.35">
      <c r="A2015" s="18"/>
      <c r="B2015" s="46">
        <v>253</v>
      </c>
      <c r="C2015" s="40" t="s">
        <v>1809</v>
      </c>
      <c r="D2015" s="47">
        <v>155.16</v>
      </c>
      <c r="E2015" s="17">
        <f t="shared" si="62"/>
        <v>155.16</v>
      </c>
      <c r="F2015" s="14"/>
      <c r="G2015" s="15">
        <f t="shared" si="63"/>
        <v>155.16</v>
      </c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</row>
    <row r="2016" spans="1:21" x14ac:dyDescent="0.35">
      <c r="A2016" s="18"/>
      <c r="B2016" s="46">
        <v>2532</v>
      </c>
      <c r="C2016" s="40" t="s">
        <v>3104</v>
      </c>
      <c r="D2016" s="47">
        <v>39825.93</v>
      </c>
      <c r="E2016" s="17">
        <f t="shared" si="62"/>
        <v>39825.93</v>
      </c>
      <c r="F2016" s="14"/>
      <c r="G2016" s="15">
        <f t="shared" si="63"/>
        <v>39825.93</v>
      </c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</row>
    <row r="2017" spans="1:21" x14ac:dyDescent="0.35">
      <c r="A2017" s="18"/>
      <c r="B2017" s="46">
        <v>4862</v>
      </c>
      <c r="C2017" s="40" t="s">
        <v>3105</v>
      </c>
      <c r="D2017" s="47">
        <v>54145.36</v>
      </c>
      <c r="E2017" s="17">
        <f t="shared" si="62"/>
        <v>54145.36</v>
      </c>
      <c r="F2017" s="14"/>
      <c r="G2017" s="15">
        <f t="shared" si="63"/>
        <v>54145.36</v>
      </c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</row>
    <row r="2018" spans="1:21" x14ac:dyDescent="0.35">
      <c r="A2018" s="18"/>
      <c r="B2018" s="46">
        <v>4863</v>
      </c>
      <c r="C2018" s="40" t="s">
        <v>3106</v>
      </c>
      <c r="D2018" s="47">
        <v>77001.8</v>
      </c>
      <c r="E2018" s="17">
        <f t="shared" si="62"/>
        <v>77001.8</v>
      </c>
      <c r="F2018" s="14"/>
      <c r="G2018" s="15">
        <f t="shared" si="63"/>
        <v>77001.8</v>
      </c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</row>
    <row r="2019" spans="1:21" x14ac:dyDescent="0.35">
      <c r="A2019" s="18"/>
      <c r="B2019" s="46">
        <v>4861</v>
      </c>
      <c r="C2019" s="40" t="s">
        <v>3107</v>
      </c>
      <c r="D2019" s="47">
        <v>34084.94</v>
      </c>
      <c r="E2019" s="17">
        <f t="shared" si="62"/>
        <v>34084.94</v>
      </c>
      <c r="F2019" s="14"/>
      <c r="G2019" s="15">
        <f t="shared" si="63"/>
        <v>34084.94</v>
      </c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</row>
    <row r="2020" spans="1:21" x14ac:dyDescent="0.35">
      <c r="A2020" s="18"/>
      <c r="B2020" s="46">
        <v>4645</v>
      </c>
      <c r="C2020" s="40" t="s">
        <v>3108</v>
      </c>
      <c r="D2020" s="47">
        <v>55341.279999999999</v>
      </c>
      <c r="E2020" s="17">
        <f t="shared" si="62"/>
        <v>55341.279999999999</v>
      </c>
      <c r="F2020" s="14"/>
      <c r="G2020" s="15">
        <f t="shared" si="63"/>
        <v>55341.279999999999</v>
      </c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</row>
    <row r="2021" spans="1:21" x14ac:dyDescent="0.35">
      <c r="A2021" s="18"/>
      <c r="B2021" s="46">
        <v>4646</v>
      </c>
      <c r="C2021" s="40" t="s">
        <v>3109</v>
      </c>
      <c r="D2021" s="47">
        <v>76758.98</v>
      </c>
      <c r="E2021" s="17">
        <f t="shared" si="62"/>
        <v>76758.98</v>
      </c>
      <c r="F2021" s="14"/>
      <c r="G2021" s="15">
        <f t="shared" si="63"/>
        <v>76758.98</v>
      </c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</row>
    <row r="2022" spans="1:21" x14ac:dyDescent="0.35">
      <c r="A2022" s="18"/>
      <c r="B2022" s="46">
        <v>4643</v>
      </c>
      <c r="C2022" s="40" t="s">
        <v>3110</v>
      </c>
      <c r="D2022" s="47">
        <v>24791.72</v>
      </c>
      <c r="E2022" s="17">
        <f t="shared" si="62"/>
        <v>24791.72</v>
      </c>
      <c r="F2022" s="14"/>
      <c r="G2022" s="15">
        <f t="shared" si="63"/>
        <v>24791.72</v>
      </c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</row>
    <row r="2023" spans="1:21" x14ac:dyDescent="0.35">
      <c r="A2023" s="18"/>
      <c r="B2023" s="46">
        <v>4644</v>
      </c>
      <c r="C2023" s="40" t="s">
        <v>3111</v>
      </c>
      <c r="D2023" s="47">
        <v>36637.47</v>
      </c>
      <c r="E2023" s="17">
        <f t="shared" si="62"/>
        <v>36637.47</v>
      </c>
      <c r="F2023" s="14"/>
      <c r="G2023" s="15">
        <f t="shared" si="63"/>
        <v>36637.47</v>
      </c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</row>
    <row r="2024" spans="1:21" x14ac:dyDescent="0.35">
      <c r="A2024" s="18"/>
      <c r="B2024" s="46">
        <v>5012</v>
      </c>
      <c r="C2024" s="40" t="s">
        <v>2112</v>
      </c>
      <c r="D2024" s="47">
        <v>6630.35</v>
      </c>
      <c r="E2024" s="17">
        <f t="shared" si="62"/>
        <v>6630.35</v>
      </c>
      <c r="F2024" s="14"/>
      <c r="G2024" s="15">
        <f t="shared" si="63"/>
        <v>6630.35</v>
      </c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</row>
    <row r="2025" spans="1:21" x14ac:dyDescent="0.35">
      <c r="A2025" s="18"/>
      <c r="B2025" s="46">
        <v>1499</v>
      </c>
      <c r="C2025" s="40" t="s">
        <v>3112</v>
      </c>
      <c r="D2025" s="47">
        <v>9178.51</v>
      </c>
      <c r="E2025" s="17">
        <f t="shared" si="62"/>
        <v>9178.51</v>
      </c>
      <c r="F2025" s="14"/>
      <c r="G2025" s="15">
        <f t="shared" si="63"/>
        <v>9178.51</v>
      </c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</row>
    <row r="2026" spans="1:21" x14ac:dyDescent="0.35">
      <c r="A2026" s="18"/>
      <c r="B2026" s="46">
        <v>2792</v>
      </c>
      <c r="C2026" s="40" t="s">
        <v>3113</v>
      </c>
      <c r="D2026" s="47">
        <v>1972.6</v>
      </c>
      <c r="E2026" s="17">
        <f t="shared" si="62"/>
        <v>1972.6</v>
      </c>
      <c r="F2026" s="14"/>
      <c r="G2026" s="15">
        <f t="shared" si="63"/>
        <v>1972.6</v>
      </c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</row>
    <row r="2027" spans="1:21" x14ac:dyDescent="0.35">
      <c r="A2027" s="18"/>
      <c r="B2027" s="46">
        <v>2784</v>
      </c>
      <c r="C2027" s="40" t="s">
        <v>3114</v>
      </c>
      <c r="D2027" s="47">
        <v>1862.98</v>
      </c>
      <c r="E2027" s="17">
        <f t="shared" si="62"/>
        <v>1862.98</v>
      </c>
      <c r="F2027" s="14"/>
      <c r="G2027" s="15">
        <f t="shared" si="63"/>
        <v>1862.98</v>
      </c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</row>
    <row r="2028" spans="1:21" x14ac:dyDescent="0.35">
      <c r="A2028" s="18"/>
      <c r="B2028" s="46">
        <v>2788</v>
      </c>
      <c r="C2028" s="40" t="s">
        <v>3115</v>
      </c>
      <c r="D2028" s="47">
        <v>1972.6</v>
      </c>
      <c r="E2028" s="17">
        <f t="shared" si="62"/>
        <v>1972.6</v>
      </c>
      <c r="F2028" s="14"/>
      <c r="G2028" s="15">
        <f t="shared" si="63"/>
        <v>1972.6</v>
      </c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</row>
    <row r="2029" spans="1:21" x14ac:dyDescent="0.35">
      <c r="A2029" s="18"/>
      <c r="B2029" s="46">
        <v>2780</v>
      </c>
      <c r="C2029" s="40" t="s">
        <v>3280</v>
      </c>
      <c r="D2029" s="47">
        <v>1862.98</v>
      </c>
      <c r="E2029" s="17">
        <f t="shared" si="62"/>
        <v>1862.98</v>
      </c>
      <c r="F2029" s="14"/>
      <c r="G2029" s="15">
        <f t="shared" si="63"/>
        <v>1862.98</v>
      </c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</row>
    <row r="2030" spans="1:21" x14ac:dyDescent="0.35">
      <c r="A2030" s="18"/>
      <c r="B2030" s="46">
        <v>2793</v>
      </c>
      <c r="C2030" s="40" t="s">
        <v>3116</v>
      </c>
      <c r="D2030" s="47">
        <v>3053.23</v>
      </c>
      <c r="E2030" s="17">
        <f t="shared" si="62"/>
        <v>3053.23</v>
      </c>
      <c r="F2030" s="14"/>
      <c r="G2030" s="15">
        <f t="shared" si="63"/>
        <v>3053.23</v>
      </c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</row>
    <row r="2031" spans="1:21" x14ac:dyDescent="0.35">
      <c r="A2031" s="18"/>
      <c r="B2031" s="46">
        <v>2785</v>
      </c>
      <c r="C2031" s="40" t="s">
        <v>3117</v>
      </c>
      <c r="D2031" s="47">
        <v>2794.45</v>
      </c>
      <c r="E2031" s="17">
        <f t="shared" si="62"/>
        <v>2794.45</v>
      </c>
      <c r="F2031" s="14"/>
      <c r="G2031" s="15">
        <f t="shared" si="63"/>
        <v>2794.45</v>
      </c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</row>
    <row r="2032" spans="1:21" x14ac:dyDescent="0.35">
      <c r="A2032" s="18"/>
      <c r="B2032" s="46">
        <v>2789</v>
      </c>
      <c r="C2032" s="40" t="s">
        <v>3118</v>
      </c>
      <c r="D2032" s="47">
        <v>3053.23</v>
      </c>
      <c r="E2032" s="17">
        <f t="shared" si="62"/>
        <v>3053.23</v>
      </c>
      <c r="F2032" s="14"/>
      <c r="G2032" s="15">
        <f t="shared" si="63"/>
        <v>3053.23</v>
      </c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</row>
    <row r="2033" spans="1:21" x14ac:dyDescent="0.35">
      <c r="A2033" s="18"/>
      <c r="B2033" s="46">
        <v>2781</v>
      </c>
      <c r="C2033" s="40" t="s">
        <v>3119</v>
      </c>
      <c r="D2033" s="47">
        <v>2794.45</v>
      </c>
      <c r="E2033" s="17">
        <f t="shared" si="62"/>
        <v>2794.45</v>
      </c>
      <c r="F2033" s="14"/>
      <c r="G2033" s="15">
        <f t="shared" si="63"/>
        <v>2794.45</v>
      </c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</row>
    <row r="2034" spans="1:21" x14ac:dyDescent="0.35">
      <c r="A2034" s="18"/>
      <c r="B2034" s="46">
        <v>2794</v>
      </c>
      <c r="C2034" s="40" t="s">
        <v>3120</v>
      </c>
      <c r="D2034" s="47">
        <v>4035.54</v>
      </c>
      <c r="E2034" s="17">
        <f t="shared" si="62"/>
        <v>4035.54</v>
      </c>
      <c r="F2034" s="14"/>
      <c r="G2034" s="15">
        <f t="shared" si="63"/>
        <v>4035.54</v>
      </c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</row>
    <row r="2035" spans="1:21" x14ac:dyDescent="0.35">
      <c r="A2035" s="18"/>
      <c r="B2035" s="46">
        <v>2786</v>
      </c>
      <c r="C2035" s="40" t="s">
        <v>3121</v>
      </c>
      <c r="D2035" s="47">
        <v>3682.62</v>
      </c>
      <c r="E2035" s="17">
        <f t="shared" si="62"/>
        <v>3682.62</v>
      </c>
      <c r="F2035" s="14"/>
      <c r="G2035" s="15">
        <f t="shared" si="63"/>
        <v>3682.62</v>
      </c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</row>
    <row r="2036" spans="1:21" x14ac:dyDescent="0.35">
      <c r="A2036" s="18"/>
      <c r="B2036" s="46">
        <v>2790</v>
      </c>
      <c r="C2036" s="40" t="s">
        <v>3122</v>
      </c>
      <c r="D2036" s="47">
        <v>4035.54</v>
      </c>
      <c r="E2036" s="17">
        <f t="shared" si="62"/>
        <v>4035.54</v>
      </c>
      <c r="F2036" s="14"/>
      <c r="G2036" s="15">
        <f t="shared" si="63"/>
        <v>4035.54</v>
      </c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</row>
    <row r="2037" spans="1:21" x14ac:dyDescent="0.35">
      <c r="A2037" s="18"/>
      <c r="B2037" s="46">
        <v>2782</v>
      </c>
      <c r="C2037" s="40" t="s">
        <v>3123</v>
      </c>
      <c r="D2037" s="47">
        <v>3682.62</v>
      </c>
      <c r="E2037" s="17">
        <f t="shared" si="62"/>
        <v>3682.62</v>
      </c>
      <c r="F2037" s="14"/>
      <c r="G2037" s="15">
        <f t="shared" si="63"/>
        <v>3682.62</v>
      </c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</row>
    <row r="2038" spans="1:21" x14ac:dyDescent="0.35">
      <c r="A2038" s="18"/>
      <c r="B2038" s="46">
        <v>2795</v>
      </c>
      <c r="C2038" s="40" t="s">
        <v>3124</v>
      </c>
      <c r="D2038" s="47">
        <v>6445.75</v>
      </c>
      <c r="E2038" s="17">
        <f t="shared" si="62"/>
        <v>6445.75</v>
      </c>
      <c r="F2038" s="14"/>
      <c r="G2038" s="15">
        <f t="shared" si="63"/>
        <v>6445.75</v>
      </c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</row>
    <row r="2039" spans="1:21" x14ac:dyDescent="0.35">
      <c r="A2039" s="18"/>
      <c r="B2039" s="46">
        <v>2787</v>
      </c>
      <c r="C2039" s="40" t="s">
        <v>3125</v>
      </c>
      <c r="D2039" s="47">
        <v>6187.9</v>
      </c>
      <c r="E2039" s="17">
        <f t="shared" si="62"/>
        <v>6187.9</v>
      </c>
      <c r="F2039" s="14"/>
      <c r="G2039" s="15">
        <f t="shared" si="63"/>
        <v>6187.9</v>
      </c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</row>
    <row r="2040" spans="1:21" x14ac:dyDescent="0.35">
      <c r="A2040" s="18"/>
      <c r="B2040" s="46">
        <v>2791</v>
      </c>
      <c r="C2040" s="40" t="s">
        <v>3126</v>
      </c>
      <c r="D2040" s="47">
        <v>6445.75</v>
      </c>
      <c r="E2040" s="17">
        <f t="shared" si="62"/>
        <v>6445.75</v>
      </c>
      <c r="F2040" s="14"/>
      <c r="G2040" s="15">
        <f t="shared" si="63"/>
        <v>6445.75</v>
      </c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</row>
    <row r="2041" spans="1:21" x14ac:dyDescent="0.35">
      <c r="A2041" s="18"/>
      <c r="B2041" s="46">
        <v>2783</v>
      </c>
      <c r="C2041" s="40" t="s">
        <v>3127</v>
      </c>
      <c r="D2041" s="47">
        <v>6187.9</v>
      </c>
      <c r="E2041" s="17">
        <f t="shared" si="62"/>
        <v>6187.9</v>
      </c>
      <c r="F2041" s="14"/>
      <c r="G2041" s="15">
        <f t="shared" si="63"/>
        <v>6187.9</v>
      </c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</row>
    <row r="2042" spans="1:21" x14ac:dyDescent="0.35">
      <c r="A2042" s="18"/>
      <c r="B2042" s="46">
        <v>2862</v>
      </c>
      <c r="C2042" s="40" t="s">
        <v>3128</v>
      </c>
      <c r="D2042" s="47">
        <v>2219.12</v>
      </c>
      <c r="E2042" s="17">
        <f t="shared" si="62"/>
        <v>2219.12</v>
      </c>
      <c r="F2042" s="14"/>
      <c r="G2042" s="15">
        <f t="shared" si="63"/>
        <v>2219.12</v>
      </c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</row>
    <row r="2043" spans="1:21" x14ac:dyDescent="0.35">
      <c r="A2043" s="18"/>
      <c r="B2043" s="46">
        <v>2854</v>
      </c>
      <c r="C2043" s="40" t="s">
        <v>3129</v>
      </c>
      <c r="D2043" s="47">
        <v>2116.39</v>
      </c>
      <c r="E2043" s="17">
        <f t="shared" si="62"/>
        <v>2116.39</v>
      </c>
      <c r="F2043" s="14"/>
      <c r="G2043" s="15">
        <f t="shared" si="63"/>
        <v>2116.39</v>
      </c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</row>
    <row r="2044" spans="1:21" x14ac:dyDescent="0.35">
      <c r="A2044" s="18"/>
      <c r="B2044" s="46">
        <v>2858</v>
      </c>
      <c r="C2044" s="40" t="s">
        <v>3130</v>
      </c>
      <c r="D2044" s="47">
        <v>2219.12</v>
      </c>
      <c r="E2044" s="17">
        <f t="shared" si="62"/>
        <v>2219.12</v>
      </c>
      <c r="F2044" s="14"/>
      <c r="G2044" s="15">
        <f t="shared" si="63"/>
        <v>2219.12</v>
      </c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</row>
    <row r="2045" spans="1:21" x14ac:dyDescent="0.35">
      <c r="A2045" s="18"/>
      <c r="B2045" s="46">
        <v>2850</v>
      </c>
      <c r="C2045" s="40" t="s">
        <v>3131</v>
      </c>
      <c r="D2045" s="47">
        <v>2116.39</v>
      </c>
      <c r="E2045" s="17">
        <f t="shared" si="62"/>
        <v>2116.39</v>
      </c>
      <c r="F2045" s="14"/>
      <c r="G2045" s="15">
        <f t="shared" si="63"/>
        <v>2116.39</v>
      </c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</row>
    <row r="2046" spans="1:21" x14ac:dyDescent="0.35">
      <c r="A2046" s="18"/>
      <c r="B2046" s="46">
        <v>2863</v>
      </c>
      <c r="C2046" s="40" t="s">
        <v>3132</v>
      </c>
      <c r="D2046" s="47">
        <v>3258.23</v>
      </c>
      <c r="E2046" s="17">
        <f t="shared" si="62"/>
        <v>3258.23</v>
      </c>
      <c r="F2046" s="14"/>
      <c r="G2046" s="15">
        <f t="shared" si="63"/>
        <v>3258.23</v>
      </c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</row>
    <row r="2047" spans="1:21" x14ac:dyDescent="0.35">
      <c r="A2047" s="18"/>
      <c r="B2047" s="46">
        <v>2855</v>
      </c>
      <c r="C2047" s="40" t="s">
        <v>3133</v>
      </c>
      <c r="D2047" s="47">
        <v>3060.11</v>
      </c>
      <c r="E2047" s="17">
        <f t="shared" si="62"/>
        <v>3060.11</v>
      </c>
      <c r="F2047" s="14"/>
      <c r="G2047" s="15">
        <f t="shared" si="63"/>
        <v>3060.11</v>
      </c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</row>
    <row r="2048" spans="1:21" x14ac:dyDescent="0.35">
      <c r="A2048" s="18"/>
      <c r="B2048" s="46">
        <v>2859</v>
      </c>
      <c r="C2048" s="40" t="s">
        <v>3134</v>
      </c>
      <c r="D2048" s="47">
        <v>3258.23</v>
      </c>
      <c r="E2048" s="17">
        <f t="shared" si="62"/>
        <v>3258.23</v>
      </c>
      <c r="F2048" s="14"/>
      <c r="G2048" s="15">
        <f t="shared" si="63"/>
        <v>3258.23</v>
      </c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</row>
    <row r="2049" spans="1:21" x14ac:dyDescent="0.35">
      <c r="A2049" s="18"/>
      <c r="B2049" s="46">
        <v>2851</v>
      </c>
      <c r="C2049" s="40" t="s">
        <v>3135</v>
      </c>
      <c r="D2049" s="47">
        <v>3060.11</v>
      </c>
      <c r="E2049" s="17">
        <f t="shared" si="62"/>
        <v>3060.11</v>
      </c>
      <c r="F2049" s="14"/>
      <c r="G2049" s="15">
        <f t="shared" si="63"/>
        <v>3060.11</v>
      </c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</row>
    <row r="2050" spans="1:21" x14ac:dyDescent="0.35">
      <c r="A2050" s="18"/>
      <c r="B2050" s="46">
        <v>2864</v>
      </c>
      <c r="C2050" s="40" t="s">
        <v>3136</v>
      </c>
      <c r="D2050" s="47">
        <v>4397.8599999999997</v>
      </c>
      <c r="E2050" s="17">
        <f t="shared" si="62"/>
        <v>4397.8599999999997</v>
      </c>
      <c r="F2050" s="14"/>
      <c r="G2050" s="15">
        <f t="shared" si="63"/>
        <v>4397.8599999999997</v>
      </c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</row>
    <row r="2051" spans="1:21" x14ac:dyDescent="0.35">
      <c r="A2051" s="18"/>
      <c r="B2051" s="46">
        <v>2856</v>
      </c>
      <c r="C2051" s="40" t="s">
        <v>3137</v>
      </c>
      <c r="D2051" s="47">
        <v>4168.26</v>
      </c>
      <c r="E2051" s="17">
        <f t="shared" si="62"/>
        <v>4168.26</v>
      </c>
      <c r="F2051" s="14"/>
      <c r="G2051" s="15">
        <f t="shared" si="63"/>
        <v>4168.26</v>
      </c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</row>
    <row r="2052" spans="1:21" x14ac:dyDescent="0.35">
      <c r="A2052" s="18"/>
      <c r="B2052" s="46">
        <v>2860</v>
      </c>
      <c r="C2052" s="40" t="s">
        <v>3138</v>
      </c>
      <c r="D2052" s="47">
        <v>4397.8599999999997</v>
      </c>
      <c r="E2052" s="17">
        <f t="shared" si="62"/>
        <v>4397.8599999999997</v>
      </c>
      <c r="F2052" s="14"/>
      <c r="G2052" s="15">
        <f t="shared" si="63"/>
        <v>4397.8599999999997</v>
      </c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</row>
    <row r="2053" spans="1:21" x14ac:dyDescent="0.35">
      <c r="A2053" s="18"/>
      <c r="B2053" s="46">
        <v>2852</v>
      </c>
      <c r="C2053" s="40" t="s">
        <v>3139</v>
      </c>
      <c r="D2053" s="47">
        <v>4168.26</v>
      </c>
      <c r="E2053" s="17">
        <f t="shared" si="62"/>
        <v>4168.26</v>
      </c>
      <c r="F2053" s="14"/>
      <c r="G2053" s="15">
        <f t="shared" si="63"/>
        <v>4168.26</v>
      </c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</row>
    <row r="2054" spans="1:21" x14ac:dyDescent="0.35">
      <c r="A2054" s="18"/>
      <c r="B2054" s="46">
        <v>2865</v>
      </c>
      <c r="C2054" s="40" t="s">
        <v>3140</v>
      </c>
      <c r="D2054" s="47">
        <v>7004.93</v>
      </c>
      <c r="E2054" s="17">
        <f t="shared" si="62"/>
        <v>7004.93</v>
      </c>
      <c r="F2054" s="14"/>
      <c r="G2054" s="15">
        <f t="shared" si="63"/>
        <v>7004.93</v>
      </c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</row>
    <row r="2055" spans="1:21" x14ac:dyDescent="0.35">
      <c r="A2055" s="18"/>
      <c r="B2055" s="46">
        <v>2857</v>
      </c>
      <c r="C2055" s="40" t="s">
        <v>3141</v>
      </c>
      <c r="D2055" s="47">
        <v>7044.29</v>
      </c>
      <c r="E2055" s="17">
        <f t="shared" si="62"/>
        <v>7044.29</v>
      </c>
      <c r="F2055" s="14"/>
      <c r="G2055" s="15">
        <f t="shared" si="63"/>
        <v>7044.29</v>
      </c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</row>
    <row r="2056" spans="1:21" x14ac:dyDescent="0.35">
      <c r="A2056" s="18"/>
      <c r="B2056" s="46">
        <v>2861</v>
      </c>
      <c r="C2056" s="40" t="s">
        <v>3142</v>
      </c>
      <c r="D2056" s="47">
        <v>7004.93</v>
      </c>
      <c r="E2056" s="17">
        <f t="shared" si="62"/>
        <v>7004.93</v>
      </c>
      <c r="F2056" s="14"/>
      <c r="G2056" s="15">
        <f t="shared" si="63"/>
        <v>7004.93</v>
      </c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</row>
    <row r="2057" spans="1:21" x14ac:dyDescent="0.35">
      <c r="A2057" s="18"/>
      <c r="B2057" s="46">
        <v>2853</v>
      </c>
      <c r="C2057" s="40" t="s">
        <v>3143</v>
      </c>
      <c r="D2057" s="47">
        <v>7044.29</v>
      </c>
      <c r="E2057" s="17">
        <f t="shared" si="62"/>
        <v>7044.29</v>
      </c>
      <c r="F2057" s="14"/>
      <c r="G2057" s="15">
        <f t="shared" si="63"/>
        <v>7044.29</v>
      </c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</row>
    <row r="2058" spans="1:21" x14ac:dyDescent="0.35">
      <c r="A2058" s="18"/>
      <c r="B2058" s="46">
        <v>5075</v>
      </c>
      <c r="C2058" s="40" t="s">
        <v>3144</v>
      </c>
      <c r="D2058" s="47">
        <v>2555.9299999999998</v>
      </c>
      <c r="E2058" s="17">
        <f t="shared" si="62"/>
        <v>2555.9299999999998</v>
      </c>
      <c r="F2058" s="14"/>
      <c r="G2058" s="15">
        <f t="shared" si="63"/>
        <v>2555.9299999999998</v>
      </c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</row>
    <row r="2059" spans="1:21" x14ac:dyDescent="0.35">
      <c r="A2059" s="18"/>
      <c r="B2059" s="46">
        <v>4936</v>
      </c>
      <c r="C2059" s="40" t="s">
        <v>3145</v>
      </c>
      <c r="D2059" s="47">
        <v>2555.9299999999998</v>
      </c>
      <c r="E2059" s="17">
        <f t="shared" si="62"/>
        <v>2555.9299999999998</v>
      </c>
      <c r="F2059" s="14"/>
      <c r="G2059" s="15">
        <f t="shared" si="63"/>
        <v>2555.9299999999998</v>
      </c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</row>
    <row r="2060" spans="1:21" x14ac:dyDescent="0.35">
      <c r="A2060" s="18"/>
      <c r="B2060" s="46">
        <v>4938</v>
      </c>
      <c r="C2060" s="40" t="s">
        <v>3146</v>
      </c>
      <c r="D2060" s="47">
        <v>2413.92</v>
      </c>
      <c r="E2060" s="17">
        <f t="shared" si="62"/>
        <v>2413.92</v>
      </c>
      <c r="F2060" s="14"/>
      <c r="G2060" s="15">
        <f t="shared" si="63"/>
        <v>2413.92</v>
      </c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</row>
    <row r="2061" spans="1:21" x14ac:dyDescent="0.35">
      <c r="A2061" s="18"/>
      <c r="B2061" s="46">
        <v>5076</v>
      </c>
      <c r="C2061" s="40" t="s">
        <v>3147</v>
      </c>
      <c r="D2061" s="47">
        <v>3723.45</v>
      </c>
      <c r="E2061" s="17">
        <f t="shared" ref="E2061:E2124" si="64">D2061-(D2061*$E$11)</f>
        <v>3723.45</v>
      </c>
      <c r="F2061" s="14"/>
      <c r="G2061" s="15">
        <f t="shared" ref="G2061:G2124" si="65">E2061*$G$11+E2061</f>
        <v>3723.45</v>
      </c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</row>
    <row r="2062" spans="1:21" x14ac:dyDescent="0.35">
      <c r="A2062" s="18"/>
      <c r="B2062" s="46">
        <v>5072</v>
      </c>
      <c r="C2062" s="40" t="s">
        <v>3148</v>
      </c>
      <c r="D2062" s="47">
        <v>3407.85</v>
      </c>
      <c r="E2062" s="17">
        <f t="shared" si="64"/>
        <v>3407.85</v>
      </c>
      <c r="F2062" s="14"/>
      <c r="G2062" s="15">
        <f t="shared" si="65"/>
        <v>3407.85</v>
      </c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</row>
    <row r="2063" spans="1:21" x14ac:dyDescent="0.35">
      <c r="A2063" s="18"/>
      <c r="B2063" s="46">
        <v>2422</v>
      </c>
      <c r="C2063" s="40" t="s">
        <v>3149</v>
      </c>
      <c r="D2063" s="47">
        <v>3723.45</v>
      </c>
      <c r="E2063" s="17">
        <f t="shared" si="64"/>
        <v>3723.45</v>
      </c>
      <c r="F2063" s="14"/>
      <c r="G2063" s="15">
        <f t="shared" si="65"/>
        <v>3723.45</v>
      </c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</row>
    <row r="2064" spans="1:21" x14ac:dyDescent="0.35">
      <c r="A2064" s="18"/>
      <c r="B2064" s="46">
        <v>2423</v>
      </c>
      <c r="C2064" s="40" t="s">
        <v>3150</v>
      </c>
      <c r="D2064" s="47">
        <v>3407.85</v>
      </c>
      <c r="E2064" s="17">
        <f t="shared" si="64"/>
        <v>3407.85</v>
      </c>
      <c r="F2064" s="14"/>
      <c r="G2064" s="15">
        <f t="shared" si="65"/>
        <v>3407.85</v>
      </c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</row>
    <row r="2065" spans="1:21" x14ac:dyDescent="0.35">
      <c r="A2065" s="18"/>
      <c r="B2065" s="46">
        <v>5077</v>
      </c>
      <c r="C2065" s="40" t="s">
        <v>3151</v>
      </c>
      <c r="D2065" s="47">
        <v>4921.3900000000003</v>
      </c>
      <c r="E2065" s="17">
        <f t="shared" si="64"/>
        <v>4921.3900000000003</v>
      </c>
      <c r="F2065" s="14"/>
      <c r="G2065" s="15">
        <f t="shared" si="65"/>
        <v>4921.3900000000003</v>
      </c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</row>
    <row r="2066" spans="1:21" x14ac:dyDescent="0.35">
      <c r="A2066" s="18"/>
      <c r="B2066" s="46">
        <v>5073</v>
      </c>
      <c r="C2066" s="40" t="s">
        <v>3152</v>
      </c>
      <c r="D2066" s="47">
        <v>4241.49</v>
      </c>
      <c r="E2066" s="17">
        <f t="shared" si="64"/>
        <v>4241.49</v>
      </c>
      <c r="F2066" s="14"/>
      <c r="G2066" s="15">
        <f t="shared" si="65"/>
        <v>4241.49</v>
      </c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</row>
    <row r="2067" spans="1:21" x14ac:dyDescent="0.35">
      <c r="A2067" s="18"/>
      <c r="B2067" s="46">
        <v>3129</v>
      </c>
      <c r="C2067" s="40" t="s">
        <v>3153</v>
      </c>
      <c r="D2067" s="47">
        <v>4921.3900000000003</v>
      </c>
      <c r="E2067" s="17">
        <f t="shared" si="64"/>
        <v>4921.3900000000003</v>
      </c>
      <c r="F2067" s="14"/>
      <c r="G2067" s="15">
        <f t="shared" si="65"/>
        <v>4921.3900000000003</v>
      </c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</row>
    <row r="2068" spans="1:21" x14ac:dyDescent="0.35">
      <c r="A2068" s="18"/>
      <c r="B2068" s="46">
        <v>3128</v>
      </c>
      <c r="C2068" s="40" t="s">
        <v>3154</v>
      </c>
      <c r="D2068" s="47">
        <v>4241.49</v>
      </c>
      <c r="E2068" s="17">
        <f t="shared" si="64"/>
        <v>4241.49</v>
      </c>
      <c r="F2068" s="14"/>
      <c r="G2068" s="15">
        <f t="shared" si="65"/>
        <v>4241.49</v>
      </c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</row>
    <row r="2069" spans="1:21" x14ac:dyDescent="0.35">
      <c r="A2069" s="18"/>
      <c r="B2069" s="46">
        <v>5078</v>
      </c>
      <c r="C2069" s="40" t="s">
        <v>3155</v>
      </c>
      <c r="D2069" s="47">
        <v>8908.75</v>
      </c>
      <c r="E2069" s="17">
        <f t="shared" si="64"/>
        <v>8908.75</v>
      </c>
      <c r="F2069" s="14"/>
      <c r="G2069" s="15">
        <f t="shared" si="65"/>
        <v>8908.75</v>
      </c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</row>
    <row r="2070" spans="1:21" x14ac:dyDescent="0.35">
      <c r="A2070" s="18"/>
      <c r="B2070" s="46">
        <v>5074</v>
      </c>
      <c r="C2070" s="40" t="s">
        <v>3156</v>
      </c>
      <c r="D2070" s="47">
        <v>8017.87</v>
      </c>
      <c r="E2070" s="17">
        <f t="shared" si="64"/>
        <v>8017.87</v>
      </c>
      <c r="F2070" s="14"/>
      <c r="G2070" s="15">
        <f t="shared" si="65"/>
        <v>8017.87</v>
      </c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</row>
    <row r="2071" spans="1:21" x14ac:dyDescent="0.35">
      <c r="A2071" s="18"/>
      <c r="B2071" s="46">
        <v>3174</v>
      </c>
      <c r="C2071" s="40" t="s">
        <v>3157</v>
      </c>
      <c r="D2071" s="47">
        <v>8908.75</v>
      </c>
      <c r="E2071" s="17">
        <f t="shared" si="64"/>
        <v>8908.75</v>
      </c>
      <c r="F2071" s="14"/>
      <c r="G2071" s="15">
        <f t="shared" si="65"/>
        <v>8908.75</v>
      </c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</row>
    <row r="2072" spans="1:21" x14ac:dyDescent="0.35">
      <c r="A2072" s="18"/>
      <c r="B2072" s="46">
        <v>3173</v>
      </c>
      <c r="C2072" s="40" t="s">
        <v>3158</v>
      </c>
      <c r="D2072" s="47">
        <v>8017.87</v>
      </c>
      <c r="E2072" s="17">
        <f t="shared" si="64"/>
        <v>8017.87</v>
      </c>
      <c r="F2072" s="14"/>
      <c r="G2072" s="15">
        <f t="shared" si="65"/>
        <v>8017.87</v>
      </c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</row>
    <row r="2073" spans="1:21" x14ac:dyDescent="0.35">
      <c r="A2073" s="18"/>
      <c r="B2073" s="46">
        <v>3070</v>
      </c>
      <c r="C2073" s="40" t="s">
        <v>3159</v>
      </c>
      <c r="D2073" s="47">
        <v>30036.16</v>
      </c>
      <c r="E2073" s="17">
        <f t="shared" si="64"/>
        <v>30036.16</v>
      </c>
      <c r="F2073" s="14"/>
      <c r="G2073" s="15">
        <f t="shared" si="65"/>
        <v>30036.16</v>
      </c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</row>
    <row r="2074" spans="1:21" x14ac:dyDescent="0.35">
      <c r="A2074" s="18"/>
      <c r="B2074" s="46">
        <v>3130</v>
      </c>
      <c r="C2074" s="40" t="s">
        <v>3160</v>
      </c>
      <c r="D2074" s="47">
        <v>30036.16</v>
      </c>
      <c r="E2074" s="17">
        <f t="shared" si="64"/>
        <v>30036.16</v>
      </c>
      <c r="F2074" s="14"/>
      <c r="G2074" s="15">
        <f t="shared" si="65"/>
        <v>30036.16</v>
      </c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</row>
    <row r="2075" spans="1:21" x14ac:dyDescent="0.35">
      <c r="A2075" s="18"/>
      <c r="B2075" s="46">
        <v>5018</v>
      </c>
      <c r="C2075" s="40" t="s">
        <v>3161</v>
      </c>
      <c r="D2075" s="47">
        <v>3286.13</v>
      </c>
      <c r="E2075" s="17">
        <f t="shared" si="64"/>
        <v>3286.13</v>
      </c>
      <c r="F2075" s="14"/>
      <c r="G2075" s="15">
        <f t="shared" si="65"/>
        <v>3286.13</v>
      </c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</row>
    <row r="2076" spans="1:21" x14ac:dyDescent="0.35">
      <c r="A2076" s="18"/>
      <c r="B2076" s="46">
        <v>5019</v>
      </c>
      <c r="C2076" s="40" t="s">
        <v>3162</v>
      </c>
      <c r="D2076" s="47">
        <v>3134.04</v>
      </c>
      <c r="E2076" s="17">
        <f t="shared" si="64"/>
        <v>3134.04</v>
      </c>
      <c r="F2076" s="14"/>
      <c r="G2076" s="15">
        <f t="shared" si="65"/>
        <v>3134.04</v>
      </c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</row>
    <row r="2077" spans="1:21" x14ac:dyDescent="0.35">
      <c r="A2077" s="18"/>
      <c r="B2077" s="46">
        <v>4935</v>
      </c>
      <c r="C2077" s="40" t="s">
        <v>3163</v>
      </c>
      <c r="D2077" s="47">
        <v>3286.13</v>
      </c>
      <c r="E2077" s="17">
        <f t="shared" si="64"/>
        <v>3286.13</v>
      </c>
      <c r="F2077" s="14"/>
      <c r="G2077" s="15">
        <f t="shared" si="65"/>
        <v>3286.13</v>
      </c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</row>
    <row r="2078" spans="1:21" x14ac:dyDescent="0.35">
      <c r="A2078" s="18"/>
      <c r="B2078" s="46">
        <v>4937</v>
      </c>
      <c r="C2078" s="40" t="s">
        <v>3164</v>
      </c>
      <c r="D2078" s="47">
        <v>3134.04</v>
      </c>
      <c r="E2078" s="17">
        <f t="shared" si="64"/>
        <v>3134.04</v>
      </c>
      <c r="F2078" s="14"/>
      <c r="G2078" s="15">
        <f t="shared" si="65"/>
        <v>3134.04</v>
      </c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</row>
    <row r="2079" spans="1:21" x14ac:dyDescent="0.35">
      <c r="A2079" s="18"/>
      <c r="B2079" s="46">
        <v>5017</v>
      </c>
      <c r="C2079" s="40" t="s">
        <v>3165</v>
      </c>
      <c r="D2079" s="47">
        <v>4503.26</v>
      </c>
      <c r="E2079" s="17">
        <f t="shared" si="64"/>
        <v>4503.26</v>
      </c>
      <c r="F2079" s="14"/>
      <c r="G2079" s="15">
        <f t="shared" si="65"/>
        <v>4503.26</v>
      </c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</row>
    <row r="2080" spans="1:21" x14ac:dyDescent="0.35">
      <c r="A2080" s="18"/>
      <c r="B2080" s="46">
        <v>5016</v>
      </c>
      <c r="C2080" s="40" t="s">
        <v>3166</v>
      </c>
      <c r="D2080" s="47">
        <v>4229.42</v>
      </c>
      <c r="E2080" s="17">
        <f t="shared" si="64"/>
        <v>4229.42</v>
      </c>
      <c r="F2080" s="14"/>
      <c r="G2080" s="15">
        <f t="shared" si="65"/>
        <v>4229.42</v>
      </c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</row>
    <row r="2081" spans="1:21" x14ac:dyDescent="0.35">
      <c r="A2081" s="18"/>
      <c r="B2081" s="46">
        <v>3133</v>
      </c>
      <c r="C2081" s="40" t="s">
        <v>3167</v>
      </c>
      <c r="D2081" s="47">
        <v>4503.26</v>
      </c>
      <c r="E2081" s="17">
        <f t="shared" si="64"/>
        <v>4503.26</v>
      </c>
      <c r="F2081" s="14"/>
      <c r="G2081" s="15">
        <f t="shared" si="65"/>
        <v>4503.26</v>
      </c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</row>
    <row r="2082" spans="1:21" x14ac:dyDescent="0.35">
      <c r="A2082" s="18"/>
      <c r="B2082" s="46">
        <v>3131</v>
      </c>
      <c r="C2082" s="40" t="s">
        <v>3168</v>
      </c>
      <c r="D2082" s="47">
        <v>4229.42</v>
      </c>
      <c r="E2082" s="17">
        <f t="shared" si="64"/>
        <v>4229.42</v>
      </c>
      <c r="F2082" s="14"/>
      <c r="G2082" s="15">
        <f t="shared" si="65"/>
        <v>4229.42</v>
      </c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</row>
    <row r="2083" spans="1:21" x14ac:dyDescent="0.35">
      <c r="A2083" s="18"/>
      <c r="B2083" s="46">
        <v>5069</v>
      </c>
      <c r="C2083" s="40" t="s">
        <v>3169</v>
      </c>
      <c r="D2083" s="47">
        <v>5698.45</v>
      </c>
      <c r="E2083" s="17">
        <f t="shared" si="64"/>
        <v>5698.45</v>
      </c>
      <c r="F2083" s="14"/>
      <c r="G2083" s="15">
        <f t="shared" si="65"/>
        <v>5698.45</v>
      </c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</row>
    <row r="2084" spans="1:21" x14ac:dyDescent="0.35">
      <c r="A2084" s="18"/>
      <c r="B2084" s="46">
        <v>5070</v>
      </c>
      <c r="C2084" s="40" t="s">
        <v>3170</v>
      </c>
      <c r="D2084" s="47">
        <v>5083.24</v>
      </c>
      <c r="E2084" s="17">
        <f t="shared" si="64"/>
        <v>5083.24</v>
      </c>
      <c r="F2084" s="14"/>
      <c r="G2084" s="15">
        <f t="shared" si="65"/>
        <v>5083.24</v>
      </c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</row>
    <row r="2085" spans="1:21" x14ac:dyDescent="0.35">
      <c r="A2085" s="18"/>
      <c r="B2085" s="46">
        <v>3132</v>
      </c>
      <c r="C2085" s="40" t="s">
        <v>3171</v>
      </c>
      <c r="D2085" s="47">
        <v>5698.45</v>
      </c>
      <c r="E2085" s="17">
        <f t="shared" si="64"/>
        <v>5698.45</v>
      </c>
      <c r="F2085" s="14"/>
      <c r="G2085" s="15">
        <f t="shared" si="65"/>
        <v>5698.45</v>
      </c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</row>
    <row r="2086" spans="1:21" x14ac:dyDescent="0.35">
      <c r="A2086" s="18"/>
      <c r="B2086" s="46">
        <v>3134</v>
      </c>
      <c r="C2086" s="40" t="s">
        <v>3172</v>
      </c>
      <c r="D2086" s="47">
        <v>5083.24</v>
      </c>
      <c r="E2086" s="17">
        <f t="shared" si="64"/>
        <v>5083.24</v>
      </c>
      <c r="F2086" s="14"/>
      <c r="G2086" s="15">
        <f t="shared" si="65"/>
        <v>5083.24</v>
      </c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</row>
    <row r="2087" spans="1:21" x14ac:dyDescent="0.35">
      <c r="A2087" s="18"/>
      <c r="B2087" s="46">
        <v>5068</v>
      </c>
      <c r="C2087" s="40" t="s">
        <v>3173</v>
      </c>
      <c r="D2087" s="47">
        <v>9879.17</v>
      </c>
      <c r="E2087" s="17">
        <f t="shared" si="64"/>
        <v>9879.17</v>
      </c>
      <c r="F2087" s="14"/>
      <c r="G2087" s="15">
        <f t="shared" si="65"/>
        <v>9879.17</v>
      </c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</row>
    <row r="2088" spans="1:21" x14ac:dyDescent="0.35">
      <c r="A2088" s="18"/>
      <c r="B2088" s="46">
        <v>5071</v>
      </c>
      <c r="C2088" s="40" t="s">
        <v>3174</v>
      </c>
      <c r="D2088" s="47">
        <v>8590.59</v>
      </c>
      <c r="E2088" s="17">
        <f t="shared" si="64"/>
        <v>8590.59</v>
      </c>
      <c r="F2088" s="14"/>
      <c r="G2088" s="15">
        <f t="shared" si="65"/>
        <v>8590.59</v>
      </c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</row>
    <row r="2089" spans="1:21" x14ac:dyDescent="0.35">
      <c r="A2089" s="18"/>
      <c r="B2089" s="46">
        <v>3175</v>
      </c>
      <c r="C2089" s="40" t="s">
        <v>3175</v>
      </c>
      <c r="D2089" s="47">
        <v>9879.17</v>
      </c>
      <c r="E2089" s="17">
        <f t="shared" si="64"/>
        <v>9879.17</v>
      </c>
      <c r="F2089" s="14"/>
      <c r="G2089" s="15">
        <f t="shared" si="65"/>
        <v>9879.17</v>
      </c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</row>
    <row r="2090" spans="1:21" x14ac:dyDescent="0.35">
      <c r="A2090" s="18"/>
      <c r="B2090" s="46">
        <v>3184</v>
      </c>
      <c r="C2090" s="40" t="s">
        <v>3176</v>
      </c>
      <c r="D2090" s="47">
        <v>8590.59</v>
      </c>
      <c r="E2090" s="17">
        <f t="shared" si="64"/>
        <v>8590.59</v>
      </c>
      <c r="F2090" s="14"/>
      <c r="G2090" s="15">
        <f t="shared" si="65"/>
        <v>8590.59</v>
      </c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</row>
    <row r="2091" spans="1:21" x14ac:dyDescent="0.35">
      <c r="A2091" s="18"/>
      <c r="B2091" s="46">
        <v>4138</v>
      </c>
      <c r="C2091" s="40" t="s">
        <v>3177</v>
      </c>
      <c r="D2091" s="47">
        <v>2209.65</v>
      </c>
      <c r="E2091" s="17">
        <f t="shared" si="64"/>
        <v>2209.65</v>
      </c>
      <c r="F2091" s="14"/>
      <c r="G2091" s="15">
        <f t="shared" si="65"/>
        <v>2209.65</v>
      </c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</row>
    <row r="2092" spans="1:21" x14ac:dyDescent="0.35">
      <c r="A2092" s="18"/>
      <c r="B2092" s="46">
        <v>4130</v>
      </c>
      <c r="C2092" s="40" t="s">
        <v>3178</v>
      </c>
      <c r="D2092" s="47">
        <v>2103.59</v>
      </c>
      <c r="E2092" s="17">
        <f t="shared" si="64"/>
        <v>2103.59</v>
      </c>
      <c r="F2092" s="14"/>
      <c r="G2092" s="15">
        <f t="shared" si="65"/>
        <v>2103.59</v>
      </c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</row>
    <row r="2093" spans="1:21" x14ac:dyDescent="0.35">
      <c r="A2093" s="18"/>
      <c r="B2093" s="46">
        <v>4111</v>
      </c>
      <c r="C2093" s="40" t="s">
        <v>3179</v>
      </c>
      <c r="D2093" s="47">
        <v>2209.65</v>
      </c>
      <c r="E2093" s="17">
        <f t="shared" si="64"/>
        <v>2209.65</v>
      </c>
      <c r="F2093" s="14"/>
      <c r="G2093" s="15">
        <f t="shared" si="65"/>
        <v>2209.65</v>
      </c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</row>
    <row r="2094" spans="1:21" x14ac:dyDescent="0.35">
      <c r="A2094" s="18"/>
      <c r="B2094" s="46">
        <v>4103</v>
      </c>
      <c r="C2094" s="40" t="s">
        <v>3180</v>
      </c>
      <c r="D2094" s="47">
        <v>2103.59</v>
      </c>
      <c r="E2094" s="17">
        <f t="shared" si="64"/>
        <v>2103.59</v>
      </c>
      <c r="F2094" s="14"/>
      <c r="G2094" s="15">
        <f t="shared" si="65"/>
        <v>2103.59</v>
      </c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</row>
    <row r="2095" spans="1:21" x14ac:dyDescent="0.35">
      <c r="A2095" s="18"/>
      <c r="B2095" s="46">
        <v>4139</v>
      </c>
      <c r="C2095" s="40" t="s">
        <v>3181</v>
      </c>
      <c r="D2095" s="47">
        <v>3234.93</v>
      </c>
      <c r="E2095" s="17">
        <f t="shared" si="64"/>
        <v>3234.93</v>
      </c>
      <c r="F2095" s="14"/>
      <c r="G2095" s="15">
        <f t="shared" si="65"/>
        <v>3234.93</v>
      </c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</row>
    <row r="2096" spans="1:21" x14ac:dyDescent="0.35">
      <c r="A2096" s="18"/>
      <c r="B2096" s="46">
        <v>4131</v>
      </c>
      <c r="C2096" s="40" t="s">
        <v>3182</v>
      </c>
      <c r="D2096" s="47">
        <v>2952.09</v>
      </c>
      <c r="E2096" s="17">
        <f t="shared" si="64"/>
        <v>2952.09</v>
      </c>
      <c r="F2096" s="14"/>
      <c r="G2096" s="15">
        <f t="shared" si="65"/>
        <v>2952.09</v>
      </c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</row>
    <row r="2097" spans="1:21" x14ac:dyDescent="0.35">
      <c r="A2097" s="18"/>
      <c r="B2097" s="46">
        <v>4112</v>
      </c>
      <c r="C2097" s="40" t="s">
        <v>3183</v>
      </c>
      <c r="D2097" s="47">
        <v>3234.93</v>
      </c>
      <c r="E2097" s="17">
        <f t="shared" si="64"/>
        <v>3234.93</v>
      </c>
      <c r="F2097" s="14"/>
      <c r="G2097" s="15">
        <f t="shared" si="65"/>
        <v>3234.93</v>
      </c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</row>
    <row r="2098" spans="1:21" x14ac:dyDescent="0.35">
      <c r="A2098" s="18"/>
      <c r="B2098" s="46">
        <v>4104</v>
      </c>
      <c r="C2098" s="40" t="s">
        <v>3184</v>
      </c>
      <c r="D2098" s="47">
        <v>2952.09</v>
      </c>
      <c r="E2098" s="17">
        <f t="shared" si="64"/>
        <v>2952.09</v>
      </c>
      <c r="F2098" s="14"/>
      <c r="G2098" s="15">
        <f t="shared" si="65"/>
        <v>2952.09</v>
      </c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</row>
    <row r="2099" spans="1:21" x14ac:dyDescent="0.35">
      <c r="A2099" s="18"/>
      <c r="B2099" s="46">
        <v>4140</v>
      </c>
      <c r="C2099" s="40" t="s">
        <v>3185</v>
      </c>
      <c r="D2099" s="47">
        <v>4277.88</v>
      </c>
      <c r="E2099" s="17">
        <f t="shared" si="64"/>
        <v>4277.88</v>
      </c>
      <c r="F2099" s="14"/>
      <c r="G2099" s="15">
        <f t="shared" si="65"/>
        <v>4277.88</v>
      </c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</row>
    <row r="2100" spans="1:21" x14ac:dyDescent="0.35">
      <c r="A2100" s="18"/>
      <c r="B2100" s="46">
        <v>4132</v>
      </c>
      <c r="C2100" s="40" t="s">
        <v>3186</v>
      </c>
      <c r="D2100" s="47">
        <v>3676.86</v>
      </c>
      <c r="E2100" s="17">
        <f t="shared" si="64"/>
        <v>3676.86</v>
      </c>
      <c r="F2100" s="14"/>
      <c r="G2100" s="15">
        <f t="shared" si="65"/>
        <v>3676.86</v>
      </c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</row>
    <row r="2101" spans="1:21" x14ac:dyDescent="0.35">
      <c r="A2101" s="18"/>
      <c r="B2101" s="46">
        <v>4113</v>
      </c>
      <c r="C2101" s="40" t="s">
        <v>3187</v>
      </c>
      <c r="D2101" s="47">
        <v>4277.88</v>
      </c>
      <c r="E2101" s="17">
        <f t="shared" si="64"/>
        <v>4277.88</v>
      </c>
      <c r="F2101" s="14"/>
      <c r="G2101" s="15">
        <f t="shared" si="65"/>
        <v>4277.88</v>
      </c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</row>
    <row r="2102" spans="1:21" x14ac:dyDescent="0.35">
      <c r="A2102" s="18"/>
      <c r="B2102" s="46">
        <v>4105</v>
      </c>
      <c r="C2102" s="40" t="s">
        <v>3188</v>
      </c>
      <c r="D2102" s="47">
        <v>3676.86</v>
      </c>
      <c r="E2102" s="17">
        <f t="shared" si="64"/>
        <v>3676.86</v>
      </c>
      <c r="F2102" s="14"/>
      <c r="G2102" s="15">
        <f t="shared" si="65"/>
        <v>3676.86</v>
      </c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</row>
    <row r="2103" spans="1:21" x14ac:dyDescent="0.35">
      <c r="A2103" s="18"/>
      <c r="B2103" s="46">
        <v>4141</v>
      </c>
      <c r="C2103" s="40" t="s">
        <v>3189</v>
      </c>
      <c r="D2103" s="47">
        <v>7742.61</v>
      </c>
      <c r="E2103" s="17">
        <f t="shared" si="64"/>
        <v>7742.61</v>
      </c>
      <c r="F2103" s="14"/>
      <c r="G2103" s="15">
        <f t="shared" si="65"/>
        <v>7742.61</v>
      </c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</row>
    <row r="2104" spans="1:21" x14ac:dyDescent="0.35">
      <c r="A2104" s="18"/>
      <c r="B2104" s="46">
        <v>4133</v>
      </c>
      <c r="C2104" s="40" t="s">
        <v>3190</v>
      </c>
      <c r="D2104" s="47">
        <v>6964.82</v>
      </c>
      <c r="E2104" s="17">
        <f t="shared" si="64"/>
        <v>6964.82</v>
      </c>
      <c r="F2104" s="14"/>
      <c r="G2104" s="15">
        <f t="shared" si="65"/>
        <v>6964.82</v>
      </c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</row>
    <row r="2105" spans="1:21" x14ac:dyDescent="0.35">
      <c r="A2105" s="18"/>
      <c r="B2105" s="46">
        <v>4114</v>
      </c>
      <c r="C2105" s="40" t="s">
        <v>3191</v>
      </c>
      <c r="D2105" s="47">
        <v>7742.61</v>
      </c>
      <c r="E2105" s="17">
        <f t="shared" si="64"/>
        <v>7742.61</v>
      </c>
      <c r="F2105" s="14"/>
      <c r="G2105" s="15">
        <f t="shared" si="65"/>
        <v>7742.61</v>
      </c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</row>
    <row r="2106" spans="1:21" x14ac:dyDescent="0.35">
      <c r="A2106" s="18"/>
      <c r="B2106" s="46">
        <v>4106</v>
      </c>
      <c r="C2106" s="40" t="s">
        <v>3192</v>
      </c>
      <c r="D2106" s="47">
        <v>6964.82</v>
      </c>
      <c r="E2106" s="17">
        <f t="shared" si="64"/>
        <v>6964.82</v>
      </c>
      <c r="F2106" s="14"/>
      <c r="G2106" s="15">
        <f t="shared" si="65"/>
        <v>6964.82</v>
      </c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</row>
    <row r="2107" spans="1:21" x14ac:dyDescent="0.35">
      <c r="A2107" s="18"/>
      <c r="B2107" s="46">
        <v>4119</v>
      </c>
      <c r="C2107" s="40" t="s">
        <v>3193</v>
      </c>
      <c r="D2107" s="47">
        <v>22259.88</v>
      </c>
      <c r="E2107" s="17">
        <f t="shared" si="64"/>
        <v>22259.88</v>
      </c>
      <c r="F2107" s="14"/>
      <c r="G2107" s="15">
        <f t="shared" si="65"/>
        <v>22259.88</v>
      </c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</row>
    <row r="2108" spans="1:21" x14ac:dyDescent="0.35">
      <c r="A2108" s="18"/>
      <c r="B2108" s="46">
        <v>4142</v>
      </c>
      <c r="C2108" s="40" t="s">
        <v>3194</v>
      </c>
      <c r="D2108" s="47">
        <v>2863.71</v>
      </c>
      <c r="E2108" s="17">
        <f t="shared" si="64"/>
        <v>2863.71</v>
      </c>
      <c r="F2108" s="14"/>
      <c r="G2108" s="15">
        <f t="shared" si="65"/>
        <v>2863.71</v>
      </c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</row>
    <row r="2109" spans="1:21" x14ac:dyDescent="0.35">
      <c r="A2109" s="18"/>
      <c r="B2109" s="46">
        <v>4134</v>
      </c>
      <c r="C2109" s="40" t="s">
        <v>3195</v>
      </c>
      <c r="D2109" s="47">
        <v>2722.29</v>
      </c>
      <c r="E2109" s="17">
        <f t="shared" si="64"/>
        <v>2722.29</v>
      </c>
      <c r="F2109" s="14"/>
      <c r="G2109" s="15">
        <f t="shared" si="65"/>
        <v>2722.29</v>
      </c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</row>
    <row r="2110" spans="1:21" x14ac:dyDescent="0.35">
      <c r="A2110" s="18"/>
      <c r="B2110" s="46">
        <v>4115</v>
      </c>
      <c r="C2110" s="40" t="s">
        <v>3196</v>
      </c>
      <c r="D2110" s="47">
        <v>2863.71</v>
      </c>
      <c r="E2110" s="17">
        <f t="shared" si="64"/>
        <v>2863.71</v>
      </c>
      <c r="F2110" s="14"/>
      <c r="G2110" s="15">
        <f t="shared" si="65"/>
        <v>2863.71</v>
      </c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</row>
    <row r="2111" spans="1:21" x14ac:dyDescent="0.35">
      <c r="A2111" s="18"/>
      <c r="B2111" s="46">
        <v>4107</v>
      </c>
      <c r="C2111" s="40" t="s">
        <v>3197</v>
      </c>
      <c r="D2111" s="47">
        <v>2722.29</v>
      </c>
      <c r="E2111" s="17">
        <f t="shared" si="64"/>
        <v>2722.29</v>
      </c>
      <c r="F2111" s="14"/>
      <c r="G2111" s="15">
        <f t="shared" si="65"/>
        <v>2722.29</v>
      </c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</row>
    <row r="2112" spans="1:21" x14ac:dyDescent="0.35">
      <c r="A2112" s="18"/>
      <c r="B2112" s="46">
        <v>4143</v>
      </c>
      <c r="C2112" s="40" t="s">
        <v>3198</v>
      </c>
      <c r="D2112" s="47">
        <v>3906.66</v>
      </c>
      <c r="E2112" s="17">
        <f t="shared" si="64"/>
        <v>3906.66</v>
      </c>
      <c r="F2112" s="14"/>
      <c r="G2112" s="15">
        <f t="shared" si="65"/>
        <v>3906.66</v>
      </c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</row>
    <row r="2113" spans="1:21" x14ac:dyDescent="0.35">
      <c r="A2113" s="18"/>
      <c r="B2113" s="46">
        <v>4135</v>
      </c>
      <c r="C2113" s="40" t="s">
        <v>3199</v>
      </c>
      <c r="D2113" s="47">
        <v>3676.86</v>
      </c>
      <c r="E2113" s="17">
        <f t="shared" si="64"/>
        <v>3676.86</v>
      </c>
      <c r="F2113" s="14"/>
      <c r="G2113" s="15">
        <f t="shared" si="65"/>
        <v>3676.86</v>
      </c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</row>
    <row r="2114" spans="1:21" x14ac:dyDescent="0.35">
      <c r="A2114" s="18"/>
      <c r="B2114" s="46">
        <v>4116</v>
      </c>
      <c r="C2114" s="40" t="s">
        <v>3200</v>
      </c>
      <c r="D2114" s="47">
        <v>3906.66</v>
      </c>
      <c r="E2114" s="17">
        <f t="shared" si="64"/>
        <v>3906.66</v>
      </c>
      <c r="F2114" s="14"/>
      <c r="G2114" s="15">
        <f t="shared" si="65"/>
        <v>3906.66</v>
      </c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</row>
    <row r="2115" spans="1:21" x14ac:dyDescent="0.35">
      <c r="A2115" s="18"/>
      <c r="B2115" s="46">
        <v>4108</v>
      </c>
      <c r="C2115" s="40" t="s">
        <v>3201</v>
      </c>
      <c r="D2115" s="47">
        <v>3676.86</v>
      </c>
      <c r="E2115" s="17">
        <f t="shared" si="64"/>
        <v>3676.86</v>
      </c>
      <c r="F2115" s="14"/>
      <c r="G2115" s="15">
        <f t="shared" si="65"/>
        <v>3676.86</v>
      </c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</row>
    <row r="2116" spans="1:21" x14ac:dyDescent="0.35">
      <c r="A2116" s="18"/>
      <c r="B2116" s="46">
        <v>4144</v>
      </c>
      <c r="C2116" s="40" t="s">
        <v>3202</v>
      </c>
      <c r="D2116" s="47">
        <v>4949.62</v>
      </c>
      <c r="E2116" s="17">
        <f t="shared" si="64"/>
        <v>4949.62</v>
      </c>
      <c r="F2116" s="14"/>
      <c r="G2116" s="15">
        <f t="shared" si="65"/>
        <v>4949.62</v>
      </c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</row>
    <row r="2117" spans="1:21" x14ac:dyDescent="0.35">
      <c r="A2117" s="18"/>
      <c r="B2117" s="46">
        <v>4136</v>
      </c>
      <c r="C2117" s="40" t="s">
        <v>3203</v>
      </c>
      <c r="D2117" s="47">
        <v>4419.3</v>
      </c>
      <c r="E2117" s="17">
        <f t="shared" si="64"/>
        <v>4419.3</v>
      </c>
      <c r="F2117" s="14"/>
      <c r="G2117" s="15">
        <f t="shared" si="65"/>
        <v>4419.3</v>
      </c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</row>
    <row r="2118" spans="1:21" x14ac:dyDescent="0.35">
      <c r="A2118" s="18"/>
      <c r="B2118" s="46">
        <v>4117</v>
      </c>
      <c r="C2118" s="40" t="s">
        <v>3204</v>
      </c>
      <c r="D2118" s="47">
        <v>4949.62</v>
      </c>
      <c r="E2118" s="17">
        <f t="shared" si="64"/>
        <v>4949.62</v>
      </c>
      <c r="F2118" s="14"/>
      <c r="G2118" s="15">
        <f t="shared" si="65"/>
        <v>4949.62</v>
      </c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</row>
    <row r="2119" spans="1:21" x14ac:dyDescent="0.35">
      <c r="A2119" s="18"/>
      <c r="B2119" s="46">
        <v>4109</v>
      </c>
      <c r="C2119" s="40" t="s">
        <v>3205</v>
      </c>
      <c r="D2119" s="47">
        <v>4419.3</v>
      </c>
      <c r="E2119" s="17">
        <f t="shared" si="64"/>
        <v>4419.3</v>
      </c>
      <c r="F2119" s="14"/>
      <c r="G2119" s="15">
        <f t="shared" si="65"/>
        <v>4419.3</v>
      </c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</row>
    <row r="2120" spans="1:21" x14ac:dyDescent="0.35">
      <c r="A2120" s="18"/>
      <c r="B2120" s="46">
        <v>4145</v>
      </c>
      <c r="C2120" s="40" t="s">
        <v>3206</v>
      </c>
      <c r="D2120" s="47">
        <v>8573.44</v>
      </c>
      <c r="E2120" s="17">
        <f t="shared" si="64"/>
        <v>8573.44</v>
      </c>
      <c r="F2120" s="14"/>
      <c r="G2120" s="15">
        <f t="shared" si="65"/>
        <v>8573.44</v>
      </c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</row>
    <row r="2121" spans="1:21" x14ac:dyDescent="0.35">
      <c r="A2121" s="18"/>
      <c r="B2121" s="46">
        <v>4137</v>
      </c>
      <c r="C2121" s="40" t="s">
        <v>3207</v>
      </c>
      <c r="D2121" s="47">
        <v>7459.78</v>
      </c>
      <c r="E2121" s="17">
        <f t="shared" si="64"/>
        <v>7459.78</v>
      </c>
      <c r="F2121" s="14"/>
      <c r="G2121" s="15">
        <f t="shared" si="65"/>
        <v>7459.78</v>
      </c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</row>
    <row r="2122" spans="1:21" x14ac:dyDescent="0.35">
      <c r="A2122" s="18"/>
      <c r="B2122" s="46">
        <v>4118</v>
      </c>
      <c r="C2122" s="40" t="s">
        <v>3208</v>
      </c>
      <c r="D2122" s="47">
        <v>8573.44</v>
      </c>
      <c r="E2122" s="17">
        <f t="shared" si="64"/>
        <v>8573.44</v>
      </c>
      <c r="F2122" s="14"/>
      <c r="G2122" s="15">
        <f t="shared" si="65"/>
        <v>8573.44</v>
      </c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</row>
    <row r="2123" spans="1:21" x14ac:dyDescent="0.35">
      <c r="A2123" s="18"/>
      <c r="B2123" s="46">
        <v>4110</v>
      </c>
      <c r="C2123" s="40" t="s">
        <v>3209</v>
      </c>
      <c r="D2123" s="47">
        <v>7459.78</v>
      </c>
      <c r="E2123" s="17">
        <f t="shared" si="64"/>
        <v>7459.78</v>
      </c>
      <c r="F2123" s="14"/>
      <c r="G2123" s="15">
        <f t="shared" si="65"/>
        <v>7459.78</v>
      </c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</row>
    <row r="2124" spans="1:21" x14ac:dyDescent="0.35">
      <c r="A2124" s="18"/>
      <c r="B2124" s="46">
        <v>5970</v>
      </c>
      <c r="C2124" s="40" t="s">
        <v>3210</v>
      </c>
      <c r="D2124" s="47">
        <v>157174.89000000001</v>
      </c>
      <c r="E2124" s="17">
        <f t="shared" si="64"/>
        <v>157174.89000000001</v>
      </c>
      <c r="F2124" s="14"/>
      <c r="G2124" s="15">
        <f t="shared" si="65"/>
        <v>157174.89000000001</v>
      </c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</row>
    <row r="2125" spans="1:21" x14ac:dyDescent="0.35">
      <c r="A2125" s="18"/>
      <c r="B2125" s="46">
        <v>2550</v>
      </c>
      <c r="C2125" s="40" t="s">
        <v>3211</v>
      </c>
      <c r="D2125" s="47">
        <v>12748.67</v>
      </c>
      <c r="E2125" s="17">
        <f t="shared" ref="E2125:E2188" si="66">D2125-(D2125*$E$11)</f>
        <v>12748.67</v>
      </c>
      <c r="F2125" s="14"/>
      <c r="G2125" s="15">
        <f t="shared" ref="G2125:G2188" si="67">E2125*$G$11+E2125</f>
        <v>12748.67</v>
      </c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</row>
    <row r="2126" spans="1:21" x14ac:dyDescent="0.35">
      <c r="A2126" s="18"/>
      <c r="B2126" s="46">
        <v>5971</v>
      </c>
      <c r="C2126" s="40" t="s">
        <v>3212</v>
      </c>
      <c r="D2126" s="47">
        <v>88015.16</v>
      </c>
      <c r="E2126" s="17">
        <f t="shared" si="66"/>
        <v>88015.16</v>
      </c>
      <c r="F2126" s="14"/>
      <c r="G2126" s="15">
        <f t="shared" si="67"/>
        <v>88015.16</v>
      </c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</row>
    <row r="2127" spans="1:21" x14ac:dyDescent="0.35">
      <c r="A2127" s="18"/>
      <c r="B2127" s="46">
        <v>5972</v>
      </c>
      <c r="C2127" s="40" t="s">
        <v>3213</v>
      </c>
      <c r="D2127" s="47">
        <v>277145.21000000002</v>
      </c>
      <c r="E2127" s="17">
        <f t="shared" si="66"/>
        <v>277145.21000000002</v>
      </c>
      <c r="F2127" s="14"/>
      <c r="G2127" s="15">
        <f t="shared" si="67"/>
        <v>277145.21000000002</v>
      </c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</row>
    <row r="2128" spans="1:21" x14ac:dyDescent="0.35">
      <c r="A2128" s="18"/>
      <c r="B2128" s="46">
        <v>1571</v>
      </c>
      <c r="C2128" s="40" t="s">
        <v>426</v>
      </c>
      <c r="D2128" s="47">
        <v>2905.34</v>
      </c>
      <c r="E2128" s="17">
        <f t="shared" si="66"/>
        <v>2905.34</v>
      </c>
      <c r="F2128" s="14"/>
      <c r="G2128" s="15">
        <f t="shared" si="67"/>
        <v>2905.34</v>
      </c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</row>
    <row r="2129" spans="1:21" x14ac:dyDescent="0.35">
      <c r="A2129" s="18"/>
      <c r="B2129" s="46">
        <v>3</v>
      </c>
      <c r="C2129" s="40" t="s">
        <v>3259</v>
      </c>
      <c r="D2129" s="47">
        <v>2771.83</v>
      </c>
      <c r="E2129" s="17">
        <f t="shared" si="66"/>
        <v>2771.83</v>
      </c>
      <c r="F2129" s="14"/>
      <c r="G2129" s="15">
        <f t="shared" si="67"/>
        <v>2771.83</v>
      </c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</row>
    <row r="2130" spans="1:21" x14ac:dyDescent="0.35">
      <c r="A2130" s="18"/>
      <c r="B2130" s="46">
        <v>990</v>
      </c>
      <c r="C2130" s="40" t="s">
        <v>427</v>
      </c>
      <c r="D2130" s="47">
        <v>1668.01</v>
      </c>
      <c r="E2130" s="17">
        <f t="shared" si="66"/>
        <v>1668.01</v>
      </c>
      <c r="F2130" s="14"/>
      <c r="G2130" s="15">
        <f t="shared" si="67"/>
        <v>1668.01</v>
      </c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</row>
    <row r="2131" spans="1:21" x14ac:dyDescent="0.35">
      <c r="A2131" s="18"/>
      <c r="B2131" s="46">
        <v>1487</v>
      </c>
      <c r="C2131" s="40" t="s">
        <v>1282</v>
      </c>
      <c r="D2131" s="47">
        <v>4980.68</v>
      </c>
      <c r="E2131" s="17">
        <f t="shared" si="66"/>
        <v>4980.68</v>
      </c>
      <c r="F2131" s="14"/>
      <c r="G2131" s="15">
        <f t="shared" si="67"/>
        <v>4980.68</v>
      </c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</row>
    <row r="2132" spans="1:21" x14ac:dyDescent="0.35">
      <c r="A2132" s="18"/>
      <c r="B2132" s="46">
        <v>6078</v>
      </c>
      <c r="C2132" s="40" t="s">
        <v>1435</v>
      </c>
      <c r="D2132" s="47">
        <v>14112.7</v>
      </c>
      <c r="E2132" s="17">
        <f t="shared" si="66"/>
        <v>14112.7</v>
      </c>
      <c r="F2132" s="14"/>
      <c r="G2132" s="15">
        <f t="shared" si="67"/>
        <v>14112.7</v>
      </c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</row>
    <row r="2133" spans="1:21" x14ac:dyDescent="0.35">
      <c r="A2133" s="18"/>
      <c r="B2133" s="46">
        <v>1486</v>
      </c>
      <c r="C2133" s="40" t="s">
        <v>1079</v>
      </c>
      <c r="D2133" s="47">
        <v>5252.7</v>
      </c>
      <c r="E2133" s="17">
        <f t="shared" si="66"/>
        <v>5252.7</v>
      </c>
      <c r="F2133" s="14"/>
      <c r="G2133" s="15">
        <f t="shared" si="67"/>
        <v>5252.7</v>
      </c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</row>
    <row r="2134" spans="1:21" x14ac:dyDescent="0.35">
      <c r="A2134" s="18"/>
      <c r="B2134" s="46">
        <v>6079</v>
      </c>
      <c r="C2134" s="40" t="s">
        <v>1283</v>
      </c>
      <c r="D2134" s="47">
        <v>14707.69</v>
      </c>
      <c r="E2134" s="17">
        <f t="shared" si="66"/>
        <v>14707.69</v>
      </c>
      <c r="F2134" s="14"/>
      <c r="G2134" s="15">
        <f t="shared" si="67"/>
        <v>14707.69</v>
      </c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</row>
    <row r="2135" spans="1:21" x14ac:dyDescent="0.35">
      <c r="A2135" s="18"/>
      <c r="B2135" s="46">
        <v>1488</v>
      </c>
      <c r="C2135" s="40" t="s">
        <v>428</v>
      </c>
      <c r="D2135" s="47">
        <v>5620.91</v>
      </c>
      <c r="E2135" s="17">
        <f t="shared" si="66"/>
        <v>5620.91</v>
      </c>
      <c r="F2135" s="14"/>
      <c r="G2135" s="15">
        <f t="shared" si="67"/>
        <v>5620.91</v>
      </c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</row>
    <row r="2136" spans="1:21" x14ac:dyDescent="0.35">
      <c r="A2136" s="18"/>
      <c r="B2136" s="46">
        <v>2045</v>
      </c>
      <c r="C2136" s="40" t="s">
        <v>1284</v>
      </c>
      <c r="D2136" s="47">
        <v>38405.67</v>
      </c>
      <c r="E2136" s="17">
        <f t="shared" si="66"/>
        <v>38405.67</v>
      </c>
      <c r="F2136" s="14"/>
      <c r="G2136" s="15">
        <f t="shared" si="67"/>
        <v>38405.67</v>
      </c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</row>
    <row r="2137" spans="1:21" x14ac:dyDescent="0.35">
      <c r="A2137" s="18"/>
      <c r="B2137" s="46">
        <v>5929</v>
      </c>
      <c r="C2137" s="40" t="s">
        <v>2346</v>
      </c>
      <c r="D2137" s="47">
        <v>81136.31</v>
      </c>
      <c r="E2137" s="17">
        <f t="shared" si="66"/>
        <v>81136.31</v>
      </c>
      <c r="F2137" s="14"/>
      <c r="G2137" s="15">
        <f t="shared" si="67"/>
        <v>81136.31</v>
      </c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</row>
    <row r="2138" spans="1:21" x14ac:dyDescent="0.35">
      <c r="A2138" s="18"/>
      <c r="B2138" s="46">
        <v>3596</v>
      </c>
      <c r="C2138" s="40" t="s">
        <v>1285</v>
      </c>
      <c r="D2138" s="47">
        <v>9032.4500000000007</v>
      </c>
      <c r="E2138" s="17">
        <f t="shared" si="66"/>
        <v>9032.4500000000007</v>
      </c>
      <c r="F2138" s="14"/>
      <c r="G2138" s="15">
        <f t="shared" si="67"/>
        <v>9032.4500000000007</v>
      </c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</row>
    <row r="2139" spans="1:21" x14ac:dyDescent="0.35">
      <c r="A2139" s="18"/>
      <c r="B2139" s="46">
        <v>1012</v>
      </c>
      <c r="C2139" s="40" t="s">
        <v>1867</v>
      </c>
      <c r="D2139" s="47">
        <v>8664.08</v>
      </c>
      <c r="E2139" s="17">
        <f t="shared" si="66"/>
        <v>8664.08</v>
      </c>
      <c r="F2139" s="14"/>
      <c r="G2139" s="15">
        <f t="shared" si="67"/>
        <v>8664.08</v>
      </c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</row>
    <row r="2140" spans="1:21" x14ac:dyDescent="0.35">
      <c r="A2140" s="18"/>
      <c r="B2140" s="46">
        <v>718</v>
      </c>
      <c r="C2140" s="40" t="s">
        <v>1868</v>
      </c>
      <c r="D2140" s="47">
        <v>7113.56</v>
      </c>
      <c r="E2140" s="17">
        <f t="shared" si="66"/>
        <v>7113.56</v>
      </c>
      <c r="F2140" s="14"/>
      <c r="G2140" s="15">
        <f t="shared" si="67"/>
        <v>7113.56</v>
      </c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</row>
    <row r="2141" spans="1:21" x14ac:dyDescent="0.35">
      <c r="A2141" s="18"/>
      <c r="B2141" s="46">
        <v>4664</v>
      </c>
      <c r="C2141" s="40" t="s">
        <v>429</v>
      </c>
      <c r="D2141" s="47">
        <v>13210.84</v>
      </c>
      <c r="E2141" s="17">
        <f t="shared" si="66"/>
        <v>13210.84</v>
      </c>
      <c r="F2141" s="14"/>
      <c r="G2141" s="15">
        <f t="shared" si="67"/>
        <v>13210.84</v>
      </c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</row>
    <row r="2142" spans="1:21" x14ac:dyDescent="0.35">
      <c r="A2142" s="18"/>
      <c r="B2142" s="46">
        <v>1794</v>
      </c>
      <c r="C2142" s="40" t="s">
        <v>3281</v>
      </c>
      <c r="D2142" s="47">
        <v>8001.86</v>
      </c>
      <c r="E2142" s="17">
        <f t="shared" si="66"/>
        <v>8001.86</v>
      </c>
      <c r="F2142" s="14"/>
      <c r="G2142" s="15">
        <f t="shared" si="67"/>
        <v>8001.86</v>
      </c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</row>
    <row r="2143" spans="1:21" x14ac:dyDescent="0.35">
      <c r="A2143" s="18"/>
      <c r="B2143" s="46">
        <v>942</v>
      </c>
      <c r="C2143" s="40" t="s">
        <v>3282</v>
      </c>
      <c r="D2143" s="47">
        <v>5957.39</v>
      </c>
      <c r="E2143" s="17">
        <f t="shared" si="66"/>
        <v>5957.39</v>
      </c>
      <c r="F2143" s="14"/>
      <c r="G2143" s="15">
        <f t="shared" si="67"/>
        <v>5957.39</v>
      </c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</row>
    <row r="2144" spans="1:21" x14ac:dyDescent="0.35">
      <c r="A2144" s="18"/>
      <c r="B2144" s="46">
        <v>1297</v>
      </c>
      <c r="C2144" s="40" t="s">
        <v>1525</v>
      </c>
      <c r="D2144" s="47">
        <v>16303.93</v>
      </c>
      <c r="E2144" s="17">
        <f t="shared" si="66"/>
        <v>16303.93</v>
      </c>
      <c r="F2144" s="14"/>
      <c r="G2144" s="15">
        <f t="shared" si="67"/>
        <v>16303.93</v>
      </c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</row>
    <row r="2145" spans="1:21" x14ac:dyDescent="0.35">
      <c r="A2145" s="18"/>
      <c r="B2145" s="46">
        <v>1298</v>
      </c>
      <c r="C2145" s="40" t="s">
        <v>1526</v>
      </c>
      <c r="D2145" s="47">
        <v>16526.07</v>
      </c>
      <c r="E2145" s="17">
        <f t="shared" si="66"/>
        <v>16526.07</v>
      </c>
      <c r="F2145" s="14"/>
      <c r="G2145" s="15">
        <f t="shared" si="67"/>
        <v>16526.07</v>
      </c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</row>
    <row r="2146" spans="1:21" x14ac:dyDescent="0.35">
      <c r="A2146" s="18"/>
      <c r="B2146" s="46">
        <v>1299</v>
      </c>
      <c r="C2146" s="40" t="s">
        <v>1527</v>
      </c>
      <c r="D2146" s="47">
        <v>35268.879999999997</v>
      </c>
      <c r="E2146" s="17">
        <f t="shared" si="66"/>
        <v>35268.879999999997</v>
      </c>
      <c r="F2146" s="14"/>
      <c r="G2146" s="15">
        <f t="shared" si="67"/>
        <v>35268.879999999997</v>
      </c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</row>
    <row r="2147" spans="1:21" x14ac:dyDescent="0.35">
      <c r="A2147" s="18"/>
      <c r="B2147" s="46">
        <v>3195</v>
      </c>
      <c r="C2147" s="40" t="s">
        <v>1861</v>
      </c>
      <c r="D2147" s="47">
        <v>7029</v>
      </c>
      <c r="E2147" s="17">
        <f t="shared" si="66"/>
        <v>7029</v>
      </c>
      <c r="F2147" s="14"/>
      <c r="G2147" s="15">
        <f t="shared" si="67"/>
        <v>7029</v>
      </c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</row>
    <row r="2148" spans="1:21" x14ac:dyDescent="0.35">
      <c r="A2148" s="18"/>
      <c r="B2148" s="46">
        <v>4700</v>
      </c>
      <c r="C2148" s="40" t="s">
        <v>1862</v>
      </c>
      <c r="D2148" s="47">
        <v>10122.98</v>
      </c>
      <c r="E2148" s="17">
        <f t="shared" si="66"/>
        <v>10122.98</v>
      </c>
      <c r="F2148" s="14"/>
      <c r="G2148" s="15">
        <f t="shared" si="67"/>
        <v>10122.98</v>
      </c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</row>
    <row r="2149" spans="1:21" x14ac:dyDescent="0.35">
      <c r="A2149" s="18"/>
      <c r="B2149" s="46">
        <v>10360</v>
      </c>
      <c r="C2149" s="40" t="s">
        <v>3324</v>
      </c>
      <c r="D2149" s="47">
        <v>6579.54</v>
      </c>
      <c r="E2149" s="17">
        <f t="shared" si="66"/>
        <v>6579.54</v>
      </c>
      <c r="F2149" s="14"/>
      <c r="G2149" s="15">
        <f t="shared" si="67"/>
        <v>6579.54</v>
      </c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</row>
    <row r="2150" spans="1:21" x14ac:dyDescent="0.35">
      <c r="A2150" s="18"/>
      <c r="B2150" s="46">
        <v>10361</v>
      </c>
      <c r="C2150" s="40" t="s">
        <v>3325</v>
      </c>
      <c r="D2150" s="47">
        <v>9659.33</v>
      </c>
      <c r="E2150" s="17">
        <f t="shared" si="66"/>
        <v>9659.33</v>
      </c>
      <c r="F2150" s="14"/>
      <c r="G2150" s="15">
        <f t="shared" si="67"/>
        <v>9659.33</v>
      </c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</row>
    <row r="2151" spans="1:21" x14ac:dyDescent="0.35">
      <c r="A2151" s="18"/>
      <c r="B2151" s="46">
        <v>1010</v>
      </c>
      <c r="C2151" s="40" t="s">
        <v>1528</v>
      </c>
      <c r="D2151" s="47">
        <v>29016.639999999999</v>
      </c>
      <c r="E2151" s="17">
        <f t="shared" si="66"/>
        <v>29016.639999999999</v>
      </c>
      <c r="F2151" s="14"/>
      <c r="G2151" s="15">
        <f t="shared" si="67"/>
        <v>29016.639999999999</v>
      </c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</row>
    <row r="2152" spans="1:21" x14ac:dyDescent="0.35">
      <c r="A2152" s="18"/>
      <c r="B2152" s="46">
        <v>818</v>
      </c>
      <c r="C2152" s="40" t="s">
        <v>430</v>
      </c>
      <c r="D2152" s="47">
        <v>7321</v>
      </c>
      <c r="E2152" s="17">
        <f t="shared" si="66"/>
        <v>7321</v>
      </c>
      <c r="F2152" s="14"/>
      <c r="G2152" s="15">
        <f t="shared" si="67"/>
        <v>7321</v>
      </c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</row>
    <row r="2153" spans="1:21" x14ac:dyDescent="0.35">
      <c r="A2153" s="18"/>
      <c r="B2153" s="46">
        <v>817</v>
      </c>
      <c r="C2153" s="40" t="s">
        <v>431</v>
      </c>
      <c r="D2153" s="47">
        <v>12201.65</v>
      </c>
      <c r="E2153" s="17">
        <f t="shared" si="66"/>
        <v>12201.65</v>
      </c>
      <c r="F2153" s="14"/>
      <c r="G2153" s="15">
        <f t="shared" si="67"/>
        <v>12201.65</v>
      </c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</row>
    <row r="2154" spans="1:21" x14ac:dyDescent="0.35">
      <c r="A2154" s="18"/>
      <c r="B2154" s="46">
        <v>816</v>
      </c>
      <c r="C2154" s="40" t="s">
        <v>1633</v>
      </c>
      <c r="D2154" s="47">
        <v>146420.82</v>
      </c>
      <c r="E2154" s="17">
        <f t="shared" si="66"/>
        <v>146420.82</v>
      </c>
      <c r="F2154" s="14"/>
      <c r="G2154" s="15">
        <f t="shared" si="67"/>
        <v>146420.82</v>
      </c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</row>
    <row r="2155" spans="1:21" x14ac:dyDescent="0.35">
      <c r="A2155" s="18"/>
      <c r="B2155" s="46">
        <v>819</v>
      </c>
      <c r="C2155" s="40" t="s">
        <v>432</v>
      </c>
      <c r="D2155" s="47">
        <v>24403.33</v>
      </c>
      <c r="E2155" s="17">
        <f t="shared" si="66"/>
        <v>24403.33</v>
      </c>
      <c r="F2155" s="14"/>
      <c r="G2155" s="15">
        <f t="shared" si="67"/>
        <v>24403.33</v>
      </c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</row>
    <row r="2156" spans="1:21" x14ac:dyDescent="0.35">
      <c r="A2156" s="18"/>
      <c r="B2156" s="46">
        <v>931</v>
      </c>
      <c r="C2156" s="40" t="s">
        <v>433</v>
      </c>
      <c r="D2156" s="47">
        <v>24403.33</v>
      </c>
      <c r="E2156" s="17">
        <f t="shared" si="66"/>
        <v>24403.33</v>
      </c>
      <c r="F2156" s="14"/>
      <c r="G2156" s="15">
        <f t="shared" si="67"/>
        <v>24403.33</v>
      </c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</row>
    <row r="2157" spans="1:21" x14ac:dyDescent="0.35">
      <c r="A2157" s="18"/>
      <c r="B2157" s="46">
        <v>203</v>
      </c>
      <c r="C2157" s="40" t="s">
        <v>2113</v>
      </c>
      <c r="D2157" s="47">
        <v>58588.68</v>
      </c>
      <c r="E2157" s="17">
        <f t="shared" si="66"/>
        <v>58588.68</v>
      </c>
      <c r="F2157" s="14"/>
      <c r="G2157" s="15">
        <f t="shared" si="67"/>
        <v>58588.68</v>
      </c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</row>
    <row r="2158" spans="1:21" x14ac:dyDescent="0.35">
      <c r="A2158" s="18"/>
      <c r="B2158" s="46">
        <v>4687</v>
      </c>
      <c r="C2158" s="40" t="s">
        <v>434</v>
      </c>
      <c r="D2158" s="47">
        <v>11717.73</v>
      </c>
      <c r="E2158" s="17">
        <f t="shared" si="66"/>
        <v>11717.73</v>
      </c>
      <c r="F2158" s="14"/>
      <c r="G2158" s="15">
        <f t="shared" si="67"/>
        <v>11717.73</v>
      </c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</row>
    <row r="2159" spans="1:21" x14ac:dyDescent="0.35">
      <c r="A2159" s="18"/>
      <c r="B2159" s="46">
        <v>300</v>
      </c>
      <c r="C2159" s="40" t="s">
        <v>1098</v>
      </c>
      <c r="D2159" s="47">
        <v>19529.59</v>
      </c>
      <c r="E2159" s="17">
        <f t="shared" si="66"/>
        <v>19529.59</v>
      </c>
      <c r="F2159" s="14"/>
      <c r="G2159" s="15">
        <f t="shared" si="67"/>
        <v>19529.59</v>
      </c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</row>
    <row r="2160" spans="1:21" x14ac:dyDescent="0.35">
      <c r="A2160" s="18"/>
      <c r="B2160" s="46">
        <v>4716</v>
      </c>
      <c r="C2160" s="40" t="s">
        <v>1542</v>
      </c>
      <c r="D2160" s="47">
        <v>234355.51</v>
      </c>
      <c r="E2160" s="17">
        <f t="shared" si="66"/>
        <v>234355.51</v>
      </c>
      <c r="F2160" s="14"/>
      <c r="G2160" s="15">
        <f t="shared" si="67"/>
        <v>234355.51</v>
      </c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</row>
    <row r="2161" spans="1:21" x14ac:dyDescent="0.35">
      <c r="A2161" s="18"/>
      <c r="B2161" s="46">
        <v>4688</v>
      </c>
      <c r="C2161" s="40" t="s">
        <v>1529</v>
      </c>
      <c r="D2161" s="47">
        <v>269107.06</v>
      </c>
      <c r="E2161" s="17">
        <f t="shared" si="66"/>
        <v>269107.06</v>
      </c>
      <c r="F2161" s="14"/>
      <c r="G2161" s="15">
        <f t="shared" si="67"/>
        <v>269107.06</v>
      </c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</row>
    <row r="2162" spans="1:21" x14ac:dyDescent="0.35">
      <c r="A2162" s="18"/>
      <c r="B2162" s="46">
        <v>301</v>
      </c>
      <c r="C2162" s="40" t="s">
        <v>435</v>
      </c>
      <c r="D2162" s="47">
        <v>39059.120000000003</v>
      </c>
      <c r="E2162" s="17">
        <f t="shared" si="66"/>
        <v>39059.120000000003</v>
      </c>
      <c r="F2162" s="14"/>
      <c r="G2162" s="15">
        <f t="shared" si="67"/>
        <v>39059.120000000003</v>
      </c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</row>
    <row r="2163" spans="1:21" x14ac:dyDescent="0.35">
      <c r="A2163" s="18"/>
      <c r="B2163" s="46">
        <v>302</v>
      </c>
      <c r="C2163" s="40" t="s">
        <v>436</v>
      </c>
      <c r="D2163" s="47">
        <v>39059.120000000003</v>
      </c>
      <c r="E2163" s="17">
        <f t="shared" si="66"/>
        <v>39059.120000000003</v>
      </c>
      <c r="F2163" s="14"/>
      <c r="G2163" s="15">
        <f t="shared" si="67"/>
        <v>39059.120000000003</v>
      </c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</row>
    <row r="2164" spans="1:21" x14ac:dyDescent="0.35">
      <c r="A2164" s="18"/>
      <c r="B2164" s="46">
        <v>6439</v>
      </c>
      <c r="C2164" s="40" t="s">
        <v>1530</v>
      </c>
      <c r="D2164" s="47">
        <v>78118.240000000005</v>
      </c>
      <c r="E2164" s="17">
        <f t="shared" si="66"/>
        <v>78118.240000000005</v>
      </c>
      <c r="F2164" s="14"/>
      <c r="G2164" s="15">
        <f t="shared" si="67"/>
        <v>78118.240000000005</v>
      </c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</row>
    <row r="2165" spans="1:21" x14ac:dyDescent="0.35">
      <c r="A2165" s="18"/>
      <c r="B2165" s="46">
        <v>1348</v>
      </c>
      <c r="C2165" s="40" t="s">
        <v>1039</v>
      </c>
      <c r="D2165" s="47">
        <v>28155.599999999999</v>
      </c>
      <c r="E2165" s="17">
        <f t="shared" si="66"/>
        <v>28155.599999999999</v>
      </c>
      <c r="F2165" s="14"/>
      <c r="G2165" s="15">
        <f t="shared" si="67"/>
        <v>28155.599999999999</v>
      </c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</row>
    <row r="2166" spans="1:21" x14ac:dyDescent="0.35">
      <c r="A2166" s="18"/>
      <c r="B2166" s="46">
        <v>4715</v>
      </c>
      <c r="C2166" s="40" t="s">
        <v>1543</v>
      </c>
      <c r="D2166" s="47">
        <v>112621</v>
      </c>
      <c r="E2166" s="17">
        <f t="shared" si="66"/>
        <v>112621</v>
      </c>
      <c r="F2166" s="14"/>
      <c r="G2166" s="15">
        <f t="shared" si="67"/>
        <v>112621</v>
      </c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</row>
    <row r="2167" spans="1:21" x14ac:dyDescent="0.35">
      <c r="A2167" s="18"/>
      <c r="B2167" s="46">
        <v>590</v>
      </c>
      <c r="C2167" s="40" t="s">
        <v>437</v>
      </c>
      <c r="D2167" s="47">
        <v>5631.11</v>
      </c>
      <c r="E2167" s="17">
        <f t="shared" si="66"/>
        <v>5631.11</v>
      </c>
      <c r="F2167" s="14"/>
      <c r="G2167" s="15">
        <f t="shared" si="67"/>
        <v>5631.11</v>
      </c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</row>
    <row r="2168" spans="1:21" x14ac:dyDescent="0.35">
      <c r="A2168" s="18"/>
      <c r="B2168" s="46">
        <v>417</v>
      </c>
      <c r="C2168" s="40" t="s">
        <v>438</v>
      </c>
      <c r="D2168" s="47">
        <v>9385.18</v>
      </c>
      <c r="E2168" s="17">
        <f t="shared" si="66"/>
        <v>9385.18</v>
      </c>
      <c r="F2168" s="14"/>
      <c r="G2168" s="15">
        <f t="shared" si="67"/>
        <v>9385.18</v>
      </c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</row>
    <row r="2169" spans="1:21" x14ac:dyDescent="0.35">
      <c r="A2169" s="18"/>
      <c r="B2169" s="46">
        <v>591</v>
      </c>
      <c r="C2169" s="40" t="s">
        <v>439</v>
      </c>
      <c r="D2169" s="47">
        <v>18770.41</v>
      </c>
      <c r="E2169" s="17">
        <f t="shared" si="66"/>
        <v>18770.41</v>
      </c>
      <c r="F2169" s="14"/>
      <c r="G2169" s="15">
        <f t="shared" si="67"/>
        <v>18770.41</v>
      </c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</row>
    <row r="2170" spans="1:21" x14ac:dyDescent="0.35">
      <c r="A2170" s="18"/>
      <c r="B2170" s="46">
        <v>1343</v>
      </c>
      <c r="C2170" s="40" t="s">
        <v>440</v>
      </c>
      <c r="D2170" s="47">
        <v>18770.41</v>
      </c>
      <c r="E2170" s="17">
        <f t="shared" si="66"/>
        <v>18770.41</v>
      </c>
      <c r="F2170" s="14"/>
      <c r="G2170" s="15">
        <f t="shared" si="67"/>
        <v>18770.41</v>
      </c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</row>
    <row r="2171" spans="1:21" x14ac:dyDescent="0.35">
      <c r="A2171" s="18"/>
      <c r="B2171" s="46">
        <v>1346</v>
      </c>
      <c r="C2171" s="40" t="s">
        <v>1531</v>
      </c>
      <c r="D2171" s="47">
        <v>11262.25</v>
      </c>
      <c r="E2171" s="17">
        <f t="shared" si="66"/>
        <v>11262.25</v>
      </c>
      <c r="F2171" s="14"/>
      <c r="G2171" s="15">
        <f t="shared" si="67"/>
        <v>11262.25</v>
      </c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</row>
    <row r="2172" spans="1:21" x14ac:dyDescent="0.35">
      <c r="A2172" s="18"/>
      <c r="B2172" s="46">
        <v>2598</v>
      </c>
      <c r="C2172" s="40" t="s">
        <v>1538</v>
      </c>
      <c r="D2172" s="47">
        <v>3651.68</v>
      </c>
      <c r="E2172" s="17">
        <f t="shared" si="66"/>
        <v>3651.68</v>
      </c>
      <c r="F2172" s="14"/>
      <c r="G2172" s="15">
        <f t="shared" si="67"/>
        <v>3651.68</v>
      </c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</row>
    <row r="2173" spans="1:21" x14ac:dyDescent="0.35">
      <c r="A2173" s="18"/>
      <c r="B2173" s="46">
        <v>5</v>
      </c>
      <c r="C2173" s="40" t="s">
        <v>441</v>
      </c>
      <c r="D2173" s="47">
        <v>4651.6899999999996</v>
      </c>
      <c r="E2173" s="17">
        <f t="shared" si="66"/>
        <v>4651.6899999999996</v>
      </c>
      <c r="F2173" s="14"/>
      <c r="G2173" s="15">
        <f t="shared" si="67"/>
        <v>4651.6899999999996</v>
      </c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</row>
    <row r="2174" spans="1:21" x14ac:dyDescent="0.35">
      <c r="A2174" s="18"/>
      <c r="B2174" s="46">
        <v>32</v>
      </c>
      <c r="C2174" s="40" t="s">
        <v>442</v>
      </c>
      <c r="D2174" s="47">
        <v>6069.72</v>
      </c>
      <c r="E2174" s="17">
        <f t="shared" si="66"/>
        <v>6069.72</v>
      </c>
      <c r="F2174" s="14"/>
      <c r="G2174" s="15">
        <f t="shared" si="67"/>
        <v>6069.72</v>
      </c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</row>
    <row r="2175" spans="1:21" x14ac:dyDescent="0.35">
      <c r="A2175" s="18"/>
      <c r="B2175" s="46">
        <v>2599</v>
      </c>
      <c r="C2175" s="40" t="s">
        <v>443</v>
      </c>
      <c r="D2175" s="47">
        <v>3116.25</v>
      </c>
      <c r="E2175" s="17">
        <f t="shared" si="66"/>
        <v>3116.25</v>
      </c>
      <c r="F2175" s="14"/>
      <c r="G2175" s="15">
        <f t="shared" si="67"/>
        <v>3116.25</v>
      </c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</row>
    <row r="2176" spans="1:21" x14ac:dyDescent="0.35">
      <c r="A2176" s="18"/>
      <c r="B2176" s="46">
        <v>2600</v>
      </c>
      <c r="C2176" s="40" t="s">
        <v>444</v>
      </c>
      <c r="D2176" s="47">
        <v>3814.12</v>
      </c>
      <c r="E2176" s="17">
        <f t="shared" si="66"/>
        <v>3814.12</v>
      </c>
      <c r="F2176" s="14"/>
      <c r="G2176" s="15">
        <f t="shared" si="67"/>
        <v>3814.12</v>
      </c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</row>
    <row r="2177" spans="1:21" x14ac:dyDescent="0.35">
      <c r="A2177" s="18"/>
      <c r="B2177" s="46">
        <v>53</v>
      </c>
      <c r="C2177" s="40" t="s">
        <v>445</v>
      </c>
      <c r="D2177" s="47">
        <v>4809.83</v>
      </c>
      <c r="E2177" s="17">
        <f t="shared" si="66"/>
        <v>4809.83</v>
      </c>
      <c r="F2177" s="14"/>
      <c r="G2177" s="15">
        <f t="shared" si="67"/>
        <v>4809.83</v>
      </c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</row>
    <row r="2178" spans="1:21" x14ac:dyDescent="0.35">
      <c r="A2178" s="18"/>
      <c r="B2178" s="46">
        <v>54</v>
      </c>
      <c r="C2178" s="40" t="s">
        <v>446</v>
      </c>
      <c r="D2178" s="47">
        <v>5518.8</v>
      </c>
      <c r="E2178" s="17">
        <f t="shared" si="66"/>
        <v>5518.8</v>
      </c>
      <c r="F2178" s="14"/>
      <c r="G2178" s="15">
        <f t="shared" si="67"/>
        <v>5518.8</v>
      </c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</row>
    <row r="2179" spans="1:21" x14ac:dyDescent="0.35">
      <c r="A2179" s="18"/>
      <c r="B2179" s="46">
        <v>2494</v>
      </c>
      <c r="C2179" s="40" t="s">
        <v>1532</v>
      </c>
      <c r="D2179" s="47">
        <v>16136.81</v>
      </c>
      <c r="E2179" s="17">
        <f t="shared" si="66"/>
        <v>16136.81</v>
      </c>
      <c r="F2179" s="14"/>
      <c r="G2179" s="15">
        <f t="shared" si="67"/>
        <v>16136.81</v>
      </c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</row>
    <row r="2180" spans="1:21" x14ac:dyDescent="0.35">
      <c r="A2180" s="18"/>
      <c r="B2180" s="46">
        <v>588</v>
      </c>
      <c r="C2180" s="40" t="s">
        <v>1533</v>
      </c>
      <c r="D2180" s="47">
        <v>20142.84</v>
      </c>
      <c r="E2180" s="17">
        <f t="shared" si="66"/>
        <v>20142.84</v>
      </c>
      <c r="F2180" s="14"/>
      <c r="G2180" s="15">
        <f t="shared" si="67"/>
        <v>20142.84</v>
      </c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</row>
    <row r="2181" spans="1:21" x14ac:dyDescent="0.35">
      <c r="A2181" s="18"/>
      <c r="B2181" s="46">
        <v>1804</v>
      </c>
      <c r="C2181" s="40" t="s">
        <v>1534</v>
      </c>
      <c r="D2181" s="47">
        <v>27712.91</v>
      </c>
      <c r="E2181" s="17">
        <f t="shared" si="66"/>
        <v>27712.91</v>
      </c>
      <c r="F2181" s="14"/>
      <c r="G2181" s="15">
        <f t="shared" si="67"/>
        <v>27712.91</v>
      </c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</row>
    <row r="2182" spans="1:21" x14ac:dyDescent="0.35">
      <c r="A2182" s="18"/>
      <c r="B2182" s="46">
        <v>6441</v>
      </c>
      <c r="C2182" s="40" t="s">
        <v>1286</v>
      </c>
      <c r="D2182" s="47">
        <v>17730.37</v>
      </c>
      <c r="E2182" s="17">
        <f t="shared" si="66"/>
        <v>17730.37</v>
      </c>
      <c r="F2182" s="14"/>
      <c r="G2182" s="15">
        <f t="shared" si="67"/>
        <v>17730.37</v>
      </c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</row>
    <row r="2183" spans="1:21" x14ac:dyDescent="0.35">
      <c r="A2183" s="18"/>
      <c r="B2183" s="46">
        <v>6442</v>
      </c>
      <c r="C2183" s="40" t="s">
        <v>1287</v>
      </c>
      <c r="D2183" s="47">
        <v>25074.639999999999</v>
      </c>
      <c r="E2183" s="17">
        <f t="shared" si="66"/>
        <v>25074.639999999999</v>
      </c>
      <c r="F2183" s="14"/>
      <c r="G2183" s="15">
        <f t="shared" si="67"/>
        <v>25074.639999999999</v>
      </c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</row>
    <row r="2184" spans="1:21" x14ac:dyDescent="0.35">
      <c r="A2184" s="18"/>
      <c r="B2184" s="46">
        <v>6437</v>
      </c>
      <c r="C2184" s="40" t="s">
        <v>447</v>
      </c>
      <c r="D2184" s="47">
        <v>30734.57</v>
      </c>
      <c r="E2184" s="17">
        <f t="shared" si="66"/>
        <v>30734.57</v>
      </c>
      <c r="F2184" s="14"/>
      <c r="G2184" s="15">
        <f t="shared" si="67"/>
        <v>30734.57</v>
      </c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</row>
    <row r="2185" spans="1:21" x14ac:dyDescent="0.35">
      <c r="A2185" s="18"/>
      <c r="B2185" s="46">
        <v>6438</v>
      </c>
      <c r="C2185" s="40" t="s">
        <v>448</v>
      </c>
      <c r="D2185" s="47">
        <v>39319.99</v>
      </c>
      <c r="E2185" s="17">
        <f t="shared" si="66"/>
        <v>39319.99</v>
      </c>
      <c r="F2185" s="14"/>
      <c r="G2185" s="15">
        <f t="shared" si="67"/>
        <v>39319.99</v>
      </c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</row>
    <row r="2186" spans="1:21" x14ac:dyDescent="0.35">
      <c r="A2186" s="18"/>
      <c r="B2186" s="46">
        <v>6436</v>
      </c>
      <c r="C2186" s="40" t="s">
        <v>449</v>
      </c>
      <c r="D2186" s="47">
        <v>1987.71</v>
      </c>
      <c r="E2186" s="17">
        <f t="shared" si="66"/>
        <v>1987.71</v>
      </c>
      <c r="F2186" s="14"/>
      <c r="G2186" s="15">
        <f t="shared" si="67"/>
        <v>1987.71</v>
      </c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</row>
    <row r="2187" spans="1:21" x14ac:dyDescent="0.35">
      <c r="A2187" s="18"/>
      <c r="B2187" s="46">
        <v>2294</v>
      </c>
      <c r="C2187" s="40" t="s">
        <v>450</v>
      </c>
      <c r="D2187" s="47">
        <v>3168.68</v>
      </c>
      <c r="E2187" s="17">
        <f t="shared" si="66"/>
        <v>3168.68</v>
      </c>
      <c r="F2187" s="14"/>
      <c r="G2187" s="15">
        <f t="shared" si="67"/>
        <v>3168.68</v>
      </c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</row>
    <row r="2188" spans="1:21" x14ac:dyDescent="0.35">
      <c r="A2188" s="18"/>
      <c r="B2188" s="46">
        <v>2293</v>
      </c>
      <c r="C2188" s="40" t="s">
        <v>451</v>
      </c>
      <c r="D2188" s="47">
        <v>1524.34</v>
      </c>
      <c r="E2188" s="17">
        <f t="shared" si="66"/>
        <v>1524.34</v>
      </c>
      <c r="F2188" s="14"/>
      <c r="G2188" s="15">
        <f t="shared" si="67"/>
        <v>1524.34</v>
      </c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</row>
    <row r="2189" spans="1:21" x14ac:dyDescent="0.35">
      <c r="A2189" s="18"/>
      <c r="B2189" s="46">
        <v>2292</v>
      </c>
      <c r="C2189" s="40" t="s">
        <v>452</v>
      </c>
      <c r="D2189" s="47">
        <v>2637.19</v>
      </c>
      <c r="E2189" s="17">
        <f t="shared" ref="E2189:E2252" si="68">D2189-(D2189*$E$11)</f>
        <v>2637.19</v>
      </c>
      <c r="F2189" s="14"/>
      <c r="G2189" s="15">
        <f t="shared" ref="G2189:G2252" si="69">E2189*$G$11+E2189</f>
        <v>2637.19</v>
      </c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</row>
    <row r="2190" spans="1:21" x14ac:dyDescent="0.35">
      <c r="A2190" s="18"/>
      <c r="B2190" s="46">
        <v>2291</v>
      </c>
      <c r="C2190" s="40" t="s">
        <v>453</v>
      </c>
      <c r="D2190" s="47">
        <v>1191.1400000000001</v>
      </c>
      <c r="E2190" s="17">
        <f t="shared" si="68"/>
        <v>1191.1400000000001</v>
      </c>
      <c r="F2190" s="14"/>
      <c r="G2190" s="15">
        <f t="shared" si="69"/>
        <v>1191.1400000000001</v>
      </c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</row>
    <row r="2191" spans="1:21" x14ac:dyDescent="0.35">
      <c r="A2191" s="18"/>
      <c r="B2191" s="46">
        <v>2290</v>
      </c>
      <c r="C2191" s="40" t="s">
        <v>454</v>
      </c>
      <c r="D2191" s="47">
        <v>2223.86</v>
      </c>
      <c r="E2191" s="17">
        <f t="shared" si="68"/>
        <v>2223.86</v>
      </c>
      <c r="F2191" s="14"/>
      <c r="G2191" s="15">
        <f t="shared" si="69"/>
        <v>2223.86</v>
      </c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</row>
    <row r="2192" spans="1:21" x14ac:dyDescent="0.35">
      <c r="A2192" s="18"/>
      <c r="B2192" s="46">
        <v>2289</v>
      </c>
      <c r="C2192" s="40" t="s">
        <v>455</v>
      </c>
      <c r="D2192" s="47">
        <v>2223.86</v>
      </c>
      <c r="E2192" s="17">
        <f t="shared" si="68"/>
        <v>2223.86</v>
      </c>
      <c r="F2192" s="14"/>
      <c r="G2192" s="15">
        <f t="shared" si="69"/>
        <v>2223.86</v>
      </c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</row>
    <row r="2193" spans="1:21" x14ac:dyDescent="0.35">
      <c r="A2193" s="18"/>
      <c r="B2193" s="46">
        <v>2295</v>
      </c>
      <c r="C2193" s="40" t="s">
        <v>456</v>
      </c>
      <c r="D2193" s="47">
        <v>1095.05</v>
      </c>
      <c r="E2193" s="17">
        <f t="shared" si="68"/>
        <v>1095.05</v>
      </c>
      <c r="F2193" s="14"/>
      <c r="G2193" s="15">
        <f t="shared" si="69"/>
        <v>1095.05</v>
      </c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</row>
    <row r="2194" spans="1:21" x14ac:dyDescent="0.35">
      <c r="A2194" s="18"/>
      <c r="B2194" s="46">
        <v>2296</v>
      </c>
      <c r="C2194" s="40" t="s">
        <v>457</v>
      </c>
      <c r="D2194" s="47">
        <v>1136.1199999999999</v>
      </c>
      <c r="E2194" s="17">
        <f t="shared" si="68"/>
        <v>1136.1199999999999</v>
      </c>
      <c r="F2194" s="14"/>
      <c r="G2194" s="15">
        <f t="shared" si="69"/>
        <v>1136.1199999999999</v>
      </c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</row>
    <row r="2195" spans="1:21" x14ac:dyDescent="0.35">
      <c r="A2195" s="18"/>
      <c r="B2195" s="46">
        <v>2297</v>
      </c>
      <c r="C2195" s="40" t="s">
        <v>458</v>
      </c>
      <c r="D2195" s="47">
        <v>1314.07</v>
      </c>
      <c r="E2195" s="17">
        <f t="shared" si="68"/>
        <v>1314.07</v>
      </c>
      <c r="F2195" s="14"/>
      <c r="G2195" s="15">
        <f t="shared" si="69"/>
        <v>1314.07</v>
      </c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</row>
    <row r="2196" spans="1:21" x14ac:dyDescent="0.35">
      <c r="A2196" s="18"/>
      <c r="B2196" s="46">
        <v>1553</v>
      </c>
      <c r="C2196" s="40" t="s">
        <v>459</v>
      </c>
      <c r="D2196" s="47">
        <v>1505.7</v>
      </c>
      <c r="E2196" s="17">
        <f t="shared" si="68"/>
        <v>1505.7</v>
      </c>
      <c r="F2196" s="14"/>
      <c r="G2196" s="15">
        <f t="shared" si="69"/>
        <v>1505.7</v>
      </c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</row>
    <row r="2197" spans="1:21" x14ac:dyDescent="0.35">
      <c r="A2197" s="18"/>
      <c r="B2197" s="46">
        <v>1295</v>
      </c>
      <c r="C2197" s="40" t="s">
        <v>460</v>
      </c>
      <c r="D2197" s="47">
        <v>1574.14</v>
      </c>
      <c r="E2197" s="17">
        <f t="shared" si="68"/>
        <v>1574.14</v>
      </c>
      <c r="F2197" s="14"/>
      <c r="G2197" s="15">
        <f t="shared" si="69"/>
        <v>1574.14</v>
      </c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</row>
    <row r="2198" spans="1:21" x14ac:dyDescent="0.35">
      <c r="A2198" s="18"/>
      <c r="B2198" s="46">
        <v>1063</v>
      </c>
      <c r="C2198" s="40" t="s">
        <v>2278</v>
      </c>
      <c r="D2198" s="47">
        <v>5688.88</v>
      </c>
      <c r="E2198" s="17">
        <f t="shared" si="68"/>
        <v>5688.88</v>
      </c>
      <c r="F2198" s="14"/>
      <c r="G2198" s="15">
        <f t="shared" si="69"/>
        <v>5688.88</v>
      </c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</row>
    <row r="2199" spans="1:21" x14ac:dyDescent="0.35">
      <c r="A2199" s="18"/>
      <c r="B2199" s="46">
        <v>1179</v>
      </c>
      <c r="C2199" s="40" t="s">
        <v>2279</v>
      </c>
      <c r="D2199" s="47">
        <v>7042.02</v>
      </c>
      <c r="E2199" s="17">
        <f t="shared" si="68"/>
        <v>7042.02</v>
      </c>
      <c r="F2199" s="14"/>
      <c r="G2199" s="15">
        <f t="shared" si="69"/>
        <v>7042.02</v>
      </c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</row>
    <row r="2200" spans="1:21" x14ac:dyDescent="0.35">
      <c r="A2200" s="18"/>
      <c r="B2200" s="46">
        <v>1221</v>
      </c>
      <c r="C2200" s="40" t="s">
        <v>2280</v>
      </c>
      <c r="D2200" s="47">
        <v>8742.15</v>
      </c>
      <c r="E2200" s="17">
        <f t="shared" si="68"/>
        <v>8742.15</v>
      </c>
      <c r="F2200" s="14"/>
      <c r="G2200" s="15">
        <f t="shared" si="69"/>
        <v>8742.15</v>
      </c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</row>
    <row r="2201" spans="1:21" x14ac:dyDescent="0.35">
      <c r="A2201" s="18"/>
      <c r="B2201" s="46">
        <v>1022</v>
      </c>
      <c r="C2201" s="40" t="s">
        <v>2281</v>
      </c>
      <c r="D2201" s="47">
        <v>1197.8599999999999</v>
      </c>
      <c r="E2201" s="17">
        <f t="shared" si="68"/>
        <v>1197.8599999999999</v>
      </c>
      <c r="F2201" s="14"/>
      <c r="G2201" s="15">
        <f t="shared" si="69"/>
        <v>1197.8599999999999</v>
      </c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</row>
    <row r="2202" spans="1:21" x14ac:dyDescent="0.35">
      <c r="A2202" s="18"/>
      <c r="B2202" s="46">
        <v>1023</v>
      </c>
      <c r="C2202" s="40" t="s">
        <v>2282</v>
      </c>
      <c r="D2202" s="47">
        <v>1642.33</v>
      </c>
      <c r="E2202" s="17">
        <f t="shared" si="68"/>
        <v>1642.33</v>
      </c>
      <c r="F2202" s="14"/>
      <c r="G2202" s="15">
        <f t="shared" si="69"/>
        <v>1642.33</v>
      </c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</row>
    <row r="2203" spans="1:21" x14ac:dyDescent="0.35">
      <c r="A2203" s="18"/>
      <c r="B2203" s="46">
        <v>1178</v>
      </c>
      <c r="C2203" s="40" t="s">
        <v>2283</v>
      </c>
      <c r="D2203" s="47">
        <v>2084.35</v>
      </c>
      <c r="E2203" s="17">
        <f t="shared" si="68"/>
        <v>2084.35</v>
      </c>
      <c r="F2203" s="14"/>
      <c r="G2203" s="15">
        <f t="shared" si="69"/>
        <v>2084.35</v>
      </c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</row>
    <row r="2204" spans="1:21" x14ac:dyDescent="0.35">
      <c r="A2204" s="18"/>
      <c r="B2204" s="46">
        <v>106</v>
      </c>
      <c r="C2204" s="40" t="s">
        <v>2284</v>
      </c>
      <c r="D2204" s="47">
        <v>10227.34</v>
      </c>
      <c r="E2204" s="17">
        <f t="shared" si="68"/>
        <v>10227.34</v>
      </c>
      <c r="F2204" s="14"/>
      <c r="G2204" s="15">
        <f t="shared" si="69"/>
        <v>10227.34</v>
      </c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</row>
    <row r="2205" spans="1:21" x14ac:dyDescent="0.35">
      <c r="A2205" s="18"/>
      <c r="B2205" s="46">
        <v>105</v>
      </c>
      <c r="C2205" s="40" t="s">
        <v>2285</v>
      </c>
      <c r="D2205" s="47">
        <v>10227.34</v>
      </c>
      <c r="E2205" s="17">
        <f t="shared" si="68"/>
        <v>10227.34</v>
      </c>
      <c r="F2205" s="14"/>
      <c r="G2205" s="15">
        <f t="shared" si="69"/>
        <v>10227.34</v>
      </c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</row>
    <row r="2206" spans="1:21" x14ac:dyDescent="0.35">
      <c r="A2206" s="18"/>
      <c r="B2206" s="46">
        <v>1523</v>
      </c>
      <c r="C2206" s="40" t="s">
        <v>2114</v>
      </c>
      <c r="D2206" s="47">
        <v>10741.31</v>
      </c>
      <c r="E2206" s="17">
        <f t="shared" si="68"/>
        <v>10741.31</v>
      </c>
      <c r="F2206" s="14"/>
      <c r="G2206" s="15">
        <f t="shared" si="69"/>
        <v>10741.31</v>
      </c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</row>
    <row r="2207" spans="1:21" x14ac:dyDescent="0.35">
      <c r="A2207" s="18"/>
      <c r="B2207" s="46">
        <v>108</v>
      </c>
      <c r="C2207" s="40" t="s">
        <v>461</v>
      </c>
      <c r="D2207" s="47">
        <v>29079.24</v>
      </c>
      <c r="E2207" s="17">
        <f t="shared" si="68"/>
        <v>29079.24</v>
      </c>
      <c r="F2207" s="14"/>
      <c r="G2207" s="15">
        <f t="shared" si="69"/>
        <v>29079.24</v>
      </c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</row>
    <row r="2208" spans="1:21" x14ac:dyDescent="0.35">
      <c r="A2208" s="18"/>
      <c r="B2208" s="46">
        <v>107</v>
      </c>
      <c r="C2208" s="40" t="s">
        <v>462</v>
      </c>
      <c r="D2208" s="47">
        <v>29079.24</v>
      </c>
      <c r="E2208" s="17">
        <f t="shared" si="68"/>
        <v>29079.24</v>
      </c>
      <c r="F2208" s="14"/>
      <c r="G2208" s="15">
        <f t="shared" si="69"/>
        <v>29079.24</v>
      </c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</row>
    <row r="2209" spans="1:21" x14ac:dyDescent="0.35">
      <c r="A2209" s="18"/>
      <c r="B2209" s="46">
        <v>1286</v>
      </c>
      <c r="C2209" s="40" t="s">
        <v>912</v>
      </c>
      <c r="D2209" s="47">
        <v>3385.92</v>
      </c>
      <c r="E2209" s="17">
        <f t="shared" si="68"/>
        <v>3385.92</v>
      </c>
      <c r="F2209" s="14"/>
      <c r="G2209" s="15">
        <f t="shared" si="69"/>
        <v>3385.92</v>
      </c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</row>
    <row r="2210" spans="1:21" x14ac:dyDescent="0.35">
      <c r="A2210" s="18"/>
      <c r="B2210" s="46">
        <v>6026</v>
      </c>
      <c r="C2210" s="40" t="s">
        <v>2115</v>
      </c>
      <c r="D2210" s="47">
        <v>6880.22</v>
      </c>
      <c r="E2210" s="17">
        <f t="shared" si="68"/>
        <v>6880.22</v>
      </c>
      <c r="F2210" s="14"/>
      <c r="G2210" s="15">
        <f t="shared" si="69"/>
        <v>6880.22</v>
      </c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</row>
    <row r="2211" spans="1:21" x14ac:dyDescent="0.35">
      <c r="A2211" s="18"/>
      <c r="B2211" s="46">
        <v>2424</v>
      </c>
      <c r="C2211" s="40" t="s">
        <v>913</v>
      </c>
      <c r="D2211" s="47">
        <v>4307.91</v>
      </c>
      <c r="E2211" s="17">
        <f t="shared" si="68"/>
        <v>4307.91</v>
      </c>
      <c r="F2211" s="14"/>
      <c r="G2211" s="15">
        <f t="shared" si="69"/>
        <v>4307.91</v>
      </c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</row>
    <row r="2212" spans="1:21" x14ac:dyDescent="0.35">
      <c r="A2212" s="18"/>
      <c r="B2212" s="46">
        <v>6027</v>
      </c>
      <c r="C2212" s="40" t="s">
        <v>2116</v>
      </c>
      <c r="D2212" s="47">
        <v>6982.54</v>
      </c>
      <c r="E2212" s="17">
        <f t="shared" si="68"/>
        <v>6982.54</v>
      </c>
      <c r="F2212" s="14"/>
      <c r="G2212" s="15">
        <f t="shared" si="69"/>
        <v>6982.54</v>
      </c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</row>
    <row r="2213" spans="1:21" x14ac:dyDescent="0.35">
      <c r="A2213" s="18"/>
      <c r="B2213" s="46">
        <v>4914</v>
      </c>
      <c r="C2213" s="40" t="s">
        <v>914</v>
      </c>
      <c r="D2213" s="47">
        <v>5489.67</v>
      </c>
      <c r="E2213" s="17">
        <f t="shared" si="68"/>
        <v>5489.67</v>
      </c>
      <c r="F2213" s="14"/>
      <c r="G2213" s="15">
        <f t="shared" si="69"/>
        <v>5489.67</v>
      </c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</row>
    <row r="2214" spans="1:21" x14ac:dyDescent="0.35">
      <c r="A2214" s="18"/>
      <c r="B2214" s="46">
        <v>5948</v>
      </c>
      <c r="C2214" s="40" t="s">
        <v>1288</v>
      </c>
      <c r="D2214" s="47">
        <v>4047.37</v>
      </c>
      <c r="E2214" s="17">
        <f t="shared" si="68"/>
        <v>4047.37</v>
      </c>
      <c r="F2214" s="14"/>
      <c r="G2214" s="15">
        <f t="shared" si="69"/>
        <v>4047.37</v>
      </c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</row>
    <row r="2215" spans="1:21" x14ac:dyDescent="0.35">
      <c r="A2215" s="18"/>
      <c r="B2215" s="46">
        <v>1246</v>
      </c>
      <c r="C2215" s="40" t="s">
        <v>463</v>
      </c>
      <c r="D2215" s="47">
        <v>9339.4599999999991</v>
      </c>
      <c r="E2215" s="17">
        <f t="shared" si="68"/>
        <v>9339.4599999999991</v>
      </c>
      <c r="F2215" s="14"/>
      <c r="G2215" s="15">
        <f t="shared" si="69"/>
        <v>9339.4599999999991</v>
      </c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</row>
    <row r="2216" spans="1:21" x14ac:dyDescent="0.35">
      <c r="A2216" s="18"/>
      <c r="B2216" s="46">
        <v>191</v>
      </c>
      <c r="C2216" s="40" t="s">
        <v>878</v>
      </c>
      <c r="D2216" s="47">
        <v>2945.06</v>
      </c>
      <c r="E2216" s="17">
        <f t="shared" si="68"/>
        <v>2945.06</v>
      </c>
      <c r="F2216" s="14"/>
      <c r="G2216" s="15">
        <f t="shared" si="69"/>
        <v>2945.06</v>
      </c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</row>
    <row r="2217" spans="1:21" x14ac:dyDescent="0.35">
      <c r="A2217" s="18"/>
      <c r="B2217" s="46">
        <v>4915</v>
      </c>
      <c r="C2217" s="40" t="s">
        <v>879</v>
      </c>
      <c r="D2217" s="47">
        <v>3123.09</v>
      </c>
      <c r="E2217" s="17">
        <f t="shared" si="68"/>
        <v>3123.09</v>
      </c>
      <c r="F2217" s="14"/>
      <c r="G2217" s="15">
        <f t="shared" si="69"/>
        <v>3123.09</v>
      </c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</row>
    <row r="2218" spans="1:21" x14ac:dyDescent="0.35">
      <c r="A2218" s="18"/>
      <c r="B2218" s="46">
        <v>4916</v>
      </c>
      <c r="C2218" s="40" t="s">
        <v>880</v>
      </c>
      <c r="D2218" s="47">
        <v>3438.17</v>
      </c>
      <c r="E2218" s="17">
        <f t="shared" si="68"/>
        <v>3438.17</v>
      </c>
      <c r="F2218" s="14"/>
      <c r="G2218" s="15">
        <f t="shared" si="69"/>
        <v>3438.17</v>
      </c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</row>
    <row r="2219" spans="1:21" x14ac:dyDescent="0.35">
      <c r="A2219" s="18"/>
      <c r="B2219" s="46">
        <v>4917</v>
      </c>
      <c r="C2219" s="40" t="s">
        <v>881</v>
      </c>
      <c r="D2219" s="47">
        <v>4322.8100000000004</v>
      </c>
      <c r="E2219" s="17">
        <f t="shared" si="68"/>
        <v>4322.8100000000004</v>
      </c>
      <c r="F2219" s="14"/>
      <c r="G2219" s="15">
        <f t="shared" si="69"/>
        <v>4322.8100000000004</v>
      </c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</row>
    <row r="2220" spans="1:21" x14ac:dyDescent="0.35">
      <c r="A2220" s="18"/>
      <c r="B2220" s="46">
        <v>6012</v>
      </c>
      <c r="C2220" s="40" t="s">
        <v>464</v>
      </c>
      <c r="D2220" s="47">
        <v>6445.41</v>
      </c>
      <c r="E2220" s="17">
        <f t="shared" si="68"/>
        <v>6445.41</v>
      </c>
      <c r="F2220" s="14"/>
      <c r="G2220" s="15">
        <f t="shared" si="69"/>
        <v>6445.41</v>
      </c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</row>
    <row r="2221" spans="1:21" x14ac:dyDescent="0.35">
      <c r="A2221" s="18"/>
      <c r="B2221" s="46">
        <v>6013</v>
      </c>
      <c r="C2221" s="40" t="s">
        <v>890</v>
      </c>
      <c r="D2221" s="47">
        <v>6752.33</v>
      </c>
      <c r="E2221" s="17">
        <f t="shared" si="68"/>
        <v>6752.33</v>
      </c>
      <c r="F2221" s="14"/>
      <c r="G2221" s="15">
        <f t="shared" si="69"/>
        <v>6752.33</v>
      </c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</row>
    <row r="2222" spans="1:21" x14ac:dyDescent="0.35">
      <c r="A2222" s="18"/>
      <c r="B2222" s="46">
        <v>1725</v>
      </c>
      <c r="C2222" s="40" t="s">
        <v>1047</v>
      </c>
      <c r="D2222" s="47">
        <v>4571.92</v>
      </c>
      <c r="E2222" s="17">
        <f t="shared" si="68"/>
        <v>4571.92</v>
      </c>
      <c r="F2222" s="14"/>
      <c r="G2222" s="15">
        <f t="shared" si="69"/>
        <v>4571.92</v>
      </c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</row>
    <row r="2223" spans="1:21" x14ac:dyDescent="0.35">
      <c r="A2223" s="18"/>
      <c r="B2223" s="46">
        <v>126</v>
      </c>
      <c r="C2223" s="40" t="s">
        <v>465</v>
      </c>
      <c r="D2223" s="47">
        <v>6869.7</v>
      </c>
      <c r="E2223" s="17">
        <f t="shared" si="68"/>
        <v>6869.7</v>
      </c>
      <c r="F2223" s="14"/>
      <c r="G2223" s="15">
        <f t="shared" si="69"/>
        <v>6869.7</v>
      </c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</row>
    <row r="2224" spans="1:21" x14ac:dyDescent="0.35">
      <c r="A2224" s="18"/>
      <c r="B2224" s="46">
        <v>1766</v>
      </c>
      <c r="C2224" s="40" t="s">
        <v>466</v>
      </c>
      <c r="D2224" s="47">
        <v>7310.45</v>
      </c>
      <c r="E2224" s="17">
        <f t="shared" si="68"/>
        <v>7310.45</v>
      </c>
      <c r="F2224" s="14"/>
      <c r="G2224" s="15">
        <f t="shared" si="69"/>
        <v>7310.45</v>
      </c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</row>
    <row r="2225" spans="1:21" x14ac:dyDescent="0.35">
      <c r="A2225" s="18"/>
      <c r="B2225" s="46">
        <v>5980</v>
      </c>
      <c r="C2225" s="40" t="s">
        <v>1289</v>
      </c>
      <c r="D2225" s="47">
        <v>2820.89</v>
      </c>
      <c r="E2225" s="17">
        <f t="shared" si="68"/>
        <v>2820.89</v>
      </c>
      <c r="F2225" s="14"/>
      <c r="G2225" s="15">
        <f t="shared" si="69"/>
        <v>2820.89</v>
      </c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</row>
    <row r="2226" spans="1:21" x14ac:dyDescent="0.35">
      <c r="A2226" s="18"/>
      <c r="B2226" s="46">
        <v>268</v>
      </c>
      <c r="C2226" s="40" t="s">
        <v>1290</v>
      </c>
      <c r="D2226" s="47">
        <v>6917.32</v>
      </c>
      <c r="E2226" s="17">
        <f t="shared" si="68"/>
        <v>6917.32</v>
      </c>
      <c r="F2226" s="14"/>
      <c r="G2226" s="15">
        <f t="shared" si="69"/>
        <v>6917.32</v>
      </c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</row>
    <row r="2227" spans="1:21" x14ac:dyDescent="0.35">
      <c r="A2227" s="18"/>
      <c r="B2227" s="46">
        <v>740</v>
      </c>
      <c r="C2227" s="40" t="s">
        <v>467</v>
      </c>
      <c r="D2227" s="47">
        <v>2845.42</v>
      </c>
      <c r="E2227" s="17">
        <f t="shared" si="68"/>
        <v>2845.42</v>
      </c>
      <c r="F2227" s="14"/>
      <c r="G2227" s="15">
        <f t="shared" si="69"/>
        <v>2845.42</v>
      </c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</row>
    <row r="2228" spans="1:21" x14ac:dyDescent="0.35">
      <c r="A2228" s="18"/>
      <c r="B2228" s="46">
        <v>1976</v>
      </c>
      <c r="C2228" s="40" t="s">
        <v>1631</v>
      </c>
      <c r="D2228" s="47">
        <v>8110.01</v>
      </c>
      <c r="E2228" s="17">
        <f t="shared" si="68"/>
        <v>8110.01</v>
      </c>
      <c r="F2228" s="14"/>
      <c r="G2228" s="15">
        <f t="shared" si="69"/>
        <v>8110.01</v>
      </c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</row>
    <row r="2229" spans="1:21" x14ac:dyDescent="0.35">
      <c r="A2229" s="18"/>
      <c r="B2229" s="46">
        <v>1146</v>
      </c>
      <c r="C2229" s="40" t="s">
        <v>1632</v>
      </c>
      <c r="D2229" s="47">
        <v>10590.05</v>
      </c>
      <c r="E2229" s="17">
        <f t="shared" si="68"/>
        <v>10590.05</v>
      </c>
      <c r="F2229" s="14"/>
      <c r="G2229" s="15">
        <f t="shared" si="69"/>
        <v>10590.05</v>
      </c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</row>
    <row r="2230" spans="1:21" x14ac:dyDescent="0.35">
      <c r="A2230" s="18"/>
      <c r="B2230" s="46">
        <v>6014</v>
      </c>
      <c r="C2230" s="40" t="s">
        <v>2393</v>
      </c>
      <c r="D2230" s="47">
        <v>9748.02</v>
      </c>
      <c r="E2230" s="17">
        <f t="shared" si="68"/>
        <v>9748.02</v>
      </c>
      <c r="F2230" s="14"/>
      <c r="G2230" s="15">
        <f t="shared" si="69"/>
        <v>9748.02</v>
      </c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</row>
    <row r="2231" spans="1:21" x14ac:dyDescent="0.35">
      <c r="A2231" s="18"/>
      <c r="B2231" s="46">
        <v>6020</v>
      </c>
      <c r="C2231" s="40" t="s">
        <v>2394</v>
      </c>
      <c r="D2231" s="47">
        <v>12490.59</v>
      </c>
      <c r="E2231" s="17">
        <f t="shared" si="68"/>
        <v>12490.59</v>
      </c>
      <c r="F2231" s="14"/>
      <c r="G2231" s="15">
        <f t="shared" si="69"/>
        <v>12490.59</v>
      </c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</row>
    <row r="2232" spans="1:21" x14ac:dyDescent="0.35">
      <c r="A2232" s="18"/>
      <c r="B2232" s="46">
        <v>6015</v>
      </c>
      <c r="C2232" s="40" t="s">
        <v>2395</v>
      </c>
      <c r="D2232" s="47">
        <v>14820.07</v>
      </c>
      <c r="E2232" s="17">
        <f t="shared" si="68"/>
        <v>14820.07</v>
      </c>
      <c r="F2232" s="14"/>
      <c r="G2232" s="15">
        <f t="shared" si="69"/>
        <v>14820.07</v>
      </c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</row>
    <row r="2233" spans="1:21" x14ac:dyDescent="0.35">
      <c r="A2233" s="18"/>
      <c r="B2233" s="46">
        <v>2456</v>
      </c>
      <c r="C2233" s="40" t="s">
        <v>468</v>
      </c>
      <c r="D2233" s="47">
        <v>2845.42</v>
      </c>
      <c r="E2233" s="17">
        <f t="shared" si="68"/>
        <v>2845.42</v>
      </c>
      <c r="F2233" s="14"/>
      <c r="G2233" s="15">
        <f t="shared" si="69"/>
        <v>2845.42</v>
      </c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</row>
    <row r="2234" spans="1:21" x14ac:dyDescent="0.35">
      <c r="A2234" s="18"/>
      <c r="B2234" s="46">
        <v>221</v>
      </c>
      <c r="C2234" s="40" t="s">
        <v>469</v>
      </c>
      <c r="D2234" s="47">
        <v>3041.66</v>
      </c>
      <c r="E2234" s="17">
        <f t="shared" si="68"/>
        <v>3041.66</v>
      </c>
      <c r="F2234" s="14"/>
      <c r="G2234" s="15">
        <f t="shared" si="69"/>
        <v>3041.66</v>
      </c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</row>
    <row r="2235" spans="1:21" x14ac:dyDescent="0.35">
      <c r="A2235" s="18"/>
      <c r="B2235" s="46">
        <v>5931</v>
      </c>
      <c r="C2235" s="40" t="s">
        <v>2418</v>
      </c>
      <c r="D2235" s="47">
        <v>7849.44</v>
      </c>
      <c r="E2235" s="17">
        <f t="shared" si="68"/>
        <v>7849.44</v>
      </c>
      <c r="F2235" s="14"/>
      <c r="G2235" s="15">
        <f t="shared" si="69"/>
        <v>7849.44</v>
      </c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</row>
    <row r="2236" spans="1:21" x14ac:dyDescent="0.35">
      <c r="A2236" s="18"/>
      <c r="B2236" s="46">
        <v>3401</v>
      </c>
      <c r="C2236" s="40" t="s">
        <v>470</v>
      </c>
      <c r="D2236" s="47">
        <v>586.45000000000005</v>
      </c>
      <c r="E2236" s="17">
        <f t="shared" si="68"/>
        <v>586.45000000000005</v>
      </c>
      <c r="F2236" s="14"/>
      <c r="G2236" s="15">
        <f t="shared" si="69"/>
        <v>586.45000000000005</v>
      </c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</row>
    <row r="2237" spans="1:21" x14ac:dyDescent="0.35">
      <c r="A2237" s="18"/>
      <c r="B2237" s="46">
        <v>3402</v>
      </c>
      <c r="C2237" s="40" t="s">
        <v>471</v>
      </c>
      <c r="D2237" s="47">
        <v>586.45000000000005</v>
      </c>
      <c r="E2237" s="17">
        <f t="shared" si="68"/>
        <v>586.45000000000005</v>
      </c>
      <c r="F2237" s="14"/>
      <c r="G2237" s="15">
        <f t="shared" si="69"/>
        <v>586.45000000000005</v>
      </c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</row>
    <row r="2238" spans="1:21" x14ac:dyDescent="0.35">
      <c r="A2238" s="18"/>
      <c r="B2238" s="46">
        <v>3403</v>
      </c>
      <c r="C2238" s="40" t="s">
        <v>472</v>
      </c>
      <c r="D2238" s="47">
        <v>886.49</v>
      </c>
      <c r="E2238" s="17">
        <f t="shared" si="68"/>
        <v>886.49</v>
      </c>
      <c r="F2238" s="14"/>
      <c r="G2238" s="15">
        <f t="shared" si="69"/>
        <v>886.49</v>
      </c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</row>
    <row r="2239" spans="1:21" x14ac:dyDescent="0.35">
      <c r="A2239" s="18"/>
      <c r="B2239" s="46">
        <v>6300</v>
      </c>
      <c r="C2239" s="40" t="s">
        <v>473</v>
      </c>
      <c r="D2239" s="47">
        <v>369.96</v>
      </c>
      <c r="E2239" s="17">
        <f t="shared" si="68"/>
        <v>369.96</v>
      </c>
      <c r="F2239" s="14"/>
      <c r="G2239" s="15">
        <f t="shared" si="69"/>
        <v>369.96</v>
      </c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</row>
    <row r="2240" spans="1:21" x14ac:dyDescent="0.35">
      <c r="A2240" s="18"/>
      <c r="B2240" s="46">
        <v>3404</v>
      </c>
      <c r="C2240" s="40" t="s">
        <v>474</v>
      </c>
      <c r="D2240" s="47">
        <v>886.49</v>
      </c>
      <c r="E2240" s="17">
        <f t="shared" si="68"/>
        <v>886.49</v>
      </c>
      <c r="F2240" s="14"/>
      <c r="G2240" s="15">
        <f t="shared" si="69"/>
        <v>886.49</v>
      </c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</row>
    <row r="2241" spans="1:21" x14ac:dyDescent="0.35">
      <c r="A2241" s="18"/>
      <c r="B2241" s="46">
        <v>3405</v>
      </c>
      <c r="C2241" s="40" t="s">
        <v>475</v>
      </c>
      <c r="D2241" s="47">
        <v>886.49</v>
      </c>
      <c r="E2241" s="17">
        <f t="shared" si="68"/>
        <v>886.49</v>
      </c>
      <c r="F2241" s="14"/>
      <c r="G2241" s="15">
        <f t="shared" si="69"/>
        <v>886.49</v>
      </c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</row>
    <row r="2242" spans="1:21" x14ac:dyDescent="0.35">
      <c r="A2242" s="18"/>
      <c r="B2242" s="46">
        <v>6302</v>
      </c>
      <c r="C2242" s="40" t="s">
        <v>476</v>
      </c>
      <c r="D2242" s="47">
        <v>394.62</v>
      </c>
      <c r="E2242" s="17">
        <f t="shared" si="68"/>
        <v>394.62</v>
      </c>
      <c r="F2242" s="14"/>
      <c r="G2242" s="15">
        <f t="shared" si="69"/>
        <v>394.62</v>
      </c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</row>
    <row r="2243" spans="1:21" x14ac:dyDescent="0.35">
      <c r="A2243" s="18"/>
      <c r="B2243" s="46">
        <v>3406</v>
      </c>
      <c r="C2243" s="40" t="s">
        <v>477</v>
      </c>
      <c r="D2243" s="47">
        <v>886.49</v>
      </c>
      <c r="E2243" s="17">
        <f t="shared" si="68"/>
        <v>886.49</v>
      </c>
      <c r="F2243" s="14"/>
      <c r="G2243" s="15">
        <f t="shared" si="69"/>
        <v>886.49</v>
      </c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</row>
    <row r="2244" spans="1:21" x14ac:dyDescent="0.35">
      <c r="A2244" s="18"/>
      <c r="B2244" s="46">
        <v>3407</v>
      </c>
      <c r="C2244" s="40" t="s">
        <v>478</v>
      </c>
      <c r="D2244" s="47">
        <v>912.06</v>
      </c>
      <c r="E2244" s="17">
        <f t="shared" si="68"/>
        <v>912.06</v>
      </c>
      <c r="F2244" s="14"/>
      <c r="G2244" s="15">
        <f t="shared" si="69"/>
        <v>912.06</v>
      </c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</row>
    <row r="2245" spans="1:21" x14ac:dyDescent="0.35">
      <c r="A2245" s="18"/>
      <c r="B2245" s="46">
        <v>6304</v>
      </c>
      <c r="C2245" s="40" t="s">
        <v>479</v>
      </c>
      <c r="D2245" s="47">
        <v>443.95</v>
      </c>
      <c r="E2245" s="17">
        <f t="shared" si="68"/>
        <v>443.95</v>
      </c>
      <c r="F2245" s="14"/>
      <c r="G2245" s="15">
        <f t="shared" si="69"/>
        <v>443.95</v>
      </c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</row>
    <row r="2246" spans="1:21" x14ac:dyDescent="0.35">
      <c r="A2246" s="18"/>
      <c r="B2246" s="46">
        <v>3408</v>
      </c>
      <c r="C2246" s="40" t="s">
        <v>480</v>
      </c>
      <c r="D2246" s="47">
        <v>912.06</v>
      </c>
      <c r="E2246" s="17">
        <f t="shared" si="68"/>
        <v>912.06</v>
      </c>
      <c r="F2246" s="14"/>
      <c r="G2246" s="15">
        <f t="shared" si="69"/>
        <v>912.06</v>
      </c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</row>
    <row r="2247" spans="1:21" x14ac:dyDescent="0.35">
      <c r="A2247" s="18"/>
      <c r="B2247" s="46">
        <v>3409</v>
      </c>
      <c r="C2247" s="40" t="s">
        <v>481</v>
      </c>
      <c r="D2247" s="47">
        <v>912.06</v>
      </c>
      <c r="E2247" s="17">
        <f t="shared" si="68"/>
        <v>912.06</v>
      </c>
      <c r="F2247" s="14"/>
      <c r="G2247" s="15">
        <f t="shared" si="69"/>
        <v>912.06</v>
      </c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</row>
    <row r="2248" spans="1:21" x14ac:dyDescent="0.35">
      <c r="A2248" s="18"/>
      <c r="B2248" s="46">
        <v>6306</v>
      </c>
      <c r="C2248" s="40" t="s">
        <v>482</v>
      </c>
      <c r="D2248" s="47">
        <v>567.26</v>
      </c>
      <c r="E2248" s="17">
        <f t="shared" si="68"/>
        <v>567.26</v>
      </c>
      <c r="F2248" s="14"/>
      <c r="G2248" s="15">
        <f t="shared" si="69"/>
        <v>567.26</v>
      </c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</row>
    <row r="2249" spans="1:21" x14ac:dyDescent="0.35">
      <c r="A2249" s="18"/>
      <c r="B2249" s="46">
        <v>3410</v>
      </c>
      <c r="C2249" s="40" t="s">
        <v>483</v>
      </c>
      <c r="D2249" s="47">
        <v>954.68</v>
      </c>
      <c r="E2249" s="17">
        <f t="shared" si="68"/>
        <v>954.68</v>
      </c>
      <c r="F2249" s="14"/>
      <c r="G2249" s="15">
        <f t="shared" si="69"/>
        <v>954.68</v>
      </c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</row>
    <row r="2250" spans="1:21" x14ac:dyDescent="0.35">
      <c r="A2250" s="18"/>
      <c r="B2250" s="46">
        <v>3411</v>
      </c>
      <c r="C2250" s="40" t="s">
        <v>484</v>
      </c>
      <c r="D2250" s="47">
        <v>954.68</v>
      </c>
      <c r="E2250" s="17">
        <f t="shared" si="68"/>
        <v>954.68</v>
      </c>
      <c r="F2250" s="14"/>
      <c r="G2250" s="15">
        <f t="shared" si="69"/>
        <v>954.68</v>
      </c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</row>
    <row r="2251" spans="1:21" x14ac:dyDescent="0.35">
      <c r="A2251" s="18"/>
      <c r="B2251" s="46">
        <v>6308</v>
      </c>
      <c r="C2251" s="40" t="s">
        <v>485</v>
      </c>
      <c r="D2251" s="47">
        <v>690.58</v>
      </c>
      <c r="E2251" s="17">
        <f t="shared" si="68"/>
        <v>690.58</v>
      </c>
      <c r="F2251" s="14"/>
      <c r="G2251" s="15">
        <f t="shared" si="69"/>
        <v>690.58</v>
      </c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</row>
    <row r="2252" spans="1:21" x14ac:dyDescent="0.35">
      <c r="A2252" s="18"/>
      <c r="B2252" s="46">
        <v>3412</v>
      </c>
      <c r="C2252" s="40" t="s">
        <v>486</v>
      </c>
      <c r="D2252" s="47">
        <v>1039.92</v>
      </c>
      <c r="E2252" s="17">
        <f t="shared" si="68"/>
        <v>1039.92</v>
      </c>
      <c r="F2252" s="14"/>
      <c r="G2252" s="15">
        <f t="shared" si="69"/>
        <v>1039.92</v>
      </c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</row>
    <row r="2253" spans="1:21" x14ac:dyDescent="0.35">
      <c r="A2253" s="18"/>
      <c r="B2253" s="46">
        <v>3413</v>
      </c>
      <c r="C2253" s="40" t="s">
        <v>487</v>
      </c>
      <c r="D2253" s="47">
        <v>1039.92</v>
      </c>
      <c r="E2253" s="17">
        <f t="shared" ref="E2253:E2316" si="70">D2253-(D2253*$E$11)</f>
        <v>1039.92</v>
      </c>
      <c r="F2253" s="14"/>
      <c r="G2253" s="15">
        <f t="shared" ref="G2253:G2316" si="71">E2253*$G$11+E2253</f>
        <v>1039.92</v>
      </c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</row>
    <row r="2254" spans="1:21" x14ac:dyDescent="0.35">
      <c r="A2254" s="18"/>
      <c r="B2254" s="46">
        <v>6310</v>
      </c>
      <c r="C2254" s="40" t="s">
        <v>488</v>
      </c>
      <c r="D2254" s="47">
        <v>887.89</v>
      </c>
      <c r="E2254" s="17">
        <f t="shared" si="70"/>
        <v>887.89</v>
      </c>
      <c r="F2254" s="14"/>
      <c r="G2254" s="15">
        <f t="shared" si="71"/>
        <v>887.89</v>
      </c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</row>
    <row r="2255" spans="1:21" x14ac:dyDescent="0.35">
      <c r="A2255" s="18"/>
      <c r="B2255" s="46">
        <v>3414</v>
      </c>
      <c r="C2255" s="40" t="s">
        <v>489</v>
      </c>
      <c r="D2255" s="47">
        <v>1133.69</v>
      </c>
      <c r="E2255" s="17">
        <f t="shared" si="70"/>
        <v>1133.69</v>
      </c>
      <c r="F2255" s="14"/>
      <c r="G2255" s="15">
        <f t="shared" si="71"/>
        <v>1133.69</v>
      </c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</row>
    <row r="2256" spans="1:21" x14ac:dyDescent="0.35">
      <c r="A2256" s="18"/>
      <c r="B2256" s="46">
        <v>3415</v>
      </c>
      <c r="C2256" s="40" t="s">
        <v>490</v>
      </c>
      <c r="D2256" s="47">
        <v>1244.49</v>
      </c>
      <c r="E2256" s="17">
        <f t="shared" si="70"/>
        <v>1244.49</v>
      </c>
      <c r="F2256" s="14"/>
      <c r="G2256" s="15">
        <f t="shared" si="71"/>
        <v>1244.49</v>
      </c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</row>
    <row r="2257" spans="1:21" x14ac:dyDescent="0.35">
      <c r="A2257" s="18"/>
      <c r="B2257" s="46">
        <v>6312</v>
      </c>
      <c r="C2257" s="40" t="s">
        <v>491</v>
      </c>
      <c r="D2257" s="47">
        <v>912.56</v>
      </c>
      <c r="E2257" s="17">
        <f t="shared" si="70"/>
        <v>912.56</v>
      </c>
      <c r="F2257" s="14"/>
      <c r="G2257" s="15">
        <f t="shared" si="71"/>
        <v>912.56</v>
      </c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</row>
    <row r="2258" spans="1:21" x14ac:dyDescent="0.35">
      <c r="A2258" s="18"/>
      <c r="B2258" s="46">
        <v>3416</v>
      </c>
      <c r="C2258" s="40" t="s">
        <v>492</v>
      </c>
      <c r="D2258" s="47">
        <v>1380.87</v>
      </c>
      <c r="E2258" s="17">
        <f t="shared" si="70"/>
        <v>1380.87</v>
      </c>
      <c r="F2258" s="14"/>
      <c r="G2258" s="15">
        <f t="shared" si="71"/>
        <v>1380.87</v>
      </c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</row>
    <row r="2259" spans="1:21" x14ac:dyDescent="0.35">
      <c r="A2259" s="18"/>
      <c r="B2259" s="46">
        <v>3417</v>
      </c>
      <c r="C2259" s="40" t="s">
        <v>493</v>
      </c>
      <c r="D2259" s="47">
        <v>1380.87</v>
      </c>
      <c r="E2259" s="17">
        <f t="shared" si="70"/>
        <v>1380.87</v>
      </c>
      <c r="F2259" s="14"/>
      <c r="G2259" s="15">
        <f t="shared" si="71"/>
        <v>1380.87</v>
      </c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</row>
    <row r="2260" spans="1:21" x14ac:dyDescent="0.35">
      <c r="A2260" s="18"/>
      <c r="B2260" s="46">
        <v>6314</v>
      </c>
      <c r="C2260" s="40" t="s">
        <v>494</v>
      </c>
      <c r="D2260" s="47">
        <v>1109.8699999999999</v>
      </c>
      <c r="E2260" s="17">
        <f t="shared" si="70"/>
        <v>1109.8699999999999</v>
      </c>
      <c r="F2260" s="14"/>
      <c r="G2260" s="15">
        <f t="shared" si="71"/>
        <v>1109.8699999999999</v>
      </c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</row>
    <row r="2261" spans="1:21" x14ac:dyDescent="0.35">
      <c r="A2261" s="18"/>
      <c r="B2261" s="46">
        <v>3418</v>
      </c>
      <c r="C2261" s="40" t="s">
        <v>495</v>
      </c>
      <c r="D2261" s="47">
        <v>1474.65</v>
      </c>
      <c r="E2261" s="17">
        <f t="shared" si="70"/>
        <v>1474.65</v>
      </c>
      <c r="F2261" s="14"/>
      <c r="G2261" s="15">
        <f t="shared" si="71"/>
        <v>1474.65</v>
      </c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</row>
    <row r="2262" spans="1:21" x14ac:dyDescent="0.35">
      <c r="A2262" s="18"/>
      <c r="B2262" s="46">
        <v>3419</v>
      </c>
      <c r="C2262" s="40" t="s">
        <v>496</v>
      </c>
      <c r="D2262" s="47">
        <v>1653.64</v>
      </c>
      <c r="E2262" s="17">
        <f t="shared" si="70"/>
        <v>1653.64</v>
      </c>
      <c r="F2262" s="14"/>
      <c r="G2262" s="15">
        <f t="shared" si="71"/>
        <v>1653.64</v>
      </c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</row>
    <row r="2263" spans="1:21" x14ac:dyDescent="0.35">
      <c r="A2263" s="18"/>
      <c r="B2263" s="46">
        <v>6316</v>
      </c>
      <c r="C2263" s="40" t="s">
        <v>497</v>
      </c>
      <c r="D2263" s="47">
        <v>1257.8399999999999</v>
      </c>
      <c r="E2263" s="17">
        <f t="shared" si="70"/>
        <v>1257.8399999999999</v>
      </c>
      <c r="F2263" s="14"/>
      <c r="G2263" s="15">
        <f t="shared" si="71"/>
        <v>1257.8399999999999</v>
      </c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</row>
    <row r="2264" spans="1:21" x14ac:dyDescent="0.35">
      <c r="A2264" s="18"/>
      <c r="B2264" s="46">
        <v>3420</v>
      </c>
      <c r="C2264" s="40" t="s">
        <v>498</v>
      </c>
      <c r="D2264" s="47">
        <v>1755.94</v>
      </c>
      <c r="E2264" s="17">
        <f t="shared" si="70"/>
        <v>1755.94</v>
      </c>
      <c r="F2264" s="14"/>
      <c r="G2264" s="15">
        <f t="shared" si="71"/>
        <v>1755.94</v>
      </c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</row>
    <row r="2265" spans="1:21" x14ac:dyDescent="0.35">
      <c r="A2265" s="18"/>
      <c r="B2265" s="46">
        <v>3421</v>
      </c>
      <c r="C2265" s="40" t="s">
        <v>499</v>
      </c>
      <c r="D2265" s="47">
        <v>1900.84</v>
      </c>
      <c r="E2265" s="17">
        <f t="shared" si="70"/>
        <v>1900.84</v>
      </c>
      <c r="F2265" s="14"/>
      <c r="G2265" s="15">
        <f t="shared" si="71"/>
        <v>1900.84</v>
      </c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</row>
    <row r="2266" spans="1:21" x14ac:dyDescent="0.35">
      <c r="A2266" s="18"/>
      <c r="B2266" s="46">
        <v>6318</v>
      </c>
      <c r="C2266" s="40" t="s">
        <v>500</v>
      </c>
      <c r="D2266" s="47">
        <v>1529.14</v>
      </c>
      <c r="E2266" s="17">
        <f t="shared" si="70"/>
        <v>1529.14</v>
      </c>
      <c r="F2266" s="14"/>
      <c r="G2266" s="15">
        <f t="shared" si="71"/>
        <v>1529.14</v>
      </c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</row>
    <row r="2267" spans="1:21" x14ac:dyDescent="0.35">
      <c r="A2267" s="18"/>
      <c r="B2267" s="46">
        <v>3422</v>
      </c>
      <c r="C2267" s="40" t="s">
        <v>501</v>
      </c>
      <c r="D2267" s="47">
        <v>2054.27</v>
      </c>
      <c r="E2267" s="17">
        <f t="shared" si="70"/>
        <v>2054.27</v>
      </c>
      <c r="F2267" s="14"/>
      <c r="G2267" s="15">
        <f t="shared" si="71"/>
        <v>2054.27</v>
      </c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</row>
    <row r="2268" spans="1:21" x14ac:dyDescent="0.35">
      <c r="A2268" s="18"/>
      <c r="B2268" s="46">
        <v>3423</v>
      </c>
      <c r="C2268" s="40" t="s">
        <v>502</v>
      </c>
      <c r="D2268" s="47">
        <v>2054.27</v>
      </c>
      <c r="E2268" s="17">
        <f t="shared" si="70"/>
        <v>2054.27</v>
      </c>
      <c r="F2268" s="14"/>
      <c r="G2268" s="15">
        <f t="shared" si="71"/>
        <v>2054.27</v>
      </c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</row>
    <row r="2269" spans="1:21" x14ac:dyDescent="0.35">
      <c r="A2269" s="18"/>
      <c r="B2269" s="46">
        <v>6320</v>
      </c>
      <c r="C2269" s="40" t="s">
        <v>503</v>
      </c>
      <c r="D2269" s="47">
        <v>1652.46</v>
      </c>
      <c r="E2269" s="17">
        <f t="shared" si="70"/>
        <v>1652.46</v>
      </c>
      <c r="F2269" s="14"/>
      <c r="G2269" s="15">
        <f t="shared" si="71"/>
        <v>1652.46</v>
      </c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</row>
    <row r="2270" spans="1:21" x14ac:dyDescent="0.35">
      <c r="A2270" s="18"/>
      <c r="B2270" s="46">
        <v>3424</v>
      </c>
      <c r="C2270" s="40" t="s">
        <v>504</v>
      </c>
      <c r="D2270" s="47">
        <v>2173.61</v>
      </c>
      <c r="E2270" s="17">
        <f t="shared" si="70"/>
        <v>2173.61</v>
      </c>
      <c r="F2270" s="14"/>
      <c r="G2270" s="15">
        <f t="shared" si="71"/>
        <v>2173.61</v>
      </c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</row>
    <row r="2271" spans="1:21" x14ac:dyDescent="0.35">
      <c r="A2271" s="18"/>
      <c r="B2271" s="46">
        <v>3425</v>
      </c>
      <c r="C2271" s="40" t="s">
        <v>505</v>
      </c>
      <c r="D2271" s="47">
        <v>2173.61</v>
      </c>
      <c r="E2271" s="17">
        <f t="shared" si="70"/>
        <v>2173.61</v>
      </c>
      <c r="F2271" s="14"/>
      <c r="G2271" s="15">
        <f t="shared" si="71"/>
        <v>2173.61</v>
      </c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</row>
    <row r="2272" spans="1:21" x14ac:dyDescent="0.35">
      <c r="A2272" s="18"/>
      <c r="B2272" s="46">
        <v>6322</v>
      </c>
      <c r="C2272" s="40" t="s">
        <v>506</v>
      </c>
      <c r="D2272" s="47">
        <v>1923.76</v>
      </c>
      <c r="E2272" s="17">
        <f t="shared" si="70"/>
        <v>1923.76</v>
      </c>
      <c r="F2272" s="14"/>
      <c r="G2272" s="15">
        <f t="shared" si="71"/>
        <v>1923.76</v>
      </c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</row>
    <row r="2273" spans="1:21" x14ac:dyDescent="0.35">
      <c r="A2273" s="18"/>
      <c r="B2273" s="46">
        <v>3426</v>
      </c>
      <c r="C2273" s="40" t="s">
        <v>507</v>
      </c>
      <c r="D2273" s="47">
        <v>2463.42</v>
      </c>
      <c r="E2273" s="17">
        <f t="shared" si="70"/>
        <v>2463.42</v>
      </c>
      <c r="F2273" s="14"/>
      <c r="G2273" s="15">
        <f t="shared" si="71"/>
        <v>2463.42</v>
      </c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</row>
    <row r="2274" spans="1:21" x14ac:dyDescent="0.35">
      <c r="A2274" s="18"/>
      <c r="B2274" s="46">
        <v>3427</v>
      </c>
      <c r="C2274" s="40" t="s">
        <v>508</v>
      </c>
      <c r="D2274" s="47">
        <v>2463.42</v>
      </c>
      <c r="E2274" s="17">
        <f t="shared" si="70"/>
        <v>2463.42</v>
      </c>
      <c r="F2274" s="14"/>
      <c r="G2274" s="15">
        <f t="shared" si="71"/>
        <v>2463.42</v>
      </c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</row>
    <row r="2275" spans="1:21" x14ac:dyDescent="0.35">
      <c r="A2275" s="18"/>
      <c r="B2275" s="46">
        <v>6324</v>
      </c>
      <c r="C2275" s="40" t="s">
        <v>509</v>
      </c>
      <c r="D2275" s="47">
        <v>2318.38</v>
      </c>
      <c r="E2275" s="17">
        <f t="shared" si="70"/>
        <v>2318.38</v>
      </c>
      <c r="F2275" s="14"/>
      <c r="G2275" s="15">
        <f t="shared" si="71"/>
        <v>2318.38</v>
      </c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</row>
    <row r="2276" spans="1:21" x14ac:dyDescent="0.35">
      <c r="A2276" s="18"/>
      <c r="B2276" s="46">
        <v>3428</v>
      </c>
      <c r="C2276" s="40" t="s">
        <v>510</v>
      </c>
      <c r="D2276" s="47">
        <v>2710.62</v>
      </c>
      <c r="E2276" s="17">
        <f t="shared" si="70"/>
        <v>2710.62</v>
      </c>
      <c r="F2276" s="14"/>
      <c r="G2276" s="15">
        <f t="shared" si="71"/>
        <v>2710.62</v>
      </c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</row>
    <row r="2277" spans="1:21" x14ac:dyDescent="0.35">
      <c r="A2277" s="18"/>
      <c r="B2277" s="46">
        <v>3429</v>
      </c>
      <c r="C2277" s="40" t="s">
        <v>511</v>
      </c>
      <c r="D2277" s="47">
        <v>2710.62</v>
      </c>
      <c r="E2277" s="17">
        <f t="shared" si="70"/>
        <v>2710.62</v>
      </c>
      <c r="F2277" s="14"/>
      <c r="G2277" s="15">
        <f t="shared" si="71"/>
        <v>2710.62</v>
      </c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</row>
    <row r="2278" spans="1:21" x14ac:dyDescent="0.35">
      <c r="A2278" s="18"/>
      <c r="B2278" s="46">
        <v>6326</v>
      </c>
      <c r="C2278" s="40" t="s">
        <v>512</v>
      </c>
      <c r="D2278" s="47">
        <v>2639</v>
      </c>
      <c r="E2278" s="17">
        <f t="shared" si="70"/>
        <v>2639</v>
      </c>
      <c r="F2278" s="14"/>
      <c r="G2278" s="15">
        <f t="shared" si="71"/>
        <v>2639</v>
      </c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</row>
    <row r="2279" spans="1:21" x14ac:dyDescent="0.35">
      <c r="A2279" s="18"/>
      <c r="B2279" s="46">
        <v>3430</v>
      </c>
      <c r="C2279" s="40" t="s">
        <v>513</v>
      </c>
      <c r="D2279" s="47">
        <v>3298.77</v>
      </c>
      <c r="E2279" s="17">
        <f t="shared" si="70"/>
        <v>3298.77</v>
      </c>
      <c r="F2279" s="14"/>
      <c r="G2279" s="15">
        <f t="shared" si="71"/>
        <v>3298.77</v>
      </c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</row>
    <row r="2280" spans="1:21" x14ac:dyDescent="0.35">
      <c r="A2280" s="18"/>
      <c r="B2280" s="46">
        <v>3431</v>
      </c>
      <c r="C2280" s="40" t="s">
        <v>514</v>
      </c>
      <c r="D2280" s="47">
        <v>3298.77</v>
      </c>
      <c r="E2280" s="17">
        <f t="shared" si="70"/>
        <v>3298.77</v>
      </c>
      <c r="F2280" s="14"/>
      <c r="G2280" s="15">
        <f t="shared" si="71"/>
        <v>3298.77</v>
      </c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</row>
    <row r="2281" spans="1:21" x14ac:dyDescent="0.35">
      <c r="A2281" s="18"/>
      <c r="B2281" s="46">
        <v>6328</v>
      </c>
      <c r="C2281" s="40" t="s">
        <v>515</v>
      </c>
      <c r="D2281" s="47">
        <v>2811.65</v>
      </c>
      <c r="E2281" s="17">
        <f t="shared" si="70"/>
        <v>2811.65</v>
      </c>
      <c r="F2281" s="14"/>
      <c r="G2281" s="15">
        <f t="shared" si="71"/>
        <v>2811.65</v>
      </c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</row>
    <row r="2282" spans="1:21" x14ac:dyDescent="0.35">
      <c r="A2282" s="18"/>
      <c r="B2282" s="46">
        <v>3432</v>
      </c>
      <c r="C2282" s="40" t="s">
        <v>516</v>
      </c>
      <c r="D2282" s="47">
        <v>3639.73</v>
      </c>
      <c r="E2282" s="17">
        <f t="shared" si="70"/>
        <v>3639.73</v>
      </c>
      <c r="F2282" s="14"/>
      <c r="G2282" s="15">
        <f t="shared" si="71"/>
        <v>3639.73</v>
      </c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</row>
    <row r="2283" spans="1:21" x14ac:dyDescent="0.35">
      <c r="A2283" s="18"/>
      <c r="B2283" s="46">
        <v>3433</v>
      </c>
      <c r="C2283" s="40" t="s">
        <v>517</v>
      </c>
      <c r="D2283" s="47">
        <v>3639.73</v>
      </c>
      <c r="E2283" s="17">
        <f t="shared" si="70"/>
        <v>3639.73</v>
      </c>
      <c r="F2283" s="14"/>
      <c r="G2283" s="15">
        <f t="shared" si="71"/>
        <v>3639.73</v>
      </c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</row>
    <row r="2284" spans="1:21" x14ac:dyDescent="0.35">
      <c r="A2284" s="18"/>
      <c r="B2284" s="46">
        <v>6330</v>
      </c>
      <c r="C2284" s="40" t="s">
        <v>971</v>
      </c>
      <c r="D2284" s="47">
        <v>3428.25</v>
      </c>
      <c r="E2284" s="17">
        <f t="shared" si="70"/>
        <v>3428.25</v>
      </c>
      <c r="F2284" s="14"/>
      <c r="G2284" s="15">
        <f t="shared" si="71"/>
        <v>3428.25</v>
      </c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</row>
    <row r="2285" spans="1:21" x14ac:dyDescent="0.35">
      <c r="A2285" s="18"/>
      <c r="B2285" s="46">
        <v>3434</v>
      </c>
      <c r="C2285" s="40" t="s">
        <v>518</v>
      </c>
      <c r="D2285" s="47">
        <v>3963.65</v>
      </c>
      <c r="E2285" s="17">
        <f t="shared" si="70"/>
        <v>3963.65</v>
      </c>
      <c r="F2285" s="14"/>
      <c r="G2285" s="15">
        <f t="shared" si="71"/>
        <v>3963.65</v>
      </c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</row>
    <row r="2286" spans="1:21" x14ac:dyDescent="0.35">
      <c r="A2286" s="18"/>
      <c r="B2286" s="46">
        <v>3435</v>
      </c>
      <c r="C2286" s="40" t="s">
        <v>519</v>
      </c>
      <c r="D2286" s="47">
        <v>3963.65</v>
      </c>
      <c r="E2286" s="17">
        <f t="shared" si="70"/>
        <v>3963.65</v>
      </c>
      <c r="F2286" s="14"/>
      <c r="G2286" s="15">
        <f t="shared" si="71"/>
        <v>3963.65</v>
      </c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</row>
    <row r="2287" spans="1:21" x14ac:dyDescent="0.35">
      <c r="A2287" s="18"/>
      <c r="B2287" s="46">
        <v>6332</v>
      </c>
      <c r="C2287" s="40" t="s">
        <v>520</v>
      </c>
      <c r="D2287" s="47">
        <v>3847.52</v>
      </c>
      <c r="E2287" s="17">
        <f t="shared" si="70"/>
        <v>3847.52</v>
      </c>
      <c r="F2287" s="14"/>
      <c r="G2287" s="15">
        <f t="shared" si="71"/>
        <v>3847.52</v>
      </c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</row>
    <row r="2288" spans="1:21" x14ac:dyDescent="0.35">
      <c r="A2288" s="18"/>
      <c r="B2288" s="46">
        <v>3436</v>
      </c>
      <c r="C2288" s="40" t="s">
        <v>521</v>
      </c>
      <c r="D2288" s="47">
        <v>4500.66</v>
      </c>
      <c r="E2288" s="17">
        <f t="shared" si="70"/>
        <v>4500.66</v>
      </c>
      <c r="F2288" s="14"/>
      <c r="G2288" s="15">
        <f t="shared" si="71"/>
        <v>4500.66</v>
      </c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</row>
    <row r="2289" spans="1:21" x14ac:dyDescent="0.35">
      <c r="A2289" s="18"/>
      <c r="B2289" s="46">
        <v>3437</v>
      </c>
      <c r="C2289" s="40" t="s">
        <v>522</v>
      </c>
      <c r="D2289" s="47">
        <v>4500.66</v>
      </c>
      <c r="E2289" s="17">
        <f t="shared" si="70"/>
        <v>4500.66</v>
      </c>
      <c r="F2289" s="14"/>
      <c r="G2289" s="15">
        <f t="shared" si="71"/>
        <v>4500.66</v>
      </c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</row>
    <row r="2290" spans="1:21" x14ac:dyDescent="0.35">
      <c r="A2290" s="18"/>
      <c r="B2290" s="46">
        <v>6334</v>
      </c>
      <c r="C2290" s="40" t="s">
        <v>523</v>
      </c>
      <c r="D2290" s="47">
        <v>3995.51</v>
      </c>
      <c r="E2290" s="17">
        <f t="shared" si="70"/>
        <v>3995.51</v>
      </c>
      <c r="F2290" s="14"/>
      <c r="G2290" s="15">
        <f t="shared" si="71"/>
        <v>3995.51</v>
      </c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</row>
    <row r="2291" spans="1:21" x14ac:dyDescent="0.35">
      <c r="A2291" s="18"/>
      <c r="B2291" s="46">
        <v>3438</v>
      </c>
      <c r="C2291" s="40" t="s">
        <v>524</v>
      </c>
      <c r="D2291" s="47">
        <v>5097.32</v>
      </c>
      <c r="E2291" s="17">
        <f t="shared" si="70"/>
        <v>5097.32</v>
      </c>
      <c r="F2291" s="14"/>
      <c r="G2291" s="15">
        <f t="shared" si="71"/>
        <v>5097.32</v>
      </c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</row>
    <row r="2292" spans="1:21" x14ac:dyDescent="0.35">
      <c r="A2292" s="18"/>
      <c r="B2292" s="46">
        <v>3439</v>
      </c>
      <c r="C2292" s="40" t="s">
        <v>525</v>
      </c>
      <c r="D2292" s="47">
        <v>5097.32</v>
      </c>
      <c r="E2292" s="17">
        <f t="shared" si="70"/>
        <v>5097.32</v>
      </c>
      <c r="F2292" s="14"/>
      <c r="G2292" s="15">
        <f t="shared" si="71"/>
        <v>5097.32</v>
      </c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</row>
    <row r="2293" spans="1:21" x14ac:dyDescent="0.35">
      <c r="A2293" s="18"/>
      <c r="B2293" s="46">
        <v>6336</v>
      </c>
      <c r="C2293" s="40" t="s">
        <v>526</v>
      </c>
      <c r="D2293" s="47">
        <v>4488.76</v>
      </c>
      <c r="E2293" s="17">
        <f t="shared" si="70"/>
        <v>4488.76</v>
      </c>
      <c r="F2293" s="14"/>
      <c r="G2293" s="15">
        <f t="shared" si="71"/>
        <v>4488.76</v>
      </c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</row>
    <row r="2294" spans="1:21" x14ac:dyDescent="0.35">
      <c r="A2294" s="18"/>
      <c r="B2294" s="46">
        <v>3440</v>
      </c>
      <c r="C2294" s="40" t="s">
        <v>527</v>
      </c>
      <c r="D2294" s="47">
        <v>6546.4</v>
      </c>
      <c r="E2294" s="17">
        <f t="shared" si="70"/>
        <v>6546.4</v>
      </c>
      <c r="F2294" s="14"/>
      <c r="G2294" s="15">
        <f t="shared" si="71"/>
        <v>6546.4</v>
      </c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</row>
    <row r="2295" spans="1:21" x14ac:dyDescent="0.35">
      <c r="A2295" s="18"/>
      <c r="B2295" s="46">
        <v>3441</v>
      </c>
      <c r="C2295" s="40" t="s">
        <v>528</v>
      </c>
      <c r="D2295" s="47">
        <v>6546.4</v>
      </c>
      <c r="E2295" s="17">
        <f t="shared" si="70"/>
        <v>6546.4</v>
      </c>
      <c r="F2295" s="14"/>
      <c r="G2295" s="15">
        <f t="shared" si="71"/>
        <v>6546.4</v>
      </c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</row>
    <row r="2296" spans="1:21" x14ac:dyDescent="0.35">
      <c r="A2296" s="18"/>
      <c r="B2296" s="46">
        <v>6338</v>
      </c>
      <c r="C2296" s="40" t="s">
        <v>529</v>
      </c>
      <c r="D2296" s="47">
        <v>5401.33</v>
      </c>
      <c r="E2296" s="17">
        <f t="shared" si="70"/>
        <v>5401.33</v>
      </c>
      <c r="F2296" s="14"/>
      <c r="G2296" s="15">
        <f t="shared" si="71"/>
        <v>5401.33</v>
      </c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</row>
    <row r="2297" spans="1:21" x14ac:dyDescent="0.35">
      <c r="A2297" s="18"/>
      <c r="B2297" s="46">
        <v>3442</v>
      </c>
      <c r="C2297" s="40" t="s">
        <v>530</v>
      </c>
      <c r="D2297" s="47">
        <v>7245.36</v>
      </c>
      <c r="E2297" s="17">
        <f t="shared" si="70"/>
        <v>7245.36</v>
      </c>
      <c r="F2297" s="14"/>
      <c r="G2297" s="15">
        <f t="shared" si="71"/>
        <v>7245.36</v>
      </c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</row>
    <row r="2298" spans="1:21" x14ac:dyDescent="0.35">
      <c r="A2298" s="18"/>
      <c r="B2298" s="46">
        <v>3443</v>
      </c>
      <c r="C2298" s="40" t="s">
        <v>531</v>
      </c>
      <c r="D2298" s="47">
        <v>7245.36</v>
      </c>
      <c r="E2298" s="17">
        <f t="shared" si="70"/>
        <v>7245.36</v>
      </c>
      <c r="F2298" s="14"/>
      <c r="G2298" s="15">
        <f t="shared" si="71"/>
        <v>7245.36</v>
      </c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</row>
    <row r="2299" spans="1:21" x14ac:dyDescent="0.35">
      <c r="A2299" s="18"/>
      <c r="B2299" s="46">
        <v>6340</v>
      </c>
      <c r="C2299" s="40" t="s">
        <v>532</v>
      </c>
      <c r="D2299" s="47">
        <v>5919.26</v>
      </c>
      <c r="E2299" s="17">
        <f t="shared" si="70"/>
        <v>5919.26</v>
      </c>
      <c r="F2299" s="14"/>
      <c r="G2299" s="15">
        <f t="shared" si="71"/>
        <v>5919.26</v>
      </c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</row>
    <row r="2300" spans="1:21" x14ac:dyDescent="0.35">
      <c r="A2300" s="18"/>
      <c r="B2300" s="46">
        <v>3444</v>
      </c>
      <c r="C2300" s="40" t="s">
        <v>533</v>
      </c>
      <c r="D2300" s="47">
        <v>7722.7</v>
      </c>
      <c r="E2300" s="17">
        <f t="shared" si="70"/>
        <v>7722.7</v>
      </c>
      <c r="F2300" s="14"/>
      <c r="G2300" s="15">
        <f t="shared" si="71"/>
        <v>7722.7</v>
      </c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</row>
    <row r="2301" spans="1:21" x14ac:dyDescent="0.35">
      <c r="A2301" s="18"/>
      <c r="B2301" s="46">
        <v>3445</v>
      </c>
      <c r="C2301" s="40" t="s">
        <v>534</v>
      </c>
      <c r="D2301" s="47">
        <v>7722.7</v>
      </c>
      <c r="E2301" s="17">
        <f t="shared" si="70"/>
        <v>7722.7</v>
      </c>
      <c r="F2301" s="14"/>
      <c r="G2301" s="15">
        <f t="shared" si="71"/>
        <v>7722.7</v>
      </c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</row>
    <row r="2302" spans="1:21" x14ac:dyDescent="0.35">
      <c r="A2302" s="18"/>
      <c r="B2302" s="46">
        <v>6342</v>
      </c>
      <c r="C2302" s="40" t="s">
        <v>535</v>
      </c>
      <c r="D2302" s="47">
        <v>6412.54</v>
      </c>
      <c r="E2302" s="17">
        <f t="shared" si="70"/>
        <v>6412.54</v>
      </c>
      <c r="F2302" s="14"/>
      <c r="G2302" s="15">
        <f t="shared" si="71"/>
        <v>6412.54</v>
      </c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</row>
    <row r="2303" spans="1:21" x14ac:dyDescent="0.35">
      <c r="A2303" s="18"/>
      <c r="B2303" s="46">
        <v>3446</v>
      </c>
      <c r="C2303" s="40" t="s">
        <v>536</v>
      </c>
      <c r="D2303" s="47">
        <v>8489.8700000000008</v>
      </c>
      <c r="E2303" s="17">
        <f t="shared" si="70"/>
        <v>8489.8700000000008</v>
      </c>
      <c r="F2303" s="14"/>
      <c r="G2303" s="15">
        <f t="shared" si="71"/>
        <v>8489.8700000000008</v>
      </c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</row>
    <row r="2304" spans="1:21" x14ac:dyDescent="0.35">
      <c r="A2304" s="18"/>
      <c r="B2304" s="46">
        <v>3447</v>
      </c>
      <c r="C2304" s="40" t="s">
        <v>537</v>
      </c>
      <c r="D2304" s="47">
        <v>8489.8700000000008</v>
      </c>
      <c r="E2304" s="17">
        <f t="shared" si="70"/>
        <v>8489.8700000000008</v>
      </c>
      <c r="F2304" s="14"/>
      <c r="G2304" s="15">
        <f t="shared" si="71"/>
        <v>8489.8700000000008</v>
      </c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</row>
    <row r="2305" spans="1:21" x14ac:dyDescent="0.35">
      <c r="A2305" s="18"/>
      <c r="B2305" s="46">
        <v>6344</v>
      </c>
      <c r="C2305" s="40" t="s">
        <v>538</v>
      </c>
      <c r="D2305" s="47">
        <v>7275.77</v>
      </c>
      <c r="E2305" s="17">
        <f t="shared" si="70"/>
        <v>7275.77</v>
      </c>
      <c r="F2305" s="14"/>
      <c r="G2305" s="15">
        <f t="shared" si="71"/>
        <v>7275.77</v>
      </c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</row>
    <row r="2306" spans="1:21" x14ac:dyDescent="0.35">
      <c r="A2306" s="18"/>
      <c r="B2306" s="46">
        <v>3448</v>
      </c>
      <c r="C2306" s="40" t="s">
        <v>539</v>
      </c>
      <c r="D2306" s="47">
        <v>9001.2900000000009</v>
      </c>
      <c r="E2306" s="17">
        <f t="shared" si="70"/>
        <v>9001.2900000000009</v>
      </c>
      <c r="F2306" s="14"/>
      <c r="G2306" s="15">
        <f t="shared" si="71"/>
        <v>9001.2900000000009</v>
      </c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</row>
    <row r="2307" spans="1:21" x14ac:dyDescent="0.35">
      <c r="A2307" s="18"/>
      <c r="B2307" s="46">
        <v>3449</v>
      </c>
      <c r="C2307" s="40" t="s">
        <v>540</v>
      </c>
      <c r="D2307" s="47">
        <v>9001.2900000000009</v>
      </c>
      <c r="E2307" s="17">
        <f t="shared" si="70"/>
        <v>9001.2900000000009</v>
      </c>
      <c r="F2307" s="14"/>
      <c r="G2307" s="15">
        <f t="shared" si="71"/>
        <v>9001.2900000000009</v>
      </c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</row>
    <row r="2308" spans="1:21" x14ac:dyDescent="0.35">
      <c r="A2308" s="18"/>
      <c r="B2308" s="46">
        <v>6346</v>
      </c>
      <c r="C2308" s="40" t="s">
        <v>541</v>
      </c>
      <c r="D2308" s="47">
        <v>7621.05</v>
      </c>
      <c r="E2308" s="17">
        <f t="shared" si="70"/>
        <v>7621.05</v>
      </c>
      <c r="F2308" s="14"/>
      <c r="G2308" s="15">
        <f t="shared" si="71"/>
        <v>7621.05</v>
      </c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</row>
    <row r="2309" spans="1:21" x14ac:dyDescent="0.35">
      <c r="A2309" s="18"/>
      <c r="B2309" s="46">
        <v>3450</v>
      </c>
      <c r="C2309" s="40" t="s">
        <v>542</v>
      </c>
      <c r="D2309" s="47">
        <v>10637.91</v>
      </c>
      <c r="E2309" s="17">
        <f t="shared" si="70"/>
        <v>10637.91</v>
      </c>
      <c r="F2309" s="14"/>
      <c r="G2309" s="15">
        <f t="shared" si="71"/>
        <v>10637.91</v>
      </c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</row>
    <row r="2310" spans="1:21" x14ac:dyDescent="0.35">
      <c r="A2310" s="18"/>
      <c r="B2310" s="46">
        <v>3451</v>
      </c>
      <c r="C2310" s="40" t="s">
        <v>543</v>
      </c>
      <c r="D2310" s="47">
        <v>10637.91</v>
      </c>
      <c r="E2310" s="17">
        <f t="shared" si="70"/>
        <v>10637.91</v>
      </c>
      <c r="F2310" s="14"/>
      <c r="G2310" s="15">
        <f t="shared" si="71"/>
        <v>10637.91</v>
      </c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</row>
    <row r="2311" spans="1:21" x14ac:dyDescent="0.35">
      <c r="A2311" s="18"/>
      <c r="B2311" s="46">
        <v>6348</v>
      </c>
      <c r="C2311" s="40" t="s">
        <v>544</v>
      </c>
      <c r="D2311" s="47">
        <v>9174.85</v>
      </c>
      <c r="E2311" s="17">
        <f t="shared" si="70"/>
        <v>9174.85</v>
      </c>
      <c r="F2311" s="14"/>
      <c r="G2311" s="15">
        <f t="shared" si="71"/>
        <v>9174.85</v>
      </c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</row>
    <row r="2312" spans="1:21" x14ac:dyDescent="0.35">
      <c r="A2312" s="18"/>
      <c r="B2312" s="46">
        <v>3452</v>
      </c>
      <c r="C2312" s="40" t="s">
        <v>545</v>
      </c>
      <c r="D2312" s="47">
        <v>20627.990000000002</v>
      </c>
      <c r="E2312" s="17">
        <f t="shared" si="70"/>
        <v>20627.990000000002</v>
      </c>
      <c r="F2312" s="14"/>
      <c r="G2312" s="15">
        <f t="shared" si="71"/>
        <v>20627.990000000002</v>
      </c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</row>
    <row r="2313" spans="1:21" x14ac:dyDescent="0.35">
      <c r="A2313" s="18"/>
      <c r="B2313" s="46">
        <v>3453</v>
      </c>
      <c r="C2313" s="40" t="s">
        <v>546</v>
      </c>
      <c r="D2313" s="47">
        <v>21650.86</v>
      </c>
      <c r="E2313" s="17">
        <f t="shared" si="70"/>
        <v>21650.86</v>
      </c>
      <c r="F2313" s="14"/>
      <c r="G2313" s="15">
        <f t="shared" si="71"/>
        <v>21650.86</v>
      </c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</row>
    <row r="2314" spans="1:21" x14ac:dyDescent="0.35">
      <c r="A2314" s="18"/>
      <c r="B2314" s="46">
        <v>3454</v>
      </c>
      <c r="C2314" s="40" t="s">
        <v>547</v>
      </c>
      <c r="D2314" s="47">
        <v>23696.6</v>
      </c>
      <c r="E2314" s="17">
        <f t="shared" si="70"/>
        <v>23696.6</v>
      </c>
      <c r="F2314" s="14"/>
      <c r="G2314" s="15">
        <f t="shared" si="71"/>
        <v>23696.6</v>
      </c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</row>
    <row r="2315" spans="1:21" x14ac:dyDescent="0.35">
      <c r="A2315" s="18"/>
      <c r="B2315" s="46">
        <v>3455</v>
      </c>
      <c r="C2315" s="40" t="s">
        <v>548</v>
      </c>
      <c r="D2315" s="47">
        <v>24037.56</v>
      </c>
      <c r="E2315" s="17">
        <f t="shared" si="70"/>
        <v>24037.56</v>
      </c>
      <c r="F2315" s="14"/>
      <c r="G2315" s="15">
        <f t="shared" si="71"/>
        <v>24037.56</v>
      </c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</row>
    <row r="2316" spans="1:21" x14ac:dyDescent="0.35">
      <c r="A2316" s="18"/>
      <c r="B2316" s="46">
        <v>3456</v>
      </c>
      <c r="C2316" s="40" t="s">
        <v>549</v>
      </c>
      <c r="D2316" s="47">
        <v>24889.95</v>
      </c>
      <c r="E2316" s="17">
        <f t="shared" si="70"/>
        <v>24889.95</v>
      </c>
      <c r="F2316" s="14"/>
      <c r="G2316" s="15">
        <f t="shared" si="71"/>
        <v>24889.95</v>
      </c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</row>
    <row r="2317" spans="1:21" x14ac:dyDescent="0.35">
      <c r="A2317" s="18"/>
      <c r="B2317" s="46">
        <v>3457</v>
      </c>
      <c r="C2317" s="40" t="s">
        <v>550</v>
      </c>
      <c r="D2317" s="47">
        <v>27702.86</v>
      </c>
      <c r="E2317" s="17">
        <f t="shared" ref="E2317:E2380" si="72">D2317-(D2317*$E$11)</f>
        <v>27702.86</v>
      </c>
      <c r="F2317" s="14"/>
      <c r="G2317" s="15">
        <f t="shared" ref="G2317:G2380" si="73">E2317*$G$11+E2317</f>
        <v>27702.86</v>
      </c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</row>
    <row r="2318" spans="1:21" x14ac:dyDescent="0.35">
      <c r="A2318" s="18"/>
      <c r="B2318" s="46">
        <v>1106</v>
      </c>
      <c r="C2318" s="40" t="s">
        <v>2396</v>
      </c>
      <c r="D2318" s="47">
        <v>3679.43</v>
      </c>
      <c r="E2318" s="17">
        <f t="shared" si="72"/>
        <v>3679.43</v>
      </c>
      <c r="F2318" s="14"/>
      <c r="G2318" s="15">
        <f t="shared" si="73"/>
        <v>3679.43</v>
      </c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</row>
    <row r="2319" spans="1:21" x14ac:dyDescent="0.35">
      <c r="A2319" s="18"/>
      <c r="B2319" s="46">
        <v>1729</v>
      </c>
      <c r="C2319" s="40" t="s">
        <v>2397</v>
      </c>
      <c r="D2319" s="47">
        <v>8178.37</v>
      </c>
      <c r="E2319" s="17">
        <f t="shared" si="72"/>
        <v>8178.37</v>
      </c>
      <c r="F2319" s="14"/>
      <c r="G2319" s="15">
        <f t="shared" si="73"/>
        <v>8178.37</v>
      </c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</row>
    <row r="2320" spans="1:21" x14ac:dyDescent="0.35">
      <c r="A2320" s="18"/>
      <c r="B2320" s="46">
        <v>1730</v>
      </c>
      <c r="C2320" s="40" t="s">
        <v>2398</v>
      </c>
      <c r="D2320" s="47">
        <v>6451.26</v>
      </c>
      <c r="E2320" s="17">
        <f t="shared" si="72"/>
        <v>6451.26</v>
      </c>
      <c r="F2320" s="14"/>
      <c r="G2320" s="15">
        <f t="shared" si="73"/>
        <v>6451.26</v>
      </c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</row>
    <row r="2321" spans="1:21" x14ac:dyDescent="0.35">
      <c r="A2321" s="18"/>
      <c r="B2321" s="46">
        <v>6120</v>
      </c>
      <c r="C2321" s="40" t="s">
        <v>551</v>
      </c>
      <c r="D2321" s="47">
        <v>552.47</v>
      </c>
      <c r="E2321" s="17">
        <f t="shared" si="72"/>
        <v>552.47</v>
      </c>
      <c r="F2321" s="14"/>
      <c r="G2321" s="15">
        <f t="shared" si="73"/>
        <v>552.47</v>
      </c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</row>
    <row r="2322" spans="1:21" x14ac:dyDescent="0.35">
      <c r="A2322" s="18"/>
      <c r="B2322" s="46">
        <v>6121</v>
      </c>
      <c r="C2322" s="40" t="s">
        <v>552</v>
      </c>
      <c r="D2322" s="47">
        <v>684</v>
      </c>
      <c r="E2322" s="17">
        <f t="shared" si="72"/>
        <v>684</v>
      </c>
      <c r="F2322" s="14"/>
      <c r="G2322" s="15">
        <f t="shared" si="73"/>
        <v>684</v>
      </c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</row>
    <row r="2323" spans="1:21" x14ac:dyDescent="0.35">
      <c r="A2323" s="18"/>
      <c r="B2323" s="46">
        <v>6122</v>
      </c>
      <c r="C2323" s="40" t="s">
        <v>553</v>
      </c>
      <c r="D2323" s="47">
        <v>815.54</v>
      </c>
      <c r="E2323" s="17">
        <f t="shared" si="72"/>
        <v>815.54</v>
      </c>
      <c r="F2323" s="14"/>
      <c r="G2323" s="15">
        <f t="shared" si="73"/>
        <v>815.54</v>
      </c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</row>
    <row r="2324" spans="1:21" x14ac:dyDescent="0.35">
      <c r="A2324" s="18"/>
      <c r="B2324" s="46">
        <v>1030</v>
      </c>
      <c r="C2324" s="40" t="s">
        <v>1565</v>
      </c>
      <c r="D2324" s="47">
        <v>1062.1199999999999</v>
      </c>
      <c r="E2324" s="17">
        <f t="shared" si="72"/>
        <v>1062.1199999999999</v>
      </c>
      <c r="F2324" s="14"/>
      <c r="G2324" s="15">
        <f t="shared" si="73"/>
        <v>1062.1199999999999</v>
      </c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</row>
    <row r="2325" spans="1:21" x14ac:dyDescent="0.35">
      <c r="A2325" s="18"/>
      <c r="B2325" s="46">
        <v>6123</v>
      </c>
      <c r="C2325" s="40" t="s">
        <v>1566</v>
      </c>
      <c r="D2325" s="47">
        <v>1157.55</v>
      </c>
      <c r="E2325" s="17">
        <f t="shared" si="72"/>
        <v>1157.55</v>
      </c>
      <c r="F2325" s="14"/>
      <c r="G2325" s="15">
        <f t="shared" si="73"/>
        <v>1157.55</v>
      </c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</row>
    <row r="2326" spans="1:21" x14ac:dyDescent="0.35">
      <c r="A2326" s="18"/>
      <c r="B2326" s="46">
        <v>6124</v>
      </c>
      <c r="C2326" s="40" t="s">
        <v>554</v>
      </c>
      <c r="D2326" s="47">
        <v>1210.1600000000001</v>
      </c>
      <c r="E2326" s="17">
        <f t="shared" si="72"/>
        <v>1210.1600000000001</v>
      </c>
      <c r="F2326" s="14"/>
      <c r="G2326" s="15">
        <f t="shared" si="73"/>
        <v>1210.1600000000001</v>
      </c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</row>
    <row r="2327" spans="1:21" x14ac:dyDescent="0.35">
      <c r="A2327" s="18"/>
      <c r="B2327" s="46">
        <v>1031</v>
      </c>
      <c r="C2327" s="40" t="s">
        <v>1567</v>
      </c>
      <c r="D2327" s="47">
        <v>1303.57</v>
      </c>
      <c r="E2327" s="17">
        <f t="shared" si="72"/>
        <v>1303.57</v>
      </c>
      <c r="F2327" s="14"/>
      <c r="G2327" s="15">
        <f t="shared" si="73"/>
        <v>1303.57</v>
      </c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</row>
    <row r="2328" spans="1:21" x14ac:dyDescent="0.35">
      <c r="A2328" s="18"/>
      <c r="B2328" s="46">
        <v>6125</v>
      </c>
      <c r="C2328" s="40" t="s">
        <v>1568</v>
      </c>
      <c r="D2328" s="47">
        <v>1420.61</v>
      </c>
      <c r="E2328" s="17">
        <f t="shared" si="72"/>
        <v>1420.61</v>
      </c>
      <c r="F2328" s="14"/>
      <c r="G2328" s="15">
        <f t="shared" si="73"/>
        <v>1420.61</v>
      </c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</row>
    <row r="2329" spans="1:21" x14ac:dyDescent="0.35">
      <c r="A2329" s="18"/>
      <c r="B2329" s="46">
        <v>6126</v>
      </c>
      <c r="C2329" s="40" t="s">
        <v>555</v>
      </c>
      <c r="D2329" s="47">
        <v>1525.86</v>
      </c>
      <c r="E2329" s="17">
        <f t="shared" si="72"/>
        <v>1525.86</v>
      </c>
      <c r="F2329" s="14"/>
      <c r="G2329" s="15">
        <f t="shared" si="73"/>
        <v>1525.86</v>
      </c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</row>
    <row r="2330" spans="1:21" x14ac:dyDescent="0.35">
      <c r="A2330" s="18"/>
      <c r="B2330" s="46">
        <v>1032</v>
      </c>
      <c r="C2330" s="40" t="s">
        <v>1569</v>
      </c>
      <c r="D2330" s="47">
        <v>2269.27</v>
      </c>
      <c r="E2330" s="17">
        <f t="shared" si="72"/>
        <v>2269.27</v>
      </c>
      <c r="F2330" s="14"/>
      <c r="G2330" s="15">
        <f t="shared" si="73"/>
        <v>2269.27</v>
      </c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</row>
    <row r="2331" spans="1:21" x14ac:dyDescent="0.35">
      <c r="A2331" s="18"/>
      <c r="B2331" s="46">
        <v>6127</v>
      </c>
      <c r="C2331" s="40" t="s">
        <v>1570</v>
      </c>
      <c r="D2331" s="47">
        <v>2472.94</v>
      </c>
      <c r="E2331" s="17">
        <f t="shared" si="72"/>
        <v>2472.94</v>
      </c>
      <c r="F2331" s="14"/>
      <c r="G2331" s="15">
        <f t="shared" si="73"/>
        <v>2472.94</v>
      </c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</row>
    <row r="2332" spans="1:21" x14ac:dyDescent="0.35">
      <c r="A2332" s="18"/>
      <c r="B2332" s="46">
        <v>6128</v>
      </c>
      <c r="C2332" s="40" t="s">
        <v>556</v>
      </c>
      <c r="D2332" s="47">
        <v>2525.5500000000002</v>
      </c>
      <c r="E2332" s="17">
        <f t="shared" si="72"/>
        <v>2525.5500000000002</v>
      </c>
      <c r="F2332" s="14"/>
      <c r="G2332" s="15">
        <f t="shared" si="73"/>
        <v>2525.5500000000002</v>
      </c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</row>
    <row r="2333" spans="1:21" x14ac:dyDescent="0.35">
      <c r="A2333" s="18"/>
      <c r="B2333" s="46">
        <v>1033</v>
      </c>
      <c r="C2333" s="40" t="s">
        <v>1571</v>
      </c>
      <c r="D2333" s="47">
        <v>2649.19</v>
      </c>
      <c r="E2333" s="17">
        <f t="shared" si="72"/>
        <v>2649.19</v>
      </c>
      <c r="F2333" s="14"/>
      <c r="G2333" s="15">
        <f t="shared" si="73"/>
        <v>2649.19</v>
      </c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</row>
    <row r="2334" spans="1:21" x14ac:dyDescent="0.35">
      <c r="A2334" s="18"/>
      <c r="B2334" s="46">
        <v>6129</v>
      </c>
      <c r="C2334" s="40" t="s">
        <v>1572</v>
      </c>
      <c r="D2334" s="47">
        <v>3104.32</v>
      </c>
      <c r="E2334" s="17">
        <f t="shared" si="72"/>
        <v>3104.32</v>
      </c>
      <c r="F2334" s="14"/>
      <c r="G2334" s="15">
        <f t="shared" si="73"/>
        <v>3104.32</v>
      </c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</row>
    <row r="2335" spans="1:21" x14ac:dyDescent="0.35">
      <c r="A2335" s="18"/>
      <c r="B2335" s="46">
        <v>6130</v>
      </c>
      <c r="C2335" s="40" t="s">
        <v>557</v>
      </c>
      <c r="D2335" s="47">
        <v>3446.33</v>
      </c>
      <c r="E2335" s="17">
        <f t="shared" si="72"/>
        <v>3446.33</v>
      </c>
      <c r="F2335" s="14"/>
      <c r="G2335" s="15">
        <f t="shared" si="73"/>
        <v>3446.33</v>
      </c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</row>
    <row r="2336" spans="1:21" x14ac:dyDescent="0.35">
      <c r="A2336" s="18"/>
      <c r="B2336" s="46">
        <v>6131</v>
      </c>
      <c r="C2336" s="40" t="s">
        <v>558</v>
      </c>
      <c r="D2336" s="47">
        <v>10128.51</v>
      </c>
      <c r="E2336" s="17">
        <f t="shared" si="72"/>
        <v>10128.51</v>
      </c>
      <c r="F2336" s="14"/>
      <c r="G2336" s="15">
        <f t="shared" si="73"/>
        <v>10128.51</v>
      </c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</row>
    <row r="2337" spans="1:21" x14ac:dyDescent="0.35">
      <c r="A2337" s="18"/>
      <c r="B2337" s="46">
        <v>6900</v>
      </c>
      <c r="C2337" s="40" t="s">
        <v>1634</v>
      </c>
      <c r="D2337" s="47">
        <v>4205.45</v>
      </c>
      <c r="E2337" s="17">
        <f t="shared" si="72"/>
        <v>4205.45</v>
      </c>
      <c r="F2337" s="14"/>
      <c r="G2337" s="15">
        <f t="shared" si="73"/>
        <v>4205.45</v>
      </c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</row>
    <row r="2338" spans="1:21" x14ac:dyDescent="0.35">
      <c r="A2338" s="18"/>
      <c r="B2338" s="46">
        <v>6901</v>
      </c>
      <c r="C2338" s="40" t="s">
        <v>2117</v>
      </c>
      <c r="D2338" s="47">
        <v>6646.17</v>
      </c>
      <c r="E2338" s="17">
        <f t="shared" si="72"/>
        <v>6646.17</v>
      </c>
      <c r="F2338" s="14"/>
      <c r="G2338" s="15">
        <f t="shared" si="73"/>
        <v>6646.17</v>
      </c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</row>
    <row r="2339" spans="1:21" x14ac:dyDescent="0.35">
      <c r="A2339" s="18"/>
      <c r="B2339" s="46">
        <v>6132</v>
      </c>
      <c r="C2339" s="40" t="s">
        <v>559</v>
      </c>
      <c r="D2339" s="47">
        <v>373044.84</v>
      </c>
      <c r="E2339" s="17">
        <f t="shared" si="72"/>
        <v>373044.84</v>
      </c>
      <c r="F2339" s="14"/>
      <c r="G2339" s="15">
        <f t="shared" si="73"/>
        <v>373044.84</v>
      </c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</row>
    <row r="2340" spans="1:21" x14ac:dyDescent="0.35">
      <c r="A2340" s="18"/>
      <c r="B2340" s="46">
        <v>6100</v>
      </c>
      <c r="C2340" s="40" t="s">
        <v>560</v>
      </c>
      <c r="D2340" s="47">
        <v>394.62</v>
      </c>
      <c r="E2340" s="17">
        <f t="shared" si="72"/>
        <v>394.62</v>
      </c>
      <c r="F2340" s="14"/>
      <c r="G2340" s="15">
        <f t="shared" si="73"/>
        <v>394.62</v>
      </c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</row>
    <row r="2341" spans="1:21" x14ac:dyDescent="0.35">
      <c r="A2341" s="18"/>
      <c r="B2341" s="46">
        <v>6101</v>
      </c>
      <c r="C2341" s="40" t="s">
        <v>561</v>
      </c>
      <c r="D2341" s="47">
        <v>420.93</v>
      </c>
      <c r="E2341" s="17">
        <f t="shared" si="72"/>
        <v>420.93</v>
      </c>
      <c r="F2341" s="14"/>
      <c r="G2341" s="15">
        <f t="shared" si="73"/>
        <v>420.93</v>
      </c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</row>
    <row r="2342" spans="1:21" x14ac:dyDescent="0.35">
      <c r="A2342" s="18"/>
      <c r="B2342" s="46">
        <v>6102</v>
      </c>
      <c r="C2342" s="40" t="s">
        <v>562</v>
      </c>
      <c r="D2342" s="47">
        <v>578.76</v>
      </c>
      <c r="E2342" s="17">
        <f t="shared" si="72"/>
        <v>578.76</v>
      </c>
      <c r="F2342" s="14"/>
      <c r="G2342" s="15">
        <f t="shared" si="73"/>
        <v>578.76</v>
      </c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</row>
    <row r="2343" spans="1:21" x14ac:dyDescent="0.35">
      <c r="A2343" s="18"/>
      <c r="B2343" s="46">
        <v>6103</v>
      </c>
      <c r="C2343" s="40" t="s">
        <v>563</v>
      </c>
      <c r="D2343" s="47">
        <v>605.07000000000005</v>
      </c>
      <c r="E2343" s="17">
        <f t="shared" si="72"/>
        <v>605.07000000000005</v>
      </c>
      <c r="F2343" s="14"/>
      <c r="G2343" s="15">
        <f t="shared" si="73"/>
        <v>605.07000000000005</v>
      </c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</row>
    <row r="2344" spans="1:21" x14ac:dyDescent="0.35">
      <c r="A2344" s="18"/>
      <c r="B2344" s="46">
        <v>6104</v>
      </c>
      <c r="C2344" s="40" t="s">
        <v>564</v>
      </c>
      <c r="D2344" s="47">
        <v>684</v>
      </c>
      <c r="E2344" s="17">
        <f t="shared" si="72"/>
        <v>684</v>
      </c>
      <c r="F2344" s="14"/>
      <c r="G2344" s="15">
        <f t="shared" si="73"/>
        <v>684</v>
      </c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</row>
    <row r="2345" spans="1:21" x14ac:dyDescent="0.35">
      <c r="A2345" s="18"/>
      <c r="B2345" s="46">
        <v>6105</v>
      </c>
      <c r="C2345" s="40" t="s">
        <v>565</v>
      </c>
      <c r="D2345" s="47">
        <v>736.61</v>
      </c>
      <c r="E2345" s="17">
        <f t="shared" si="72"/>
        <v>736.61</v>
      </c>
      <c r="F2345" s="14"/>
      <c r="G2345" s="15">
        <f t="shared" si="73"/>
        <v>736.61</v>
      </c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</row>
    <row r="2346" spans="1:21" x14ac:dyDescent="0.35">
      <c r="A2346" s="18"/>
      <c r="B2346" s="46">
        <v>6106</v>
      </c>
      <c r="C2346" s="40" t="s">
        <v>566</v>
      </c>
      <c r="D2346" s="47">
        <v>1262.78</v>
      </c>
      <c r="E2346" s="17">
        <f t="shared" si="72"/>
        <v>1262.78</v>
      </c>
      <c r="F2346" s="14"/>
      <c r="G2346" s="15">
        <f t="shared" si="73"/>
        <v>1262.78</v>
      </c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</row>
    <row r="2347" spans="1:21" x14ac:dyDescent="0.35">
      <c r="A2347" s="18"/>
      <c r="B2347" s="46">
        <v>6107</v>
      </c>
      <c r="C2347" s="40" t="s">
        <v>567</v>
      </c>
      <c r="D2347" s="47">
        <v>1946.78</v>
      </c>
      <c r="E2347" s="17">
        <f t="shared" si="72"/>
        <v>1946.78</v>
      </c>
      <c r="F2347" s="14"/>
      <c r="G2347" s="15">
        <f t="shared" si="73"/>
        <v>1946.78</v>
      </c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</row>
    <row r="2348" spans="1:21" x14ac:dyDescent="0.35">
      <c r="A2348" s="18"/>
      <c r="B2348" s="46">
        <v>6108</v>
      </c>
      <c r="C2348" s="40" t="s">
        <v>568</v>
      </c>
      <c r="D2348" s="47">
        <v>2315.09</v>
      </c>
      <c r="E2348" s="17">
        <f t="shared" si="72"/>
        <v>2315.09</v>
      </c>
      <c r="F2348" s="14"/>
      <c r="G2348" s="15">
        <f t="shared" si="73"/>
        <v>2315.09</v>
      </c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</row>
    <row r="2349" spans="1:21" x14ac:dyDescent="0.35">
      <c r="A2349" s="18"/>
      <c r="B2349" s="46">
        <v>6110</v>
      </c>
      <c r="C2349" s="40" t="s">
        <v>569</v>
      </c>
      <c r="D2349" s="47">
        <v>2446.63</v>
      </c>
      <c r="E2349" s="17">
        <f t="shared" si="72"/>
        <v>2446.63</v>
      </c>
      <c r="F2349" s="14"/>
      <c r="G2349" s="15">
        <f t="shared" si="73"/>
        <v>2446.63</v>
      </c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</row>
    <row r="2350" spans="1:21" x14ac:dyDescent="0.35">
      <c r="A2350" s="18"/>
      <c r="B2350" s="46">
        <v>3475</v>
      </c>
      <c r="C2350" s="40" t="s">
        <v>570</v>
      </c>
      <c r="D2350" s="47">
        <v>4545.6499999999996</v>
      </c>
      <c r="E2350" s="17">
        <f t="shared" si="72"/>
        <v>4545.6499999999996</v>
      </c>
      <c r="F2350" s="14"/>
      <c r="G2350" s="15">
        <f t="shared" si="73"/>
        <v>4545.6499999999996</v>
      </c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</row>
    <row r="2351" spans="1:21" x14ac:dyDescent="0.35">
      <c r="A2351" s="18"/>
      <c r="B2351" s="46">
        <v>3476</v>
      </c>
      <c r="C2351" s="40" t="s">
        <v>571</v>
      </c>
      <c r="D2351" s="47">
        <v>4834.92</v>
      </c>
      <c r="E2351" s="17">
        <f t="shared" si="72"/>
        <v>4834.92</v>
      </c>
      <c r="F2351" s="14"/>
      <c r="G2351" s="15">
        <f t="shared" si="73"/>
        <v>4834.92</v>
      </c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</row>
    <row r="2352" spans="1:21" x14ac:dyDescent="0.35">
      <c r="A2352" s="18"/>
      <c r="B2352" s="46">
        <v>3470</v>
      </c>
      <c r="C2352" s="40" t="s">
        <v>572</v>
      </c>
      <c r="D2352" s="47">
        <v>8464.2800000000007</v>
      </c>
      <c r="E2352" s="17">
        <f t="shared" si="72"/>
        <v>8464.2800000000007</v>
      </c>
      <c r="F2352" s="14"/>
      <c r="G2352" s="15">
        <f t="shared" si="73"/>
        <v>8464.2800000000007</v>
      </c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</row>
    <row r="2353" spans="1:21" x14ac:dyDescent="0.35">
      <c r="A2353" s="18"/>
      <c r="B2353" s="46">
        <v>3477</v>
      </c>
      <c r="C2353" s="40" t="s">
        <v>573</v>
      </c>
      <c r="D2353" s="47">
        <v>5204.3900000000003</v>
      </c>
      <c r="E2353" s="17">
        <f t="shared" si="72"/>
        <v>5204.3900000000003</v>
      </c>
      <c r="F2353" s="14"/>
      <c r="G2353" s="15">
        <f t="shared" si="73"/>
        <v>5204.3900000000003</v>
      </c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</row>
    <row r="2354" spans="1:21" x14ac:dyDescent="0.35">
      <c r="A2354" s="18"/>
      <c r="B2354" s="46">
        <v>3471</v>
      </c>
      <c r="C2354" s="40" t="s">
        <v>574</v>
      </c>
      <c r="D2354" s="47">
        <v>8464.2800000000007</v>
      </c>
      <c r="E2354" s="17">
        <f t="shared" si="72"/>
        <v>8464.2800000000007</v>
      </c>
      <c r="F2354" s="14"/>
      <c r="G2354" s="15">
        <f t="shared" si="73"/>
        <v>8464.2800000000007</v>
      </c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</row>
    <row r="2355" spans="1:21" x14ac:dyDescent="0.35">
      <c r="A2355" s="18"/>
      <c r="B2355" s="46">
        <v>3498</v>
      </c>
      <c r="C2355" s="40" t="s">
        <v>575</v>
      </c>
      <c r="D2355" s="47">
        <v>5697.61</v>
      </c>
      <c r="E2355" s="17">
        <f t="shared" si="72"/>
        <v>5697.61</v>
      </c>
      <c r="F2355" s="14"/>
      <c r="G2355" s="15">
        <f t="shared" si="73"/>
        <v>5697.61</v>
      </c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</row>
    <row r="2356" spans="1:21" x14ac:dyDescent="0.35">
      <c r="A2356" s="18"/>
      <c r="B2356" s="46">
        <v>1537</v>
      </c>
      <c r="C2356" s="40" t="s">
        <v>2399</v>
      </c>
      <c r="D2356" s="47">
        <v>5887.08</v>
      </c>
      <c r="E2356" s="17">
        <f t="shared" si="72"/>
        <v>5887.08</v>
      </c>
      <c r="F2356" s="14"/>
      <c r="G2356" s="15">
        <f t="shared" si="73"/>
        <v>5887.08</v>
      </c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</row>
    <row r="2357" spans="1:21" x14ac:dyDescent="0.35">
      <c r="A2357" s="18"/>
      <c r="B2357" s="46">
        <v>1231</v>
      </c>
      <c r="C2357" s="40" t="s">
        <v>576</v>
      </c>
      <c r="D2357" s="47">
        <v>1103.83</v>
      </c>
      <c r="E2357" s="17">
        <f t="shared" si="72"/>
        <v>1103.83</v>
      </c>
      <c r="F2357" s="14"/>
      <c r="G2357" s="15">
        <f t="shared" si="73"/>
        <v>1103.83</v>
      </c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</row>
    <row r="2358" spans="1:21" x14ac:dyDescent="0.35">
      <c r="A2358" s="18"/>
      <c r="B2358" s="46">
        <v>716</v>
      </c>
      <c r="C2358" s="40" t="s">
        <v>577</v>
      </c>
      <c r="D2358" s="47">
        <v>4488.8999999999996</v>
      </c>
      <c r="E2358" s="17">
        <f t="shared" si="72"/>
        <v>4488.8999999999996</v>
      </c>
      <c r="F2358" s="14"/>
      <c r="G2358" s="15">
        <f t="shared" si="73"/>
        <v>4488.8999999999996</v>
      </c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</row>
    <row r="2359" spans="1:21" x14ac:dyDescent="0.35">
      <c r="A2359" s="18"/>
      <c r="B2359" s="46">
        <v>5021</v>
      </c>
      <c r="C2359" s="40" t="s">
        <v>3235</v>
      </c>
      <c r="D2359" s="47">
        <v>98960.36</v>
      </c>
      <c r="E2359" s="17">
        <f t="shared" si="72"/>
        <v>98960.36</v>
      </c>
      <c r="F2359" s="14"/>
      <c r="G2359" s="15">
        <f t="shared" si="73"/>
        <v>98960.36</v>
      </c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</row>
    <row r="2360" spans="1:21" x14ac:dyDescent="0.35">
      <c r="A2360" s="18"/>
      <c r="B2360" s="46">
        <v>5020</v>
      </c>
      <c r="C2360" s="40" t="s">
        <v>3236</v>
      </c>
      <c r="D2360" s="47">
        <v>98957.119999999995</v>
      </c>
      <c r="E2360" s="17">
        <f t="shared" si="72"/>
        <v>98957.119999999995</v>
      </c>
      <c r="F2360" s="14"/>
      <c r="G2360" s="15">
        <f t="shared" si="73"/>
        <v>98957.119999999995</v>
      </c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</row>
    <row r="2361" spans="1:21" x14ac:dyDescent="0.35">
      <c r="A2361" s="18"/>
      <c r="B2361" s="46">
        <v>5022</v>
      </c>
      <c r="C2361" s="40" t="s">
        <v>1914</v>
      </c>
      <c r="D2361" s="47">
        <v>122001.62</v>
      </c>
      <c r="E2361" s="17">
        <f t="shared" si="72"/>
        <v>122001.62</v>
      </c>
      <c r="F2361" s="14"/>
      <c r="G2361" s="15">
        <f t="shared" si="73"/>
        <v>122001.62</v>
      </c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</row>
    <row r="2362" spans="1:21" x14ac:dyDescent="0.35">
      <c r="A2362" s="18"/>
      <c r="B2362" s="46">
        <v>5023</v>
      </c>
      <c r="C2362" s="40" t="s">
        <v>1915</v>
      </c>
      <c r="D2362" s="47">
        <v>133555.46</v>
      </c>
      <c r="E2362" s="17">
        <f t="shared" si="72"/>
        <v>133555.46</v>
      </c>
      <c r="F2362" s="14"/>
      <c r="G2362" s="15">
        <f t="shared" si="73"/>
        <v>133555.46</v>
      </c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</row>
    <row r="2363" spans="1:21" x14ac:dyDescent="0.35">
      <c r="A2363" s="18"/>
      <c r="B2363" s="46">
        <v>440</v>
      </c>
      <c r="C2363" s="40" t="s">
        <v>578</v>
      </c>
      <c r="D2363" s="47">
        <v>31839.29</v>
      </c>
      <c r="E2363" s="17">
        <f t="shared" si="72"/>
        <v>31839.29</v>
      </c>
      <c r="F2363" s="14"/>
      <c r="G2363" s="15">
        <f t="shared" si="73"/>
        <v>31839.29</v>
      </c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</row>
    <row r="2364" spans="1:21" x14ac:dyDescent="0.35">
      <c r="A2364" s="18"/>
      <c r="B2364" s="46">
        <v>280</v>
      </c>
      <c r="C2364" s="40" t="s">
        <v>579</v>
      </c>
      <c r="D2364" s="47">
        <v>14132.67</v>
      </c>
      <c r="E2364" s="17">
        <f t="shared" si="72"/>
        <v>14132.67</v>
      </c>
      <c r="F2364" s="14"/>
      <c r="G2364" s="15">
        <f t="shared" si="73"/>
        <v>14132.67</v>
      </c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</row>
    <row r="2365" spans="1:21" x14ac:dyDescent="0.35">
      <c r="A2365" s="18"/>
      <c r="B2365" s="46">
        <v>278</v>
      </c>
      <c r="C2365" s="40" t="s">
        <v>580</v>
      </c>
      <c r="D2365" s="47">
        <v>20873.689999999999</v>
      </c>
      <c r="E2365" s="17">
        <f t="shared" si="72"/>
        <v>20873.689999999999</v>
      </c>
      <c r="F2365" s="14"/>
      <c r="G2365" s="15">
        <f t="shared" si="73"/>
        <v>20873.689999999999</v>
      </c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</row>
    <row r="2366" spans="1:21" x14ac:dyDescent="0.35">
      <c r="A2366" s="18"/>
      <c r="B2366" s="46">
        <v>4097</v>
      </c>
      <c r="C2366" s="40" t="s">
        <v>1021</v>
      </c>
      <c r="D2366" s="47">
        <v>35006.36</v>
      </c>
      <c r="E2366" s="17">
        <f t="shared" si="72"/>
        <v>35006.36</v>
      </c>
      <c r="F2366" s="14"/>
      <c r="G2366" s="15">
        <f t="shared" si="73"/>
        <v>35006.36</v>
      </c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</row>
    <row r="2367" spans="1:21" x14ac:dyDescent="0.35">
      <c r="A2367" s="18"/>
      <c r="B2367" s="46">
        <v>1429</v>
      </c>
      <c r="C2367" s="40" t="s">
        <v>984</v>
      </c>
      <c r="D2367" s="47">
        <v>2440.41</v>
      </c>
      <c r="E2367" s="17">
        <f t="shared" si="72"/>
        <v>2440.41</v>
      </c>
      <c r="F2367" s="14"/>
      <c r="G2367" s="15">
        <f t="shared" si="73"/>
        <v>2440.41</v>
      </c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</row>
    <row r="2368" spans="1:21" x14ac:dyDescent="0.35">
      <c r="A2368" s="18"/>
      <c r="B2368" s="46">
        <v>1428</v>
      </c>
      <c r="C2368" s="40" t="s">
        <v>985</v>
      </c>
      <c r="D2368" s="47">
        <v>2206</v>
      </c>
      <c r="E2368" s="17">
        <f t="shared" si="72"/>
        <v>2206</v>
      </c>
      <c r="F2368" s="14"/>
      <c r="G2368" s="15">
        <f t="shared" si="73"/>
        <v>2206</v>
      </c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</row>
    <row r="2369" spans="1:21" x14ac:dyDescent="0.35">
      <c r="A2369" s="18"/>
      <c r="B2369" s="46">
        <v>5034</v>
      </c>
      <c r="C2369" s="40" t="s">
        <v>1056</v>
      </c>
      <c r="D2369" s="47">
        <v>3924.72</v>
      </c>
      <c r="E2369" s="17">
        <f t="shared" si="72"/>
        <v>3924.72</v>
      </c>
      <c r="F2369" s="14"/>
      <c r="G2369" s="15">
        <f t="shared" si="73"/>
        <v>3924.72</v>
      </c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</row>
    <row r="2370" spans="1:21" x14ac:dyDescent="0.35">
      <c r="A2370" s="18"/>
      <c r="B2370" s="46">
        <v>958</v>
      </c>
      <c r="C2370" s="40" t="s">
        <v>1291</v>
      </c>
      <c r="D2370" s="47">
        <v>13147.81</v>
      </c>
      <c r="E2370" s="17">
        <f t="shared" si="72"/>
        <v>13147.81</v>
      </c>
      <c r="F2370" s="14"/>
      <c r="G2370" s="15">
        <f t="shared" si="73"/>
        <v>13147.81</v>
      </c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</row>
    <row r="2371" spans="1:21" x14ac:dyDescent="0.35">
      <c r="A2371" s="18"/>
      <c r="B2371" s="46">
        <v>4742</v>
      </c>
      <c r="C2371" s="40" t="s">
        <v>1292</v>
      </c>
      <c r="D2371" s="47">
        <v>343.41</v>
      </c>
      <c r="E2371" s="17">
        <f t="shared" si="72"/>
        <v>343.41</v>
      </c>
      <c r="F2371" s="14"/>
      <c r="G2371" s="15">
        <f t="shared" si="73"/>
        <v>343.41</v>
      </c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</row>
    <row r="2372" spans="1:21" x14ac:dyDescent="0.35">
      <c r="A2372" s="18"/>
      <c r="B2372" s="46">
        <v>1551</v>
      </c>
      <c r="C2372" s="40" t="s">
        <v>1293</v>
      </c>
      <c r="D2372" s="47">
        <v>588.71</v>
      </c>
      <c r="E2372" s="17">
        <f t="shared" si="72"/>
        <v>588.71</v>
      </c>
      <c r="F2372" s="14"/>
      <c r="G2372" s="15">
        <f t="shared" si="73"/>
        <v>588.71</v>
      </c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</row>
    <row r="2373" spans="1:21" x14ac:dyDescent="0.35">
      <c r="A2373" s="18"/>
      <c r="B2373" s="46">
        <v>1962</v>
      </c>
      <c r="C2373" s="40" t="s">
        <v>1294</v>
      </c>
      <c r="D2373" s="47">
        <v>1103.83</v>
      </c>
      <c r="E2373" s="17">
        <f t="shared" si="72"/>
        <v>1103.83</v>
      </c>
      <c r="F2373" s="14"/>
      <c r="G2373" s="15">
        <f t="shared" si="73"/>
        <v>1103.83</v>
      </c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</row>
    <row r="2374" spans="1:21" x14ac:dyDescent="0.35">
      <c r="A2374" s="18"/>
      <c r="B2374" s="46">
        <v>2004</v>
      </c>
      <c r="C2374" s="40" t="s">
        <v>1295</v>
      </c>
      <c r="D2374" s="47">
        <v>1324.59</v>
      </c>
      <c r="E2374" s="17">
        <f t="shared" si="72"/>
        <v>1324.59</v>
      </c>
      <c r="F2374" s="14"/>
      <c r="G2374" s="15">
        <f t="shared" si="73"/>
        <v>1324.59</v>
      </c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</row>
    <row r="2375" spans="1:21" x14ac:dyDescent="0.35">
      <c r="A2375" s="18"/>
      <c r="B2375" s="46">
        <v>2024</v>
      </c>
      <c r="C2375" s="40" t="s">
        <v>581</v>
      </c>
      <c r="D2375" s="47">
        <v>269.83</v>
      </c>
      <c r="E2375" s="17">
        <f t="shared" si="72"/>
        <v>269.83</v>
      </c>
      <c r="F2375" s="14"/>
      <c r="G2375" s="15">
        <f t="shared" si="73"/>
        <v>269.83</v>
      </c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</row>
    <row r="2376" spans="1:21" x14ac:dyDescent="0.35">
      <c r="A2376" s="18"/>
      <c r="B2376" s="46">
        <v>3597</v>
      </c>
      <c r="C2376" s="40" t="s">
        <v>582</v>
      </c>
      <c r="D2376" s="47">
        <v>367.94</v>
      </c>
      <c r="E2376" s="17">
        <f t="shared" si="72"/>
        <v>367.94</v>
      </c>
      <c r="F2376" s="14"/>
      <c r="G2376" s="15">
        <f t="shared" si="73"/>
        <v>367.94</v>
      </c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</row>
    <row r="2377" spans="1:21" x14ac:dyDescent="0.35">
      <c r="A2377" s="18"/>
      <c r="B2377" s="46">
        <v>454</v>
      </c>
      <c r="C2377" s="40" t="s">
        <v>583</v>
      </c>
      <c r="D2377" s="47">
        <v>1030.24</v>
      </c>
      <c r="E2377" s="17">
        <f t="shared" si="72"/>
        <v>1030.24</v>
      </c>
      <c r="F2377" s="14"/>
      <c r="G2377" s="15">
        <f t="shared" si="73"/>
        <v>1030.24</v>
      </c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</row>
    <row r="2378" spans="1:21" x14ac:dyDescent="0.35">
      <c r="A2378" s="18"/>
      <c r="B2378" s="46">
        <v>1201</v>
      </c>
      <c r="C2378" s="40" t="s">
        <v>2286</v>
      </c>
      <c r="D2378" s="47">
        <v>1839.71</v>
      </c>
      <c r="E2378" s="17">
        <f t="shared" si="72"/>
        <v>1839.71</v>
      </c>
      <c r="F2378" s="14"/>
      <c r="G2378" s="15">
        <f t="shared" si="73"/>
        <v>1839.71</v>
      </c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</row>
    <row r="2379" spans="1:21" x14ac:dyDescent="0.35">
      <c r="A2379" s="18"/>
      <c r="B2379" s="46">
        <v>438</v>
      </c>
      <c r="C2379" s="40" t="s">
        <v>2273</v>
      </c>
      <c r="D2379" s="47">
        <v>1103.83</v>
      </c>
      <c r="E2379" s="17">
        <f t="shared" si="72"/>
        <v>1103.83</v>
      </c>
      <c r="F2379" s="14"/>
      <c r="G2379" s="15">
        <f t="shared" si="73"/>
        <v>1103.83</v>
      </c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</row>
    <row r="2380" spans="1:21" x14ac:dyDescent="0.35">
      <c r="A2380" s="18"/>
      <c r="B2380" s="46">
        <v>1394</v>
      </c>
      <c r="C2380" s="40" t="s">
        <v>2274</v>
      </c>
      <c r="D2380" s="47">
        <v>1373.65</v>
      </c>
      <c r="E2380" s="17">
        <f t="shared" si="72"/>
        <v>1373.65</v>
      </c>
      <c r="F2380" s="14"/>
      <c r="G2380" s="15">
        <f t="shared" si="73"/>
        <v>1373.65</v>
      </c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</row>
    <row r="2381" spans="1:21" x14ac:dyDescent="0.35">
      <c r="A2381" s="18"/>
      <c r="B2381" s="46">
        <v>6573</v>
      </c>
      <c r="C2381" s="40" t="s">
        <v>584</v>
      </c>
      <c r="D2381" s="47">
        <v>254587.6</v>
      </c>
      <c r="E2381" s="17">
        <f t="shared" ref="E2381:E2444" si="74">D2381-(D2381*$E$11)</f>
        <v>254587.6</v>
      </c>
      <c r="F2381" s="14"/>
      <c r="G2381" s="15">
        <f t="shared" ref="G2381:G2444" si="75">E2381*$G$11+E2381</f>
        <v>254587.6</v>
      </c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</row>
    <row r="2382" spans="1:21" x14ac:dyDescent="0.35">
      <c r="A2382" s="18"/>
      <c r="B2382" s="46">
        <v>2365</v>
      </c>
      <c r="C2382" s="40" t="s">
        <v>585</v>
      </c>
      <c r="D2382" s="47">
        <v>4068.75</v>
      </c>
      <c r="E2382" s="17">
        <f t="shared" si="74"/>
        <v>4068.75</v>
      </c>
      <c r="F2382" s="14"/>
      <c r="G2382" s="15">
        <f t="shared" si="75"/>
        <v>4068.75</v>
      </c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</row>
    <row r="2383" spans="1:21" x14ac:dyDescent="0.35">
      <c r="A2383" s="18"/>
      <c r="B2383" s="46">
        <v>2330</v>
      </c>
      <c r="C2383" s="40" t="s">
        <v>2498</v>
      </c>
      <c r="D2383" s="47">
        <v>3526.16</v>
      </c>
      <c r="E2383" s="17">
        <f t="shared" si="74"/>
        <v>3526.16</v>
      </c>
      <c r="F2383" s="14"/>
      <c r="G2383" s="15">
        <f t="shared" si="75"/>
        <v>3526.16</v>
      </c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</row>
    <row r="2384" spans="1:21" x14ac:dyDescent="0.35">
      <c r="A2384" s="18"/>
      <c r="B2384" s="46">
        <v>2364</v>
      </c>
      <c r="C2384" s="40" t="s">
        <v>586</v>
      </c>
      <c r="D2384" s="47">
        <v>3576.48</v>
      </c>
      <c r="E2384" s="17">
        <f t="shared" si="74"/>
        <v>3576.48</v>
      </c>
      <c r="F2384" s="14"/>
      <c r="G2384" s="15">
        <f t="shared" si="75"/>
        <v>3576.48</v>
      </c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</row>
    <row r="2385" spans="1:21" x14ac:dyDescent="0.35">
      <c r="A2385" s="18"/>
      <c r="B2385" s="46">
        <v>2314</v>
      </c>
      <c r="C2385" s="40" t="s">
        <v>587</v>
      </c>
      <c r="D2385" s="47">
        <v>1439.76</v>
      </c>
      <c r="E2385" s="17">
        <f t="shared" si="74"/>
        <v>1439.76</v>
      </c>
      <c r="F2385" s="14"/>
      <c r="G2385" s="15">
        <f t="shared" si="75"/>
        <v>1439.76</v>
      </c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</row>
    <row r="2386" spans="1:21" x14ac:dyDescent="0.35">
      <c r="A2386" s="18"/>
      <c r="B2386" s="46">
        <v>147</v>
      </c>
      <c r="C2386" s="40" t="s">
        <v>2499</v>
      </c>
      <c r="D2386" s="47">
        <v>5260.53</v>
      </c>
      <c r="E2386" s="17">
        <f t="shared" si="74"/>
        <v>5260.53</v>
      </c>
      <c r="F2386" s="14"/>
      <c r="G2386" s="15">
        <f t="shared" si="75"/>
        <v>5260.53</v>
      </c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</row>
    <row r="2387" spans="1:21" x14ac:dyDescent="0.35">
      <c r="A2387" s="18"/>
      <c r="B2387" s="46">
        <v>1391</v>
      </c>
      <c r="C2387" s="40" t="s">
        <v>1619</v>
      </c>
      <c r="D2387" s="47">
        <v>4783.1400000000003</v>
      </c>
      <c r="E2387" s="17">
        <f t="shared" si="74"/>
        <v>4783.1400000000003</v>
      </c>
      <c r="F2387" s="14"/>
      <c r="G2387" s="15">
        <f t="shared" si="75"/>
        <v>4783.1400000000003</v>
      </c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</row>
    <row r="2388" spans="1:21" x14ac:dyDescent="0.35">
      <c r="A2388" s="18"/>
      <c r="B2388" s="46">
        <v>418</v>
      </c>
      <c r="C2388" s="40" t="s">
        <v>588</v>
      </c>
      <c r="D2388" s="47">
        <v>1643.48</v>
      </c>
      <c r="E2388" s="17">
        <f t="shared" si="74"/>
        <v>1643.48</v>
      </c>
      <c r="F2388" s="14"/>
      <c r="G2388" s="15">
        <f t="shared" si="75"/>
        <v>1643.48</v>
      </c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</row>
    <row r="2389" spans="1:21" x14ac:dyDescent="0.35">
      <c r="A2389" s="18"/>
      <c r="B2389" s="46">
        <v>1395</v>
      </c>
      <c r="C2389" s="40" t="s">
        <v>589</v>
      </c>
      <c r="D2389" s="47">
        <v>5178.17</v>
      </c>
      <c r="E2389" s="17">
        <f t="shared" si="74"/>
        <v>5178.17</v>
      </c>
      <c r="F2389" s="14"/>
      <c r="G2389" s="15">
        <f t="shared" si="75"/>
        <v>5178.17</v>
      </c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</row>
    <row r="2390" spans="1:21" x14ac:dyDescent="0.35">
      <c r="A2390" s="18"/>
      <c r="B2390" s="46">
        <v>400</v>
      </c>
      <c r="C2390" s="40" t="s">
        <v>590</v>
      </c>
      <c r="D2390" s="47">
        <v>3513.26</v>
      </c>
      <c r="E2390" s="17">
        <f t="shared" si="74"/>
        <v>3513.26</v>
      </c>
      <c r="F2390" s="14"/>
      <c r="G2390" s="15">
        <f t="shared" si="75"/>
        <v>3513.26</v>
      </c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</row>
    <row r="2391" spans="1:21" x14ac:dyDescent="0.35">
      <c r="A2391" s="18"/>
      <c r="B2391" s="46">
        <v>402</v>
      </c>
      <c r="C2391" s="40" t="s">
        <v>591</v>
      </c>
      <c r="D2391" s="47">
        <v>5995</v>
      </c>
      <c r="E2391" s="17">
        <f t="shared" si="74"/>
        <v>5995</v>
      </c>
      <c r="F2391" s="14"/>
      <c r="G2391" s="15">
        <f t="shared" si="75"/>
        <v>5995</v>
      </c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</row>
    <row r="2392" spans="1:21" x14ac:dyDescent="0.35">
      <c r="A2392" s="18"/>
      <c r="B2392" s="46">
        <v>401</v>
      </c>
      <c r="C2392" s="40" t="s">
        <v>592</v>
      </c>
      <c r="D2392" s="47">
        <v>3979.47</v>
      </c>
      <c r="E2392" s="17">
        <f t="shared" si="74"/>
        <v>3979.47</v>
      </c>
      <c r="F2392" s="14"/>
      <c r="G2392" s="15">
        <f t="shared" si="75"/>
        <v>3979.47</v>
      </c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</row>
    <row r="2393" spans="1:21" x14ac:dyDescent="0.35">
      <c r="A2393" s="18"/>
      <c r="B2393" s="46">
        <v>403</v>
      </c>
      <c r="C2393" s="40" t="s">
        <v>593</v>
      </c>
      <c r="D2393" s="47">
        <v>6594.34</v>
      </c>
      <c r="E2393" s="17">
        <f t="shared" si="74"/>
        <v>6594.34</v>
      </c>
      <c r="F2393" s="14"/>
      <c r="G2393" s="15">
        <f t="shared" si="75"/>
        <v>6594.34</v>
      </c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</row>
    <row r="2394" spans="1:21" x14ac:dyDescent="0.35">
      <c r="A2394" s="19"/>
      <c r="B2394" s="46">
        <v>920</v>
      </c>
      <c r="C2394" s="40" t="s">
        <v>594</v>
      </c>
      <c r="D2394" s="47">
        <v>4534.88</v>
      </c>
      <c r="E2394" s="17">
        <f t="shared" si="74"/>
        <v>4534.88</v>
      </c>
      <c r="F2394" s="14"/>
      <c r="G2394" s="15">
        <f t="shared" si="75"/>
        <v>4534.88</v>
      </c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</row>
    <row r="2395" spans="1:21" x14ac:dyDescent="0.35">
      <c r="A2395" s="19"/>
      <c r="B2395" s="46">
        <v>1266</v>
      </c>
      <c r="C2395" s="40" t="s">
        <v>867</v>
      </c>
      <c r="D2395" s="47">
        <v>5091.49</v>
      </c>
      <c r="E2395" s="17">
        <f t="shared" si="74"/>
        <v>5091.49</v>
      </c>
      <c r="F2395" s="14"/>
      <c r="G2395" s="15">
        <f t="shared" si="75"/>
        <v>5091.49</v>
      </c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</row>
    <row r="2396" spans="1:21" x14ac:dyDescent="0.35">
      <c r="A2396" s="19"/>
      <c r="B2396" s="46">
        <v>2037</v>
      </c>
      <c r="C2396" s="40" t="s">
        <v>595</v>
      </c>
      <c r="D2396" s="47">
        <v>14349.76</v>
      </c>
      <c r="E2396" s="17">
        <f t="shared" si="74"/>
        <v>14349.76</v>
      </c>
      <c r="F2396" s="14"/>
      <c r="G2396" s="15">
        <f t="shared" si="75"/>
        <v>14349.76</v>
      </c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</row>
    <row r="2397" spans="1:21" x14ac:dyDescent="0.35">
      <c r="A2397" s="19"/>
      <c r="B2397" s="46">
        <v>1279</v>
      </c>
      <c r="C2397" s="40" t="s">
        <v>596</v>
      </c>
      <c r="D2397" s="47">
        <v>3262.42</v>
      </c>
      <c r="E2397" s="17">
        <f t="shared" si="74"/>
        <v>3262.42</v>
      </c>
      <c r="F2397" s="14"/>
      <c r="G2397" s="15">
        <f t="shared" si="75"/>
        <v>3262.42</v>
      </c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</row>
    <row r="2398" spans="1:21" x14ac:dyDescent="0.35">
      <c r="A2398" s="19"/>
      <c r="B2398" s="46">
        <v>1406</v>
      </c>
      <c r="C2398" s="40" t="s">
        <v>597</v>
      </c>
      <c r="D2398" s="47">
        <v>3924.72</v>
      </c>
      <c r="E2398" s="17">
        <f t="shared" si="74"/>
        <v>3924.72</v>
      </c>
      <c r="F2398" s="14"/>
      <c r="G2398" s="15">
        <f t="shared" si="75"/>
        <v>3924.72</v>
      </c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</row>
    <row r="2399" spans="1:21" x14ac:dyDescent="0.35">
      <c r="A2399" s="19"/>
      <c r="B2399" s="46">
        <v>1933</v>
      </c>
      <c r="C2399" s="40" t="s">
        <v>1839</v>
      </c>
      <c r="D2399" s="47">
        <v>22272.79</v>
      </c>
      <c r="E2399" s="17">
        <f t="shared" si="74"/>
        <v>22272.79</v>
      </c>
      <c r="F2399" s="14"/>
      <c r="G2399" s="15">
        <f t="shared" si="75"/>
        <v>22272.79</v>
      </c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</row>
    <row r="2400" spans="1:21" x14ac:dyDescent="0.35">
      <c r="A2400" s="19"/>
      <c r="B2400" s="46">
        <v>1606</v>
      </c>
      <c r="C2400" s="40" t="s">
        <v>1840</v>
      </c>
      <c r="D2400" s="47">
        <v>2403.89</v>
      </c>
      <c r="E2400" s="17">
        <f t="shared" si="74"/>
        <v>2403.89</v>
      </c>
      <c r="F2400" s="14"/>
      <c r="G2400" s="15">
        <f t="shared" si="75"/>
        <v>2403.89</v>
      </c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</row>
    <row r="2401" spans="1:21" x14ac:dyDescent="0.35">
      <c r="A2401" s="19"/>
      <c r="B2401" s="46">
        <v>1165</v>
      </c>
      <c r="C2401" s="40" t="s">
        <v>1581</v>
      </c>
      <c r="D2401" s="47">
        <v>27359.29</v>
      </c>
      <c r="E2401" s="17">
        <f t="shared" si="74"/>
        <v>27359.29</v>
      </c>
      <c r="F2401" s="14"/>
      <c r="G2401" s="15">
        <f t="shared" si="75"/>
        <v>27359.29</v>
      </c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</row>
    <row r="2402" spans="1:21" x14ac:dyDescent="0.35">
      <c r="A2402" s="19"/>
      <c r="B2402" s="46">
        <v>1168</v>
      </c>
      <c r="C2402" s="40" t="s">
        <v>1582</v>
      </c>
      <c r="D2402" s="47">
        <v>26190.05</v>
      </c>
      <c r="E2402" s="17">
        <f t="shared" si="74"/>
        <v>26190.05</v>
      </c>
      <c r="F2402" s="14"/>
      <c r="G2402" s="15">
        <f t="shared" si="75"/>
        <v>26190.05</v>
      </c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</row>
    <row r="2403" spans="1:21" x14ac:dyDescent="0.35">
      <c r="A2403" s="19"/>
      <c r="B2403" s="46">
        <v>6040</v>
      </c>
      <c r="C2403" s="40" t="s">
        <v>598</v>
      </c>
      <c r="D2403" s="47">
        <v>14526.64</v>
      </c>
      <c r="E2403" s="17">
        <f t="shared" si="74"/>
        <v>14526.64</v>
      </c>
      <c r="F2403" s="14"/>
      <c r="G2403" s="15">
        <f t="shared" si="75"/>
        <v>14526.64</v>
      </c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</row>
    <row r="2404" spans="1:21" x14ac:dyDescent="0.35">
      <c r="A2404" s="19"/>
      <c r="B2404" s="46">
        <v>6039</v>
      </c>
      <c r="C2404" s="40" t="s">
        <v>599</v>
      </c>
      <c r="D2404" s="47">
        <v>18757.12</v>
      </c>
      <c r="E2404" s="17">
        <f t="shared" si="74"/>
        <v>18757.12</v>
      </c>
      <c r="F2404" s="14"/>
      <c r="G2404" s="15">
        <f t="shared" si="75"/>
        <v>18757.12</v>
      </c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</row>
    <row r="2405" spans="1:21" x14ac:dyDescent="0.35">
      <c r="A2405" s="19"/>
      <c r="B2405" s="46">
        <v>142</v>
      </c>
      <c r="C2405" s="40" t="s">
        <v>600</v>
      </c>
      <c r="D2405" s="47">
        <v>7190.02</v>
      </c>
      <c r="E2405" s="17">
        <f t="shared" si="74"/>
        <v>7190.02</v>
      </c>
      <c r="F2405" s="14"/>
      <c r="G2405" s="15">
        <f t="shared" si="75"/>
        <v>7190.02</v>
      </c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</row>
    <row r="2406" spans="1:21" x14ac:dyDescent="0.35">
      <c r="A2406" s="19"/>
      <c r="B2406" s="46">
        <v>2761</v>
      </c>
      <c r="C2406" s="40" t="s">
        <v>601</v>
      </c>
      <c r="D2406" s="47">
        <v>8533.1299999999992</v>
      </c>
      <c r="E2406" s="17">
        <f t="shared" si="74"/>
        <v>8533.1299999999992</v>
      </c>
      <c r="F2406" s="14"/>
      <c r="G2406" s="15">
        <f t="shared" si="75"/>
        <v>8533.1299999999992</v>
      </c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</row>
    <row r="2407" spans="1:21" x14ac:dyDescent="0.35">
      <c r="A2407" s="19"/>
      <c r="B2407" s="46">
        <v>6041</v>
      </c>
      <c r="C2407" s="40" t="s">
        <v>1580</v>
      </c>
      <c r="D2407" s="47">
        <v>18473.939999999999</v>
      </c>
      <c r="E2407" s="17">
        <f t="shared" si="74"/>
        <v>18473.939999999999</v>
      </c>
      <c r="F2407" s="14"/>
      <c r="G2407" s="15">
        <f t="shared" si="75"/>
        <v>18473.939999999999</v>
      </c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</row>
    <row r="2408" spans="1:21" x14ac:dyDescent="0.35">
      <c r="A2408" s="19"/>
      <c r="B2408" s="46">
        <v>1991</v>
      </c>
      <c r="C2408" s="40" t="s">
        <v>602</v>
      </c>
      <c r="D2408" s="47">
        <v>12453.6</v>
      </c>
      <c r="E2408" s="17">
        <f t="shared" si="74"/>
        <v>12453.6</v>
      </c>
      <c r="F2408" s="14"/>
      <c r="G2408" s="15">
        <f t="shared" si="75"/>
        <v>12453.6</v>
      </c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</row>
    <row r="2409" spans="1:21" x14ac:dyDescent="0.35">
      <c r="A2409" s="19"/>
      <c r="B2409" s="46">
        <v>171</v>
      </c>
      <c r="C2409" s="40" t="s">
        <v>603</v>
      </c>
      <c r="D2409" s="47">
        <v>4329.46</v>
      </c>
      <c r="E2409" s="17">
        <f t="shared" si="74"/>
        <v>4329.46</v>
      </c>
      <c r="F2409" s="14"/>
      <c r="G2409" s="15">
        <f t="shared" si="75"/>
        <v>4329.46</v>
      </c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</row>
    <row r="2410" spans="1:21" x14ac:dyDescent="0.35">
      <c r="A2410" s="19"/>
      <c r="B2410" s="46">
        <v>6047</v>
      </c>
      <c r="C2410" s="40" t="s">
        <v>604</v>
      </c>
      <c r="D2410" s="47">
        <v>18415.47</v>
      </c>
      <c r="E2410" s="17">
        <f t="shared" si="74"/>
        <v>18415.47</v>
      </c>
      <c r="F2410" s="14"/>
      <c r="G2410" s="15">
        <f t="shared" si="75"/>
        <v>18415.47</v>
      </c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</row>
    <row r="2411" spans="1:21" x14ac:dyDescent="0.35">
      <c r="A2411" s="19"/>
      <c r="B2411" s="46">
        <v>6402</v>
      </c>
      <c r="C2411" s="40" t="s">
        <v>605</v>
      </c>
      <c r="D2411" s="47">
        <v>17918.55</v>
      </c>
      <c r="E2411" s="17">
        <f t="shared" si="74"/>
        <v>17918.55</v>
      </c>
      <c r="F2411" s="14"/>
      <c r="G2411" s="15">
        <f t="shared" si="75"/>
        <v>17918.55</v>
      </c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</row>
    <row r="2412" spans="1:21" x14ac:dyDescent="0.35">
      <c r="A2412" s="19"/>
      <c r="B2412" s="46">
        <v>1166</v>
      </c>
      <c r="C2412" s="40" t="s">
        <v>1583</v>
      </c>
      <c r="D2412" s="47">
        <v>27359.29</v>
      </c>
      <c r="E2412" s="17">
        <f t="shared" si="74"/>
        <v>27359.29</v>
      </c>
      <c r="F2412" s="14"/>
      <c r="G2412" s="15">
        <f t="shared" si="75"/>
        <v>27359.29</v>
      </c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</row>
    <row r="2413" spans="1:21" x14ac:dyDescent="0.35">
      <c r="A2413" s="19"/>
      <c r="B2413" s="46">
        <v>1169</v>
      </c>
      <c r="C2413" s="40" t="s">
        <v>1584</v>
      </c>
      <c r="D2413" s="47">
        <v>26190.05</v>
      </c>
      <c r="E2413" s="17">
        <f t="shared" si="74"/>
        <v>26190.05</v>
      </c>
      <c r="F2413" s="14"/>
      <c r="G2413" s="15">
        <f t="shared" si="75"/>
        <v>26190.05</v>
      </c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</row>
    <row r="2414" spans="1:21" x14ac:dyDescent="0.35">
      <c r="A2414" s="19"/>
      <c r="B2414" s="46">
        <v>6043</v>
      </c>
      <c r="C2414" s="40" t="s">
        <v>1296</v>
      </c>
      <c r="D2414" s="47">
        <v>13754.96</v>
      </c>
      <c r="E2414" s="17">
        <f t="shared" si="74"/>
        <v>13754.96</v>
      </c>
      <c r="F2414" s="14"/>
      <c r="G2414" s="15">
        <f t="shared" si="75"/>
        <v>13754.96</v>
      </c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</row>
    <row r="2415" spans="1:21" x14ac:dyDescent="0.35">
      <c r="A2415" s="19"/>
      <c r="B2415" s="46">
        <v>6042</v>
      </c>
      <c r="C2415" s="40" t="s">
        <v>1297</v>
      </c>
      <c r="D2415" s="47">
        <v>18268.5</v>
      </c>
      <c r="E2415" s="17">
        <f t="shared" si="74"/>
        <v>18268.5</v>
      </c>
      <c r="F2415" s="14"/>
      <c r="G2415" s="15">
        <f t="shared" si="75"/>
        <v>18268.5</v>
      </c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</row>
    <row r="2416" spans="1:21" x14ac:dyDescent="0.35">
      <c r="A2416" s="19"/>
      <c r="B2416" s="46">
        <v>144</v>
      </c>
      <c r="C2416" s="40" t="s">
        <v>606</v>
      </c>
      <c r="D2416" s="47">
        <v>7190.02</v>
      </c>
      <c r="E2416" s="17">
        <f t="shared" si="74"/>
        <v>7190.02</v>
      </c>
      <c r="F2416" s="14"/>
      <c r="G2416" s="15">
        <f t="shared" si="75"/>
        <v>7190.02</v>
      </c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</row>
    <row r="2417" spans="1:21" x14ac:dyDescent="0.35">
      <c r="A2417" s="19"/>
      <c r="B2417" s="46">
        <v>2763</v>
      </c>
      <c r="C2417" s="40" t="s">
        <v>607</v>
      </c>
      <c r="D2417" s="47">
        <v>8533.1299999999992</v>
      </c>
      <c r="E2417" s="17">
        <f t="shared" si="74"/>
        <v>8533.1299999999992</v>
      </c>
      <c r="F2417" s="14"/>
      <c r="G2417" s="15">
        <f t="shared" si="75"/>
        <v>8533.1299999999992</v>
      </c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</row>
    <row r="2418" spans="1:21" x14ac:dyDescent="0.35">
      <c r="A2418" s="19"/>
      <c r="B2418" s="46">
        <v>6044</v>
      </c>
      <c r="C2418" s="40" t="s">
        <v>608</v>
      </c>
      <c r="D2418" s="47">
        <v>16340.07</v>
      </c>
      <c r="E2418" s="17">
        <f t="shared" si="74"/>
        <v>16340.07</v>
      </c>
      <c r="F2418" s="14"/>
      <c r="G2418" s="15">
        <f t="shared" si="75"/>
        <v>16340.07</v>
      </c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</row>
    <row r="2419" spans="1:21" x14ac:dyDescent="0.35">
      <c r="A2419" s="19"/>
      <c r="B2419" s="46">
        <v>1992</v>
      </c>
      <c r="C2419" s="40" t="s">
        <v>609</v>
      </c>
      <c r="D2419" s="47">
        <v>13621.11</v>
      </c>
      <c r="E2419" s="17">
        <f t="shared" si="74"/>
        <v>13621.11</v>
      </c>
      <c r="F2419" s="14"/>
      <c r="G2419" s="15">
        <f t="shared" si="75"/>
        <v>13621.11</v>
      </c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</row>
    <row r="2420" spans="1:21" x14ac:dyDescent="0.35">
      <c r="A2420" s="19"/>
      <c r="B2420" s="46">
        <v>1167</v>
      </c>
      <c r="C2420" s="40" t="s">
        <v>1585</v>
      </c>
      <c r="D2420" s="47">
        <v>27359.29</v>
      </c>
      <c r="E2420" s="17">
        <f t="shared" si="74"/>
        <v>27359.29</v>
      </c>
      <c r="F2420" s="14"/>
      <c r="G2420" s="15">
        <f t="shared" si="75"/>
        <v>27359.29</v>
      </c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</row>
    <row r="2421" spans="1:21" x14ac:dyDescent="0.35">
      <c r="A2421" s="19"/>
      <c r="B2421" s="46">
        <v>1170</v>
      </c>
      <c r="C2421" s="40" t="s">
        <v>1586</v>
      </c>
      <c r="D2421" s="47">
        <v>26190.05</v>
      </c>
      <c r="E2421" s="17">
        <f t="shared" si="74"/>
        <v>26190.05</v>
      </c>
      <c r="F2421" s="14"/>
      <c r="G2421" s="15">
        <f t="shared" si="75"/>
        <v>26190.05</v>
      </c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</row>
    <row r="2422" spans="1:21" x14ac:dyDescent="0.35">
      <c r="A2422" s="19"/>
      <c r="B2422" s="46">
        <v>6046</v>
      </c>
      <c r="C2422" s="40" t="s">
        <v>610</v>
      </c>
      <c r="D2422" s="47">
        <v>12863.21</v>
      </c>
      <c r="E2422" s="17">
        <f t="shared" si="74"/>
        <v>12863.21</v>
      </c>
      <c r="F2422" s="14"/>
      <c r="G2422" s="15">
        <f t="shared" si="75"/>
        <v>12863.21</v>
      </c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</row>
    <row r="2423" spans="1:21" x14ac:dyDescent="0.35">
      <c r="A2423" s="19"/>
      <c r="B2423" s="46">
        <v>6045</v>
      </c>
      <c r="C2423" s="40" t="s">
        <v>611</v>
      </c>
      <c r="D2423" s="47">
        <v>17480.09</v>
      </c>
      <c r="E2423" s="17">
        <f t="shared" si="74"/>
        <v>17480.09</v>
      </c>
      <c r="F2423" s="14"/>
      <c r="G2423" s="15">
        <f t="shared" si="75"/>
        <v>17480.09</v>
      </c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</row>
    <row r="2424" spans="1:21" x14ac:dyDescent="0.35">
      <c r="A2424" s="19"/>
      <c r="B2424" s="46">
        <v>143</v>
      </c>
      <c r="C2424" s="40" t="s">
        <v>612</v>
      </c>
      <c r="D2424" s="47">
        <v>7190.02</v>
      </c>
      <c r="E2424" s="17">
        <f t="shared" si="74"/>
        <v>7190.02</v>
      </c>
      <c r="F2424" s="14"/>
      <c r="G2424" s="15">
        <f t="shared" si="75"/>
        <v>7190.02</v>
      </c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</row>
    <row r="2425" spans="1:21" x14ac:dyDescent="0.35">
      <c r="A2425" s="19"/>
      <c r="B2425" s="46">
        <v>2762</v>
      </c>
      <c r="C2425" s="40" t="s">
        <v>613</v>
      </c>
      <c r="D2425" s="47">
        <v>8533.1299999999992</v>
      </c>
      <c r="E2425" s="17">
        <f t="shared" si="74"/>
        <v>8533.1299999999992</v>
      </c>
      <c r="F2425" s="14"/>
      <c r="G2425" s="15">
        <f t="shared" si="75"/>
        <v>8533.1299999999992</v>
      </c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</row>
    <row r="2426" spans="1:21" x14ac:dyDescent="0.35">
      <c r="A2426" s="19"/>
      <c r="B2426" s="46">
        <v>2764</v>
      </c>
      <c r="C2426" s="40" t="s">
        <v>614</v>
      </c>
      <c r="D2426" s="47">
        <v>18481.900000000001</v>
      </c>
      <c r="E2426" s="17">
        <f t="shared" si="74"/>
        <v>18481.900000000001</v>
      </c>
      <c r="F2426" s="14"/>
      <c r="G2426" s="15">
        <f t="shared" si="75"/>
        <v>18481.900000000001</v>
      </c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</row>
    <row r="2427" spans="1:21" x14ac:dyDescent="0.35">
      <c r="A2427" s="19"/>
      <c r="B2427" s="46">
        <v>3212</v>
      </c>
      <c r="C2427" s="40" t="s">
        <v>1298</v>
      </c>
      <c r="D2427" s="47">
        <v>9124.9699999999993</v>
      </c>
      <c r="E2427" s="17">
        <f t="shared" si="74"/>
        <v>9124.9699999999993</v>
      </c>
      <c r="F2427" s="14"/>
      <c r="G2427" s="15">
        <f t="shared" si="75"/>
        <v>9124.9699999999993</v>
      </c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</row>
    <row r="2428" spans="1:21" x14ac:dyDescent="0.35">
      <c r="A2428" s="19"/>
      <c r="B2428" s="46">
        <v>3005</v>
      </c>
      <c r="C2428" s="40" t="s">
        <v>2500</v>
      </c>
      <c r="D2428" s="47">
        <v>233.03</v>
      </c>
      <c r="E2428" s="17">
        <f t="shared" si="74"/>
        <v>233.03</v>
      </c>
      <c r="F2428" s="14"/>
      <c r="G2428" s="15">
        <f t="shared" si="75"/>
        <v>233.03</v>
      </c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</row>
    <row r="2429" spans="1:21" x14ac:dyDescent="0.35">
      <c r="A2429" s="19"/>
      <c r="B2429" s="46">
        <v>1858</v>
      </c>
      <c r="C2429" s="40" t="s">
        <v>3237</v>
      </c>
      <c r="D2429" s="47">
        <v>18308.78</v>
      </c>
      <c r="E2429" s="17">
        <f t="shared" si="74"/>
        <v>18308.78</v>
      </c>
      <c r="F2429" s="14"/>
      <c r="G2429" s="15">
        <f t="shared" si="75"/>
        <v>18308.78</v>
      </c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</row>
    <row r="2430" spans="1:21" x14ac:dyDescent="0.35">
      <c r="A2430" s="19"/>
      <c r="B2430" s="46">
        <v>1859</v>
      </c>
      <c r="C2430" s="40" t="s">
        <v>2118</v>
      </c>
      <c r="D2430" s="47">
        <v>21148.99</v>
      </c>
      <c r="E2430" s="17">
        <f t="shared" si="74"/>
        <v>21148.99</v>
      </c>
      <c r="F2430" s="14"/>
      <c r="G2430" s="15">
        <f t="shared" si="75"/>
        <v>21148.99</v>
      </c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</row>
    <row r="2431" spans="1:21" x14ac:dyDescent="0.35">
      <c r="A2431" s="19"/>
      <c r="B2431" s="46">
        <v>37</v>
      </c>
      <c r="C2431" s="40" t="s">
        <v>2119</v>
      </c>
      <c r="D2431" s="47">
        <v>29680.85</v>
      </c>
      <c r="E2431" s="17">
        <f t="shared" si="74"/>
        <v>29680.85</v>
      </c>
      <c r="F2431" s="14"/>
      <c r="G2431" s="15">
        <f t="shared" si="75"/>
        <v>29680.85</v>
      </c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</row>
    <row r="2432" spans="1:21" x14ac:dyDescent="0.35">
      <c r="A2432" s="19"/>
      <c r="B2432" s="46">
        <v>1692</v>
      </c>
      <c r="C2432" s="40" t="s">
        <v>2120</v>
      </c>
      <c r="D2432" s="47">
        <v>34155.81</v>
      </c>
      <c r="E2432" s="17">
        <f t="shared" si="74"/>
        <v>34155.81</v>
      </c>
      <c r="F2432" s="14"/>
      <c r="G2432" s="15">
        <f t="shared" si="75"/>
        <v>34155.81</v>
      </c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</row>
    <row r="2433" spans="1:21" x14ac:dyDescent="0.35">
      <c r="A2433" s="19"/>
      <c r="B2433" s="46">
        <v>2751</v>
      </c>
      <c r="C2433" s="40" t="s">
        <v>2121</v>
      </c>
      <c r="D2433" s="47">
        <v>53102.7</v>
      </c>
      <c r="E2433" s="17">
        <f t="shared" si="74"/>
        <v>53102.7</v>
      </c>
      <c r="F2433" s="14"/>
      <c r="G2433" s="15">
        <f t="shared" si="75"/>
        <v>53102.7</v>
      </c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</row>
    <row r="2434" spans="1:21" x14ac:dyDescent="0.35">
      <c r="A2434" s="19"/>
      <c r="B2434" s="46">
        <v>2752</v>
      </c>
      <c r="C2434" s="40" t="s">
        <v>2122</v>
      </c>
      <c r="D2434" s="47">
        <v>59848.58</v>
      </c>
      <c r="E2434" s="17">
        <f t="shared" si="74"/>
        <v>59848.58</v>
      </c>
      <c r="F2434" s="14"/>
      <c r="G2434" s="15">
        <f t="shared" si="75"/>
        <v>59848.58</v>
      </c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</row>
    <row r="2435" spans="1:21" x14ac:dyDescent="0.35">
      <c r="A2435" s="19"/>
      <c r="B2435" s="46">
        <v>1757</v>
      </c>
      <c r="C2435" s="40" t="s">
        <v>615</v>
      </c>
      <c r="D2435" s="47">
        <v>2552.65</v>
      </c>
      <c r="E2435" s="17">
        <f t="shared" si="74"/>
        <v>2552.65</v>
      </c>
      <c r="F2435" s="14"/>
      <c r="G2435" s="15">
        <f t="shared" si="75"/>
        <v>2552.65</v>
      </c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</row>
    <row r="2436" spans="1:21" x14ac:dyDescent="0.35">
      <c r="A2436" s="19"/>
      <c r="B2436" s="46">
        <v>1262</v>
      </c>
      <c r="C2436" s="40" t="s">
        <v>616</v>
      </c>
      <c r="D2436" s="47">
        <v>3619.43</v>
      </c>
      <c r="E2436" s="17">
        <f t="shared" si="74"/>
        <v>3619.43</v>
      </c>
      <c r="F2436" s="14"/>
      <c r="G2436" s="15">
        <f t="shared" si="75"/>
        <v>3619.43</v>
      </c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</row>
    <row r="2437" spans="1:21" x14ac:dyDescent="0.35">
      <c r="A2437" s="19"/>
      <c r="B2437" s="46">
        <v>1263</v>
      </c>
      <c r="C2437" s="40" t="s">
        <v>617</v>
      </c>
      <c r="D2437" s="47">
        <v>4381.42</v>
      </c>
      <c r="E2437" s="17">
        <f t="shared" si="74"/>
        <v>4381.42</v>
      </c>
      <c r="F2437" s="14"/>
      <c r="G2437" s="15">
        <f t="shared" si="75"/>
        <v>4381.42</v>
      </c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</row>
    <row r="2438" spans="1:21" x14ac:dyDescent="0.35">
      <c r="A2438" s="19"/>
      <c r="B2438" s="46">
        <v>2022</v>
      </c>
      <c r="C2438" s="40" t="s">
        <v>1057</v>
      </c>
      <c r="D2438" s="47">
        <v>2526.54</v>
      </c>
      <c r="E2438" s="17">
        <f t="shared" si="74"/>
        <v>2526.54</v>
      </c>
      <c r="F2438" s="14"/>
      <c r="G2438" s="15">
        <f t="shared" si="75"/>
        <v>2526.54</v>
      </c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</row>
    <row r="2439" spans="1:21" x14ac:dyDescent="0.35">
      <c r="A2439" s="19"/>
      <c r="B2439" s="46">
        <v>1130</v>
      </c>
      <c r="C2439" s="40" t="s">
        <v>2123</v>
      </c>
      <c r="D2439" s="47">
        <v>1293.5</v>
      </c>
      <c r="E2439" s="17">
        <f t="shared" si="74"/>
        <v>1293.5</v>
      </c>
      <c r="F2439" s="14"/>
      <c r="G2439" s="15">
        <f t="shared" si="75"/>
        <v>1293.5</v>
      </c>
    </row>
    <row r="2440" spans="1:21" x14ac:dyDescent="0.35">
      <c r="A2440" s="19"/>
      <c r="B2440" s="46">
        <v>1494</v>
      </c>
      <c r="C2440" s="40" t="s">
        <v>1677</v>
      </c>
      <c r="D2440" s="47">
        <v>1063.2</v>
      </c>
      <c r="E2440" s="17">
        <f t="shared" si="74"/>
        <v>1063.2</v>
      </c>
      <c r="F2440" s="14"/>
      <c r="G2440" s="15">
        <f t="shared" si="75"/>
        <v>1063.2</v>
      </c>
    </row>
    <row r="2441" spans="1:21" x14ac:dyDescent="0.35">
      <c r="A2441" s="19"/>
      <c r="B2441" s="46">
        <v>1495</v>
      </c>
      <c r="C2441" s="40" t="s">
        <v>1678</v>
      </c>
      <c r="D2441" s="47">
        <v>1293.5</v>
      </c>
      <c r="E2441" s="17">
        <f t="shared" si="74"/>
        <v>1293.5</v>
      </c>
      <c r="F2441" s="14"/>
      <c r="G2441" s="15">
        <f t="shared" si="75"/>
        <v>1293.5</v>
      </c>
    </row>
    <row r="2442" spans="1:21" x14ac:dyDescent="0.35">
      <c r="A2442" s="19"/>
      <c r="B2442" s="46">
        <v>1496</v>
      </c>
      <c r="C2442" s="40" t="s">
        <v>1679</v>
      </c>
      <c r="D2442" s="47">
        <v>1293.5</v>
      </c>
      <c r="E2442" s="17">
        <f t="shared" si="74"/>
        <v>1293.5</v>
      </c>
      <c r="F2442" s="14"/>
      <c r="G2442" s="15">
        <f t="shared" si="75"/>
        <v>1293.5</v>
      </c>
    </row>
    <row r="2443" spans="1:21" x14ac:dyDescent="0.35">
      <c r="A2443" s="19"/>
      <c r="B2443" s="46">
        <v>1131</v>
      </c>
      <c r="C2443" s="40" t="s">
        <v>2124</v>
      </c>
      <c r="D2443" s="47">
        <v>1404.57</v>
      </c>
      <c r="E2443" s="17">
        <f t="shared" si="74"/>
        <v>1404.57</v>
      </c>
      <c r="F2443" s="14"/>
      <c r="G2443" s="15">
        <f t="shared" si="75"/>
        <v>1404.57</v>
      </c>
    </row>
    <row r="2444" spans="1:21" x14ac:dyDescent="0.35">
      <c r="A2444" s="19"/>
      <c r="B2444" s="46">
        <v>1502</v>
      </c>
      <c r="C2444" s="40" t="s">
        <v>1680</v>
      </c>
      <c r="D2444" s="47">
        <v>1194.05</v>
      </c>
      <c r="E2444" s="17">
        <f t="shared" si="74"/>
        <v>1194.05</v>
      </c>
      <c r="F2444" s="14"/>
      <c r="G2444" s="15">
        <f t="shared" si="75"/>
        <v>1194.05</v>
      </c>
    </row>
    <row r="2445" spans="1:21" x14ac:dyDescent="0.35">
      <c r="A2445" s="19"/>
      <c r="B2445" s="46">
        <v>1501</v>
      </c>
      <c r="C2445" s="40" t="s">
        <v>1681</v>
      </c>
      <c r="D2445" s="47">
        <v>1404.57</v>
      </c>
      <c r="E2445" s="17">
        <f t="shared" ref="E2445:E2508" si="76">D2445-(D2445*$E$11)</f>
        <v>1404.57</v>
      </c>
      <c r="F2445" s="14"/>
      <c r="G2445" s="15">
        <f t="shared" ref="G2445:G2508" si="77">E2445*$G$11+E2445</f>
        <v>1404.57</v>
      </c>
    </row>
    <row r="2446" spans="1:21" x14ac:dyDescent="0.35">
      <c r="A2446" s="19"/>
      <c r="B2446" s="46">
        <v>1132</v>
      </c>
      <c r="C2446" s="40" t="s">
        <v>2125</v>
      </c>
      <c r="D2446" s="47">
        <v>1724.99</v>
      </c>
      <c r="E2446" s="17">
        <f t="shared" si="76"/>
        <v>1724.99</v>
      </c>
      <c r="F2446" s="14"/>
      <c r="G2446" s="15">
        <f t="shared" si="77"/>
        <v>1724.99</v>
      </c>
    </row>
    <row r="2447" spans="1:21" x14ac:dyDescent="0.35">
      <c r="A2447" s="19"/>
      <c r="B2447" s="46">
        <v>1458</v>
      </c>
      <c r="C2447" s="40" t="s">
        <v>1682</v>
      </c>
      <c r="D2447" s="47">
        <v>1609.44</v>
      </c>
      <c r="E2447" s="17">
        <f t="shared" si="76"/>
        <v>1609.44</v>
      </c>
      <c r="F2447" s="14"/>
      <c r="G2447" s="15">
        <f t="shared" si="77"/>
        <v>1609.44</v>
      </c>
    </row>
    <row r="2448" spans="1:21" x14ac:dyDescent="0.35">
      <c r="A2448" s="19"/>
      <c r="B2448" s="46">
        <v>1457</v>
      </c>
      <c r="C2448" s="40" t="s">
        <v>1683</v>
      </c>
      <c r="D2448" s="47">
        <v>1724.99</v>
      </c>
      <c r="E2448" s="17">
        <f t="shared" si="76"/>
        <v>1724.99</v>
      </c>
      <c r="F2448" s="14"/>
      <c r="G2448" s="15">
        <f t="shared" si="77"/>
        <v>1724.99</v>
      </c>
    </row>
    <row r="2449" spans="1:7" x14ac:dyDescent="0.35">
      <c r="A2449" s="19"/>
      <c r="B2449" s="46">
        <v>1267</v>
      </c>
      <c r="C2449" s="40" t="s">
        <v>1299</v>
      </c>
      <c r="D2449" s="47">
        <v>284.87</v>
      </c>
      <c r="E2449" s="17">
        <f t="shared" si="76"/>
        <v>284.87</v>
      </c>
      <c r="F2449" s="14"/>
      <c r="G2449" s="15">
        <f t="shared" si="77"/>
        <v>284.87</v>
      </c>
    </row>
    <row r="2450" spans="1:7" x14ac:dyDescent="0.35">
      <c r="A2450" s="19"/>
      <c r="B2450" s="46">
        <v>5059</v>
      </c>
      <c r="C2450" s="40" t="s">
        <v>1300</v>
      </c>
      <c r="D2450" s="47">
        <v>403.66</v>
      </c>
      <c r="E2450" s="17">
        <f t="shared" si="76"/>
        <v>403.66</v>
      </c>
      <c r="F2450" s="14"/>
      <c r="G2450" s="15">
        <f t="shared" si="77"/>
        <v>403.66</v>
      </c>
    </row>
    <row r="2451" spans="1:7" x14ac:dyDescent="0.35">
      <c r="A2451" s="19"/>
      <c r="B2451" s="46">
        <v>1059</v>
      </c>
      <c r="C2451" s="40" t="s">
        <v>2126</v>
      </c>
      <c r="D2451" s="47">
        <v>511.98</v>
      </c>
      <c r="E2451" s="17">
        <f t="shared" si="76"/>
        <v>511.98</v>
      </c>
      <c r="F2451" s="14"/>
      <c r="G2451" s="15">
        <f t="shared" si="77"/>
        <v>511.98</v>
      </c>
    </row>
    <row r="2452" spans="1:7" x14ac:dyDescent="0.35">
      <c r="A2452" s="19"/>
      <c r="B2452" s="46">
        <v>1060</v>
      </c>
      <c r="C2452" s="40" t="s">
        <v>2127</v>
      </c>
      <c r="D2452" s="47">
        <v>827.06</v>
      </c>
      <c r="E2452" s="17">
        <f t="shared" si="76"/>
        <v>827.06</v>
      </c>
      <c r="F2452" s="14"/>
      <c r="G2452" s="15">
        <f t="shared" si="77"/>
        <v>827.06</v>
      </c>
    </row>
    <row r="2453" spans="1:7" x14ac:dyDescent="0.35">
      <c r="A2453" s="19"/>
      <c r="B2453" s="46">
        <v>1124</v>
      </c>
      <c r="C2453" s="40" t="s">
        <v>986</v>
      </c>
      <c r="D2453" s="47">
        <v>9348.27</v>
      </c>
      <c r="E2453" s="17">
        <f t="shared" si="76"/>
        <v>9348.27</v>
      </c>
      <c r="F2453" s="14"/>
      <c r="G2453" s="15">
        <f t="shared" si="77"/>
        <v>9348.27</v>
      </c>
    </row>
    <row r="2454" spans="1:7" x14ac:dyDescent="0.35">
      <c r="A2454" s="19"/>
      <c r="B2454" s="46">
        <v>1514</v>
      </c>
      <c r="C2454" s="40" t="s">
        <v>618</v>
      </c>
      <c r="D2454" s="47">
        <v>3150.69</v>
      </c>
      <c r="E2454" s="17">
        <f t="shared" si="76"/>
        <v>3150.69</v>
      </c>
      <c r="F2454" s="14"/>
      <c r="G2454" s="15">
        <f t="shared" si="77"/>
        <v>3150.69</v>
      </c>
    </row>
    <row r="2455" spans="1:7" x14ac:dyDescent="0.35">
      <c r="A2455" s="19"/>
      <c r="B2455" s="46">
        <v>492</v>
      </c>
      <c r="C2455" s="40" t="s">
        <v>1094</v>
      </c>
      <c r="D2455" s="47">
        <v>2154.25</v>
      </c>
      <c r="E2455" s="17">
        <f t="shared" si="76"/>
        <v>2154.25</v>
      </c>
      <c r="F2455" s="14"/>
      <c r="G2455" s="15">
        <f t="shared" si="77"/>
        <v>2154.25</v>
      </c>
    </row>
    <row r="2456" spans="1:7" x14ac:dyDescent="0.35">
      <c r="A2456" s="19"/>
      <c r="B2456" s="46">
        <v>3344</v>
      </c>
      <c r="C2456" s="40" t="s">
        <v>619</v>
      </c>
      <c r="D2456" s="47">
        <v>2668.48</v>
      </c>
      <c r="E2456" s="17">
        <f t="shared" si="76"/>
        <v>2668.48</v>
      </c>
      <c r="F2456" s="14"/>
      <c r="G2456" s="15">
        <f t="shared" si="77"/>
        <v>2668.48</v>
      </c>
    </row>
    <row r="2457" spans="1:7" x14ac:dyDescent="0.35">
      <c r="A2457" s="19"/>
      <c r="B2457" s="46">
        <v>1129</v>
      </c>
      <c r="C2457" s="40" t="s">
        <v>1095</v>
      </c>
      <c r="D2457" s="47">
        <v>2986.75</v>
      </c>
      <c r="E2457" s="17">
        <f t="shared" si="76"/>
        <v>2986.75</v>
      </c>
      <c r="F2457" s="14"/>
      <c r="G2457" s="15">
        <f t="shared" si="77"/>
        <v>2986.75</v>
      </c>
    </row>
    <row r="2458" spans="1:7" x14ac:dyDescent="0.35">
      <c r="A2458" s="19"/>
      <c r="B2458" s="46">
        <v>1264</v>
      </c>
      <c r="C2458" s="40" t="s">
        <v>891</v>
      </c>
      <c r="D2458" s="47">
        <v>2092.56</v>
      </c>
      <c r="E2458" s="17">
        <f t="shared" si="76"/>
        <v>2092.56</v>
      </c>
      <c r="F2458" s="14"/>
      <c r="G2458" s="15">
        <f t="shared" si="77"/>
        <v>2092.56</v>
      </c>
    </row>
    <row r="2459" spans="1:7" x14ac:dyDescent="0.35">
      <c r="A2459" s="19"/>
      <c r="B2459" s="46">
        <v>1265</v>
      </c>
      <c r="C2459" s="40" t="s">
        <v>1301</v>
      </c>
      <c r="D2459" s="47">
        <v>2463.7399999999998</v>
      </c>
      <c r="E2459" s="17">
        <f t="shared" si="76"/>
        <v>2463.7399999999998</v>
      </c>
      <c r="F2459" s="14"/>
      <c r="G2459" s="15">
        <f t="shared" si="77"/>
        <v>2463.7399999999998</v>
      </c>
    </row>
    <row r="2460" spans="1:7" x14ac:dyDescent="0.35">
      <c r="A2460" s="19"/>
      <c r="B2460" s="46">
        <v>1125</v>
      </c>
      <c r="C2460" s="40" t="s">
        <v>3326</v>
      </c>
      <c r="D2460" s="47">
        <v>1329.2</v>
      </c>
      <c r="E2460" s="17">
        <f t="shared" si="76"/>
        <v>1329.2</v>
      </c>
      <c r="F2460" s="14"/>
      <c r="G2460" s="15">
        <f t="shared" si="77"/>
        <v>1329.2</v>
      </c>
    </row>
    <row r="2461" spans="1:7" x14ac:dyDescent="0.35">
      <c r="A2461" s="19"/>
      <c r="B2461" s="46">
        <v>1127</v>
      </c>
      <c r="C2461" s="40" t="s">
        <v>3327</v>
      </c>
      <c r="D2461" s="47">
        <v>2533.65</v>
      </c>
      <c r="E2461" s="17">
        <f t="shared" si="76"/>
        <v>2533.65</v>
      </c>
      <c r="F2461" s="14"/>
      <c r="G2461" s="15">
        <f t="shared" si="77"/>
        <v>2533.65</v>
      </c>
    </row>
    <row r="2462" spans="1:7" x14ac:dyDescent="0.35">
      <c r="A2462" s="19"/>
      <c r="B2462" s="46">
        <v>515</v>
      </c>
      <c r="C2462" s="40" t="s">
        <v>1018</v>
      </c>
      <c r="D2462" s="47">
        <v>550.30999999999995</v>
      </c>
      <c r="E2462" s="17">
        <f t="shared" si="76"/>
        <v>550.30999999999995</v>
      </c>
      <c r="F2462" s="14"/>
      <c r="G2462" s="15">
        <f t="shared" si="77"/>
        <v>550.30999999999995</v>
      </c>
    </row>
    <row r="2463" spans="1:7" x14ac:dyDescent="0.35">
      <c r="A2463" s="19"/>
      <c r="B2463" s="46">
        <v>516</v>
      </c>
      <c r="C2463" s="40" t="s">
        <v>1096</v>
      </c>
      <c r="D2463" s="47">
        <v>1141.42</v>
      </c>
      <c r="E2463" s="17">
        <f t="shared" si="76"/>
        <v>1141.42</v>
      </c>
      <c r="F2463" s="14"/>
      <c r="G2463" s="15">
        <f t="shared" si="77"/>
        <v>1141.42</v>
      </c>
    </row>
    <row r="2464" spans="1:7" x14ac:dyDescent="0.35">
      <c r="A2464" s="19"/>
      <c r="B2464" s="46">
        <v>1116</v>
      </c>
      <c r="C2464" s="40" t="s">
        <v>620</v>
      </c>
      <c r="D2464" s="47">
        <v>6968.88</v>
      </c>
      <c r="E2464" s="17">
        <f t="shared" si="76"/>
        <v>6968.88</v>
      </c>
      <c r="F2464" s="14"/>
      <c r="G2464" s="15">
        <f t="shared" si="77"/>
        <v>6968.88</v>
      </c>
    </row>
    <row r="2465" spans="1:7" x14ac:dyDescent="0.35">
      <c r="A2465" s="19"/>
      <c r="B2465" s="46">
        <v>1117</v>
      </c>
      <c r="C2465" s="40" t="s">
        <v>621</v>
      </c>
      <c r="D2465" s="47">
        <v>6968.88</v>
      </c>
      <c r="E2465" s="17">
        <f t="shared" si="76"/>
        <v>6968.88</v>
      </c>
      <c r="F2465" s="14"/>
      <c r="G2465" s="15">
        <f t="shared" si="77"/>
        <v>6968.88</v>
      </c>
    </row>
    <row r="2466" spans="1:7" x14ac:dyDescent="0.35">
      <c r="A2466" s="19"/>
      <c r="B2466" s="46">
        <v>1118</v>
      </c>
      <c r="C2466" s="40" t="s">
        <v>622</v>
      </c>
      <c r="D2466" s="47">
        <v>6968.88</v>
      </c>
      <c r="E2466" s="17">
        <f t="shared" si="76"/>
        <v>6968.88</v>
      </c>
      <c r="F2466" s="14"/>
      <c r="G2466" s="15">
        <f t="shared" si="77"/>
        <v>6968.88</v>
      </c>
    </row>
    <row r="2467" spans="1:7" x14ac:dyDescent="0.35">
      <c r="A2467" s="19"/>
      <c r="B2467" s="46">
        <v>1119</v>
      </c>
      <c r="C2467" s="40" t="s">
        <v>623</v>
      </c>
      <c r="D2467" s="47">
        <v>6968.88</v>
      </c>
      <c r="E2467" s="17">
        <f t="shared" si="76"/>
        <v>6968.88</v>
      </c>
      <c r="F2467" s="14"/>
      <c r="G2467" s="15">
        <f t="shared" si="77"/>
        <v>6968.88</v>
      </c>
    </row>
    <row r="2468" spans="1:7" x14ac:dyDescent="0.35">
      <c r="A2468" s="19"/>
      <c r="B2468" s="46">
        <v>1928</v>
      </c>
      <c r="C2468" s="40" t="s">
        <v>624</v>
      </c>
      <c r="D2468" s="47">
        <v>3188.84</v>
      </c>
      <c r="E2468" s="17">
        <f t="shared" si="76"/>
        <v>3188.84</v>
      </c>
      <c r="F2468" s="14"/>
      <c r="G2468" s="15">
        <f t="shared" si="77"/>
        <v>3188.84</v>
      </c>
    </row>
    <row r="2469" spans="1:7" x14ac:dyDescent="0.35">
      <c r="A2469" s="19"/>
      <c r="B2469" s="46">
        <v>2485</v>
      </c>
      <c r="C2469" s="40" t="s">
        <v>625</v>
      </c>
      <c r="D2469" s="47">
        <v>837.18</v>
      </c>
      <c r="E2469" s="17">
        <f t="shared" si="76"/>
        <v>837.18</v>
      </c>
      <c r="F2469" s="14"/>
      <c r="G2469" s="15">
        <f t="shared" si="77"/>
        <v>837.18</v>
      </c>
    </row>
    <row r="2470" spans="1:7" x14ac:dyDescent="0.35">
      <c r="A2470" s="19"/>
      <c r="B2470" s="46">
        <v>1399</v>
      </c>
      <c r="C2470" s="40" t="s">
        <v>626</v>
      </c>
      <c r="D2470" s="47">
        <v>837.18</v>
      </c>
      <c r="E2470" s="17">
        <f t="shared" si="76"/>
        <v>837.18</v>
      </c>
      <c r="F2470" s="14"/>
      <c r="G2470" s="15">
        <f t="shared" si="77"/>
        <v>837.18</v>
      </c>
    </row>
    <row r="2471" spans="1:7" x14ac:dyDescent="0.35">
      <c r="A2471" s="19"/>
      <c r="B2471" s="46">
        <v>1846</v>
      </c>
      <c r="C2471" s="40" t="s">
        <v>1302</v>
      </c>
      <c r="D2471" s="47">
        <v>906.62</v>
      </c>
      <c r="E2471" s="17">
        <f t="shared" si="76"/>
        <v>906.62</v>
      </c>
      <c r="F2471" s="14"/>
      <c r="G2471" s="15">
        <f t="shared" si="77"/>
        <v>906.62</v>
      </c>
    </row>
    <row r="2472" spans="1:7" x14ac:dyDescent="0.35">
      <c r="A2472" s="19"/>
      <c r="B2472" s="46">
        <v>5041</v>
      </c>
      <c r="C2472" s="40" t="s">
        <v>1303</v>
      </c>
      <c r="D2472" s="47">
        <v>906.62</v>
      </c>
      <c r="E2472" s="17">
        <f t="shared" si="76"/>
        <v>906.62</v>
      </c>
      <c r="F2472" s="14"/>
      <c r="G2472" s="15">
        <f t="shared" si="77"/>
        <v>906.62</v>
      </c>
    </row>
    <row r="2473" spans="1:7" x14ac:dyDescent="0.35">
      <c r="A2473" s="19"/>
      <c r="B2473" s="46">
        <v>1785</v>
      </c>
      <c r="C2473" s="40" t="s">
        <v>2128</v>
      </c>
      <c r="D2473" s="47">
        <v>228.22</v>
      </c>
      <c r="E2473" s="17">
        <f t="shared" si="76"/>
        <v>228.22</v>
      </c>
      <c r="F2473" s="14"/>
      <c r="G2473" s="15">
        <f t="shared" si="77"/>
        <v>228.22</v>
      </c>
    </row>
    <row r="2474" spans="1:7" x14ac:dyDescent="0.35">
      <c r="A2474" s="19"/>
      <c r="B2474" s="46">
        <v>1786</v>
      </c>
      <c r="C2474" s="40" t="s">
        <v>2129</v>
      </c>
      <c r="D2474" s="47">
        <v>219.43</v>
      </c>
      <c r="E2474" s="17">
        <f t="shared" si="76"/>
        <v>219.43</v>
      </c>
      <c r="F2474" s="14"/>
      <c r="G2474" s="15">
        <f t="shared" si="77"/>
        <v>219.43</v>
      </c>
    </row>
    <row r="2475" spans="1:7" x14ac:dyDescent="0.35">
      <c r="A2475" s="19"/>
      <c r="B2475" s="46">
        <v>794</v>
      </c>
      <c r="C2475" s="40" t="s">
        <v>627</v>
      </c>
      <c r="D2475" s="47">
        <v>4439.84</v>
      </c>
      <c r="E2475" s="17">
        <f t="shared" si="76"/>
        <v>4439.84</v>
      </c>
      <c r="F2475" s="14"/>
      <c r="G2475" s="15">
        <f t="shared" si="77"/>
        <v>4439.84</v>
      </c>
    </row>
    <row r="2476" spans="1:7" x14ac:dyDescent="0.35">
      <c r="A2476" s="19"/>
      <c r="B2476" s="46">
        <v>585</v>
      </c>
      <c r="C2476" s="40" t="s">
        <v>628</v>
      </c>
      <c r="D2476" s="47">
        <v>3213.37</v>
      </c>
      <c r="E2476" s="17">
        <f t="shared" si="76"/>
        <v>3213.37</v>
      </c>
      <c r="F2476" s="14"/>
      <c r="G2476" s="15">
        <f t="shared" si="77"/>
        <v>3213.37</v>
      </c>
    </row>
    <row r="2477" spans="1:7" x14ac:dyDescent="0.35">
      <c r="A2477" s="19"/>
      <c r="B2477" s="46">
        <v>835</v>
      </c>
      <c r="C2477" s="40" t="s">
        <v>629</v>
      </c>
      <c r="D2477" s="47">
        <v>1815.18</v>
      </c>
      <c r="E2477" s="17">
        <f t="shared" si="76"/>
        <v>1815.18</v>
      </c>
      <c r="F2477" s="14"/>
      <c r="G2477" s="15">
        <f t="shared" si="77"/>
        <v>1815.18</v>
      </c>
    </row>
    <row r="2478" spans="1:7" x14ac:dyDescent="0.35">
      <c r="A2478" s="19"/>
      <c r="B2478" s="46">
        <v>1997</v>
      </c>
      <c r="C2478" s="40" t="s">
        <v>630</v>
      </c>
      <c r="D2478" s="47">
        <v>2134.0700000000002</v>
      </c>
      <c r="E2478" s="17">
        <f t="shared" si="76"/>
        <v>2134.0700000000002</v>
      </c>
      <c r="F2478" s="14"/>
      <c r="G2478" s="15">
        <f t="shared" si="77"/>
        <v>2134.0700000000002</v>
      </c>
    </row>
    <row r="2479" spans="1:7" x14ac:dyDescent="0.35">
      <c r="A2479" s="19"/>
      <c r="B2479" s="46">
        <v>1434</v>
      </c>
      <c r="C2479" s="40" t="s">
        <v>631</v>
      </c>
      <c r="D2479" s="47">
        <v>2673.72</v>
      </c>
      <c r="E2479" s="17">
        <f t="shared" si="76"/>
        <v>2673.72</v>
      </c>
      <c r="F2479" s="14"/>
      <c r="G2479" s="15">
        <f t="shared" si="77"/>
        <v>2673.72</v>
      </c>
    </row>
    <row r="2480" spans="1:7" x14ac:dyDescent="0.35">
      <c r="A2480" s="19"/>
      <c r="B2480" s="46">
        <v>471</v>
      </c>
      <c r="C2480" s="40" t="s">
        <v>632</v>
      </c>
      <c r="D2480" s="47">
        <v>1459.51</v>
      </c>
      <c r="E2480" s="17">
        <f t="shared" si="76"/>
        <v>1459.51</v>
      </c>
      <c r="F2480" s="14"/>
      <c r="G2480" s="15">
        <f t="shared" si="77"/>
        <v>1459.51</v>
      </c>
    </row>
    <row r="2481" spans="1:7" x14ac:dyDescent="0.35">
      <c r="A2481" s="19"/>
      <c r="B2481" s="46">
        <v>490</v>
      </c>
      <c r="C2481" s="40" t="s">
        <v>633</v>
      </c>
      <c r="D2481" s="47">
        <v>2020.86</v>
      </c>
      <c r="E2481" s="17">
        <f t="shared" si="76"/>
        <v>2020.86</v>
      </c>
      <c r="F2481" s="14"/>
      <c r="G2481" s="15">
        <f t="shared" si="77"/>
        <v>2020.86</v>
      </c>
    </row>
    <row r="2482" spans="1:7" x14ac:dyDescent="0.35">
      <c r="A2482" s="19"/>
      <c r="B2482" s="46">
        <v>1675</v>
      </c>
      <c r="C2482" s="40" t="s">
        <v>634</v>
      </c>
      <c r="D2482" s="47">
        <v>8527.11</v>
      </c>
      <c r="E2482" s="17">
        <f t="shared" si="76"/>
        <v>8527.11</v>
      </c>
      <c r="F2482" s="14"/>
      <c r="G2482" s="15">
        <f t="shared" si="77"/>
        <v>8527.11</v>
      </c>
    </row>
    <row r="2483" spans="1:7" x14ac:dyDescent="0.35">
      <c r="A2483" s="19"/>
      <c r="B2483" s="46">
        <v>615</v>
      </c>
      <c r="C2483" s="40" t="s">
        <v>635</v>
      </c>
      <c r="D2483" s="47">
        <v>6399.38</v>
      </c>
      <c r="E2483" s="17">
        <f t="shared" si="76"/>
        <v>6399.38</v>
      </c>
      <c r="F2483" s="14"/>
      <c r="G2483" s="15">
        <f t="shared" si="77"/>
        <v>6399.38</v>
      </c>
    </row>
    <row r="2484" spans="1:7" x14ac:dyDescent="0.35">
      <c r="A2484" s="19"/>
      <c r="B2484" s="46">
        <v>746</v>
      </c>
      <c r="C2484" s="40" t="s">
        <v>636</v>
      </c>
      <c r="D2484" s="47">
        <v>6736.19</v>
      </c>
      <c r="E2484" s="17">
        <f t="shared" si="76"/>
        <v>6736.19</v>
      </c>
      <c r="F2484" s="14"/>
      <c r="G2484" s="15">
        <f t="shared" si="77"/>
        <v>6736.19</v>
      </c>
    </row>
    <row r="2485" spans="1:7" x14ac:dyDescent="0.35">
      <c r="A2485" s="19"/>
      <c r="B2485" s="46">
        <v>793</v>
      </c>
      <c r="C2485" s="40" t="s">
        <v>637</v>
      </c>
      <c r="D2485" s="47">
        <v>8420.24</v>
      </c>
      <c r="E2485" s="17">
        <f t="shared" si="76"/>
        <v>8420.24</v>
      </c>
      <c r="F2485" s="14"/>
      <c r="G2485" s="15">
        <f t="shared" si="77"/>
        <v>8420.24</v>
      </c>
    </row>
    <row r="2486" spans="1:7" x14ac:dyDescent="0.35">
      <c r="A2486" s="19"/>
      <c r="B2486" s="46">
        <v>1471</v>
      </c>
      <c r="C2486" s="40" t="s">
        <v>3347</v>
      </c>
      <c r="D2486" s="47">
        <v>6402.2</v>
      </c>
      <c r="E2486" s="17">
        <f t="shared" si="76"/>
        <v>6402.2</v>
      </c>
      <c r="F2486" s="14"/>
      <c r="G2486" s="15">
        <f t="shared" si="77"/>
        <v>6402.2</v>
      </c>
    </row>
    <row r="2487" spans="1:7" x14ac:dyDescent="0.35">
      <c r="A2487" s="19"/>
      <c r="B2487" s="46">
        <v>3541</v>
      </c>
      <c r="C2487" s="40" t="s">
        <v>638</v>
      </c>
      <c r="D2487" s="47">
        <v>3630.37</v>
      </c>
      <c r="E2487" s="17">
        <f t="shared" si="76"/>
        <v>3630.37</v>
      </c>
      <c r="F2487" s="14"/>
      <c r="G2487" s="15">
        <f t="shared" si="77"/>
        <v>3630.37</v>
      </c>
    </row>
    <row r="2488" spans="1:7" x14ac:dyDescent="0.35">
      <c r="A2488" s="19"/>
      <c r="B2488" s="46">
        <v>1068</v>
      </c>
      <c r="C2488" s="40" t="s">
        <v>2130</v>
      </c>
      <c r="D2488" s="47">
        <v>1005.71</v>
      </c>
      <c r="E2488" s="17">
        <f t="shared" si="76"/>
        <v>1005.71</v>
      </c>
      <c r="F2488" s="14"/>
      <c r="G2488" s="15">
        <f t="shared" si="77"/>
        <v>1005.71</v>
      </c>
    </row>
    <row r="2489" spans="1:7" x14ac:dyDescent="0.35">
      <c r="A2489" s="19"/>
      <c r="B2489" s="46">
        <v>1158</v>
      </c>
      <c r="C2489" s="40" t="s">
        <v>639</v>
      </c>
      <c r="D2489" s="47">
        <v>15453.59</v>
      </c>
      <c r="E2489" s="17">
        <f t="shared" si="76"/>
        <v>15453.59</v>
      </c>
      <c r="F2489" s="14"/>
      <c r="G2489" s="15">
        <f t="shared" si="77"/>
        <v>15453.59</v>
      </c>
    </row>
    <row r="2490" spans="1:7" x14ac:dyDescent="0.35">
      <c r="A2490" s="19"/>
      <c r="B2490" s="46">
        <v>1981</v>
      </c>
      <c r="C2490" s="40" t="s">
        <v>640</v>
      </c>
      <c r="D2490" s="47">
        <v>53.02</v>
      </c>
      <c r="E2490" s="17">
        <f t="shared" si="76"/>
        <v>53.02</v>
      </c>
      <c r="F2490" s="14"/>
      <c r="G2490" s="15">
        <f t="shared" si="77"/>
        <v>53.02</v>
      </c>
    </row>
    <row r="2491" spans="1:7" x14ac:dyDescent="0.35">
      <c r="A2491" s="19"/>
      <c r="B2491" s="46">
        <v>1980</v>
      </c>
      <c r="C2491" s="40" t="s">
        <v>641</v>
      </c>
      <c r="D2491" s="47">
        <v>53.02</v>
      </c>
      <c r="E2491" s="17">
        <f t="shared" si="76"/>
        <v>53.02</v>
      </c>
      <c r="F2491" s="14"/>
      <c r="G2491" s="15">
        <f t="shared" si="77"/>
        <v>53.02</v>
      </c>
    </row>
    <row r="2492" spans="1:7" x14ac:dyDescent="0.35">
      <c r="A2492" s="19"/>
      <c r="B2492" s="46">
        <v>1621</v>
      </c>
      <c r="C2492" s="40" t="s">
        <v>1638</v>
      </c>
      <c r="D2492" s="47">
        <v>6373.97</v>
      </c>
      <c r="E2492" s="17">
        <f t="shared" si="76"/>
        <v>6373.97</v>
      </c>
      <c r="F2492" s="14"/>
      <c r="G2492" s="15">
        <f t="shared" si="77"/>
        <v>6373.97</v>
      </c>
    </row>
    <row r="2493" spans="1:7" x14ac:dyDescent="0.35">
      <c r="A2493" s="19"/>
      <c r="B2493" s="46">
        <v>4799</v>
      </c>
      <c r="C2493" s="40" t="s">
        <v>1640</v>
      </c>
      <c r="D2493" s="47">
        <v>10541.97</v>
      </c>
      <c r="E2493" s="17">
        <f t="shared" si="76"/>
        <v>10541.97</v>
      </c>
      <c r="F2493" s="14"/>
      <c r="G2493" s="15">
        <f t="shared" si="77"/>
        <v>10541.97</v>
      </c>
    </row>
    <row r="2494" spans="1:7" x14ac:dyDescent="0.35">
      <c r="A2494" s="19"/>
      <c r="B2494" s="46">
        <v>4800</v>
      </c>
      <c r="C2494" s="40" t="s">
        <v>1641</v>
      </c>
      <c r="D2494" s="47">
        <v>10541.97</v>
      </c>
      <c r="E2494" s="17">
        <f t="shared" si="76"/>
        <v>10541.97</v>
      </c>
      <c r="F2494" s="14"/>
      <c r="G2494" s="15">
        <f t="shared" si="77"/>
        <v>10541.97</v>
      </c>
    </row>
    <row r="2495" spans="1:7" x14ac:dyDescent="0.35">
      <c r="A2495" s="19"/>
      <c r="B2495" s="46">
        <v>97</v>
      </c>
      <c r="C2495" s="40" t="s">
        <v>1645</v>
      </c>
      <c r="D2495" s="47">
        <v>10541.97</v>
      </c>
      <c r="E2495" s="17">
        <f t="shared" si="76"/>
        <v>10541.97</v>
      </c>
      <c r="F2495" s="14"/>
      <c r="G2495" s="15">
        <f t="shared" si="77"/>
        <v>10541.97</v>
      </c>
    </row>
    <row r="2496" spans="1:7" x14ac:dyDescent="0.35">
      <c r="A2496" s="19"/>
      <c r="B2496" s="46">
        <v>98</v>
      </c>
      <c r="C2496" s="40" t="s">
        <v>1646</v>
      </c>
      <c r="D2496" s="47">
        <v>6373.97</v>
      </c>
      <c r="E2496" s="17">
        <f t="shared" si="76"/>
        <v>6373.97</v>
      </c>
      <c r="F2496" s="14"/>
      <c r="G2496" s="15">
        <f t="shared" si="77"/>
        <v>6373.97</v>
      </c>
    </row>
    <row r="2497" spans="1:7" x14ac:dyDescent="0.35">
      <c r="A2497" s="19"/>
      <c r="B2497" s="46">
        <v>4801</v>
      </c>
      <c r="C2497" s="40" t="s">
        <v>1642</v>
      </c>
      <c r="D2497" s="47">
        <v>10541.97</v>
      </c>
      <c r="E2497" s="17">
        <f t="shared" si="76"/>
        <v>10541.97</v>
      </c>
      <c r="F2497" s="14"/>
      <c r="G2497" s="15">
        <f t="shared" si="77"/>
        <v>10541.97</v>
      </c>
    </row>
    <row r="2498" spans="1:7" x14ac:dyDescent="0.35">
      <c r="A2498" s="19"/>
      <c r="B2498" s="46">
        <v>4802</v>
      </c>
      <c r="C2498" s="40" t="s">
        <v>1643</v>
      </c>
      <c r="D2498" s="47">
        <v>10541.97</v>
      </c>
      <c r="E2498" s="17">
        <f t="shared" si="76"/>
        <v>10541.97</v>
      </c>
      <c r="F2498" s="14"/>
      <c r="G2498" s="15">
        <f t="shared" si="77"/>
        <v>10541.97</v>
      </c>
    </row>
    <row r="2499" spans="1:7" x14ac:dyDescent="0.35">
      <c r="A2499" s="19"/>
      <c r="B2499" s="46">
        <v>96</v>
      </c>
      <c r="C2499" s="40" t="s">
        <v>1644</v>
      </c>
      <c r="D2499" s="47">
        <v>10541.97</v>
      </c>
      <c r="E2499" s="17">
        <f t="shared" si="76"/>
        <v>10541.97</v>
      </c>
      <c r="F2499" s="14"/>
      <c r="G2499" s="15">
        <f t="shared" si="77"/>
        <v>10541.97</v>
      </c>
    </row>
    <row r="2500" spans="1:7" x14ac:dyDescent="0.35">
      <c r="A2500" s="19"/>
      <c r="B2500" s="46">
        <v>759</v>
      </c>
      <c r="C2500" s="40" t="s">
        <v>2287</v>
      </c>
      <c r="D2500" s="47">
        <v>14210.14</v>
      </c>
      <c r="E2500" s="17">
        <f t="shared" si="76"/>
        <v>14210.14</v>
      </c>
      <c r="F2500" s="14"/>
      <c r="G2500" s="15">
        <f t="shared" si="77"/>
        <v>14210.14</v>
      </c>
    </row>
    <row r="2501" spans="1:7" x14ac:dyDescent="0.35">
      <c r="A2501" s="19"/>
      <c r="B2501" s="46">
        <v>104</v>
      </c>
      <c r="C2501" s="40" t="s">
        <v>2288</v>
      </c>
      <c r="D2501" s="47">
        <v>27451.69</v>
      </c>
      <c r="E2501" s="17">
        <f t="shared" si="76"/>
        <v>27451.69</v>
      </c>
      <c r="F2501" s="14"/>
      <c r="G2501" s="15">
        <f t="shared" si="77"/>
        <v>27451.69</v>
      </c>
    </row>
    <row r="2502" spans="1:7" x14ac:dyDescent="0.35">
      <c r="A2502" s="19"/>
      <c r="B2502" s="46">
        <v>103</v>
      </c>
      <c r="C2502" s="40" t="s">
        <v>2289</v>
      </c>
      <c r="D2502" s="47">
        <v>24283.360000000001</v>
      </c>
      <c r="E2502" s="17">
        <f t="shared" si="76"/>
        <v>24283.360000000001</v>
      </c>
      <c r="F2502" s="14"/>
      <c r="G2502" s="15">
        <f t="shared" si="77"/>
        <v>24283.360000000001</v>
      </c>
    </row>
    <row r="2503" spans="1:7" x14ac:dyDescent="0.35">
      <c r="A2503" s="19"/>
      <c r="B2503" s="46">
        <v>4805</v>
      </c>
      <c r="C2503" s="40" t="s">
        <v>1066</v>
      </c>
      <c r="D2503" s="47">
        <v>2026.79</v>
      </c>
      <c r="E2503" s="17">
        <f t="shared" si="76"/>
        <v>2026.79</v>
      </c>
      <c r="F2503" s="14"/>
      <c r="G2503" s="15">
        <f t="shared" si="77"/>
        <v>2026.79</v>
      </c>
    </row>
    <row r="2504" spans="1:7" x14ac:dyDescent="0.35">
      <c r="A2504" s="19"/>
      <c r="B2504" s="46">
        <v>4806</v>
      </c>
      <c r="C2504" s="40" t="s">
        <v>1067</v>
      </c>
      <c r="D2504" s="47">
        <v>2026.79</v>
      </c>
      <c r="E2504" s="17">
        <f t="shared" si="76"/>
        <v>2026.79</v>
      </c>
      <c r="F2504" s="14"/>
      <c r="G2504" s="15">
        <f t="shared" si="77"/>
        <v>2026.79</v>
      </c>
    </row>
    <row r="2505" spans="1:7" x14ac:dyDescent="0.35">
      <c r="A2505" s="19"/>
      <c r="B2505" s="46">
        <v>92</v>
      </c>
      <c r="C2505" s="40" t="s">
        <v>1068</v>
      </c>
      <c r="D2505" s="47">
        <v>2026.79</v>
      </c>
      <c r="E2505" s="17">
        <f t="shared" si="76"/>
        <v>2026.79</v>
      </c>
      <c r="F2505" s="14"/>
      <c r="G2505" s="15">
        <f t="shared" si="77"/>
        <v>2026.79</v>
      </c>
    </row>
    <row r="2506" spans="1:7" x14ac:dyDescent="0.35">
      <c r="A2506" s="19"/>
      <c r="B2506" s="46">
        <v>4803</v>
      </c>
      <c r="C2506" s="40" t="s">
        <v>2290</v>
      </c>
      <c r="D2506" s="47">
        <v>2657.06</v>
      </c>
      <c r="E2506" s="17">
        <f t="shared" si="76"/>
        <v>2657.06</v>
      </c>
      <c r="F2506" s="14"/>
      <c r="G2506" s="15">
        <f t="shared" si="77"/>
        <v>2657.06</v>
      </c>
    </row>
    <row r="2507" spans="1:7" x14ac:dyDescent="0.35">
      <c r="A2507" s="19"/>
      <c r="B2507" s="46">
        <v>4804</v>
      </c>
      <c r="C2507" s="40" t="s">
        <v>2291</v>
      </c>
      <c r="D2507" s="47">
        <v>2657.06</v>
      </c>
      <c r="E2507" s="17">
        <f t="shared" si="76"/>
        <v>2657.06</v>
      </c>
      <c r="F2507" s="14"/>
      <c r="G2507" s="15">
        <f t="shared" si="77"/>
        <v>2657.06</v>
      </c>
    </row>
    <row r="2508" spans="1:7" x14ac:dyDescent="0.35">
      <c r="A2508" s="19"/>
      <c r="B2508" s="46">
        <v>91</v>
      </c>
      <c r="C2508" s="40" t="s">
        <v>2292</v>
      </c>
      <c r="D2508" s="47">
        <v>2657.06</v>
      </c>
      <c r="E2508" s="17">
        <f t="shared" si="76"/>
        <v>2657.06</v>
      </c>
      <c r="F2508" s="14"/>
      <c r="G2508" s="15">
        <f t="shared" si="77"/>
        <v>2657.06</v>
      </c>
    </row>
    <row r="2509" spans="1:7" x14ac:dyDescent="0.35">
      <c r="A2509" s="19"/>
      <c r="B2509" s="46">
        <v>4808</v>
      </c>
      <c r="C2509" s="40" t="s">
        <v>1069</v>
      </c>
      <c r="D2509" s="47">
        <v>5116.99</v>
      </c>
      <c r="E2509" s="17">
        <f t="shared" ref="E2509:E2572" si="78">D2509-(D2509*$E$11)</f>
        <v>5116.99</v>
      </c>
      <c r="F2509" s="14"/>
      <c r="G2509" s="15">
        <f t="shared" ref="G2509:G2572" si="79">E2509*$G$11+E2509</f>
        <v>5116.99</v>
      </c>
    </row>
    <row r="2510" spans="1:7" x14ac:dyDescent="0.35">
      <c r="A2510" s="19"/>
      <c r="B2510" s="46">
        <v>94</v>
      </c>
      <c r="C2510" s="40" t="s">
        <v>1070</v>
      </c>
      <c r="D2510" s="47">
        <v>5116.99</v>
      </c>
      <c r="E2510" s="17">
        <f t="shared" si="78"/>
        <v>5116.99</v>
      </c>
      <c r="F2510" s="14"/>
      <c r="G2510" s="15">
        <f t="shared" si="79"/>
        <v>5116.99</v>
      </c>
    </row>
    <row r="2511" spans="1:7" x14ac:dyDescent="0.35">
      <c r="A2511" s="19"/>
      <c r="B2511" s="46">
        <v>4809</v>
      </c>
      <c r="C2511" s="40" t="s">
        <v>1071</v>
      </c>
      <c r="D2511" s="47">
        <v>5116.99</v>
      </c>
      <c r="E2511" s="17">
        <f t="shared" si="78"/>
        <v>5116.99</v>
      </c>
      <c r="F2511" s="14"/>
      <c r="G2511" s="15">
        <f t="shared" si="79"/>
        <v>5116.99</v>
      </c>
    </row>
    <row r="2512" spans="1:7" x14ac:dyDescent="0.35">
      <c r="A2512" s="19"/>
      <c r="B2512" s="46">
        <v>4810</v>
      </c>
      <c r="C2512" s="40" t="s">
        <v>1072</v>
      </c>
      <c r="D2512" s="47">
        <v>5116.99</v>
      </c>
      <c r="E2512" s="17">
        <f t="shared" si="78"/>
        <v>5116.99</v>
      </c>
      <c r="F2512" s="14"/>
      <c r="G2512" s="15">
        <f t="shared" si="79"/>
        <v>5116.99</v>
      </c>
    </row>
    <row r="2513" spans="1:7" x14ac:dyDescent="0.35">
      <c r="A2513" s="19"/>
      <c r="B2513" s="46">
        <v>93</v>
      </c>
      <c r="C2513" s="40" t="s">
        <v>1073</v>
      </c>
      <c r="D2513" s="47">
        <v>5116.99</v>
      </c>
      <c r="E2513" s="17">
        <f t="shared" si="78"/>
        <v>5116.99</v>
      </c>
      <c r="F2513" s="14"/>
      <c r="G2513" s="15">
        <f t="shared" si="79"/>
        <v>5116.99</v>
      </c>
    </row>
    <row r="2514" spans="1:7" x14ac:dyDescent="0.35">
      <c r="A2514" s="19"/>
      <c r="B2514" s="46">
        <v>4807</v>
      </c>
      <c r="C2514" s="40" t="s">
        <v>2293</v>
      </c>
      <c r="D2514" s="47">
        <v>5116.99</v>
      </c>
      <c r="E2514" s="17">
        <f t="shared" si="78"/>
        <v>5116.99</v>
      </c>
      <c r="F2514" s="14"/>
      <c r="G2514" s="15">
        <f t="shared" si="79"/>
        <v>5116.99</v>
      </c>
    </row>
    <row r="2515" spans="1:7" x14ac:dyDescent="0.35">
      <c r="A2515" s="19"/>
      <c r="B2515" s="46">
        <v>5000</v>
      </c>
      <c r="C2515" s="40" t="s">
        <v>952</v>
      </c>
      <c r="D2515" s="47">
        <v>3018.44</v>
      </c>
      <c r="E2515" s="17">
        <f t="shared" si="78"/>
        <v>3018.44</v>
      </c>
      <c r="F2515" s="14"/>
      <c r="G2515" s="15">
        <f t="shared" si="79"/>
        <v>3018.44</v>
      </c>
    </row>
    <row r="2516" spans="1:7" x14ac:dyDescent="0.35">
      <c r="A2516" s="19"/>
      <c r="B2516" s="46">
        <v>5001</v>
      </c>
      <c r="C2516" s="40" t="s">
        <v>953</v>
      </c>
      <c r="D2516" s="47">
        <v>3018.44</v>
      </c>
      <c r="E2516" s="17">
        <f t="shared" si="78"/>
        <v>3018.44</v>
      </c>
      <c r="F2516" s="14"/>
      <c r="G2516" s="15">
        <f t="shared" si="79"/>
        <v>3018.44</v>
      </c>
    </row>
    <row r="2517" spans="1:7" x14ac:dyDescent="0.35">
      <c r="A2517" s="19"/>
      <c r="B2517" s="46">
        <v>5002</v>
      </c>
      <c r="C2517" s="40" t="s">
        <v>954</v>
      </c>
      <c r="D2517" s="47">
        <v>5860.29</v>
      </c>
      <c r="E2517" s="17">
        <f t="shared" si="78"/>
        <v>5860.29</v>
      </c>
      <c r="F2517" s="14"/>
      <c r="G2517" s="15">
        <f t="shared" si="79"/>
        <v>5860.29</v>
      </c>
    </row>
    <row r="2518" spans="1:7" x14ac:dyDescent="0.35">
      <c r="A2518" s="19"/>
      <c r="B2518" s="46">
        <v>5003</v>
      </c>
      <c r="C2518" s="40" t="s">
        <v>955</v>
      </c>
      <c r="D2518" s="47">
        <v>5860.29</v>
      </c>
      <c r="E2518" s="17">
        <f t="shared" si="78"/>
        <v>5860.29</v>
      </c>
      <c r="F2518" s="14"/>
      <c r="G2518" s="15">
        <f t="shared" si="79"/>
        <v>5860.29</v>
      </c>
    </row>
    <row r="2519" spans="1:7" x14ac:dyDescent="0.35">
      <c r="A2519" s="19"/>
      <c r="B2519" s="46">
        <v>5006</v>
      </c>
      <c r="C2519" s="40" t="s">
        <v>956</v>
      </c>
      <c r="D2519" s="47">
        <v>4119.51</v>
      </c>
      <c r="E2519" s="17">
        <f t="shared" si="78"/>
        <v>4119.51</v>
      </c>
      <c r="F2519" s="14"/>
      <c r="G2519" s="15">
        <f t="shared" si="79"/>
        <v>4119.51</v>
      </c>
    </row>
    <row r="2520" spans="1:7" x14ac:dyDescent="0.35">
      <c r="A2520" s="19"/>
      <c r="B2520" s="46">
        <v>5007</v>
      </c>
      <c r="C2520" s="40" t="s">
        <v>957</v>
      </c>
      <c r="D2520" s="47">
        <v>4119.51</v>
      </c>
      <c r="E2520" s="17">
        <f t="shared" si="78"/>
        <v>4119.51</v>
      </c>
      <c r="F2520" s="14"/>
      <c r="G2520" s="15">
        <f t="shared" si="79"/>
        <v>4119.51</v>
      </c>
    </row>
    <row r="2521" spans="1:7" x14ac:dyDescent="0.35">
      <c r="A2521" s="19"/>
      <c r="B2521" s="46">
        <v>5004</v>
      </c>
      <c r="C2521" s="40" t="s">
        <v>948</v>
      </c>
      <c r="D2521" s="47">
        <v>6060.42</v>
      </c>
      <c r="E2521" s="17">
        <f t="shared" si="78"/>
        <v>6060.42</v>
      </c>
      <c r="F2521" s="14"/>
      <c r="G2521" s="15">
        <f t="shared" si="79"/>
        <v>6060.42</v>
      </c>
    </row>
    <row r="2522" spans="1:7" x14ac:dyDescent="0.35">
      <c r="A2522" s="19"/>
      <c r="B2522" s="46">
        <v>5005</v>
      </c>
      <c r="C2522" s="40" t="s">
        <v>949</v>
      </c>
      <c r="D2522" s="47">
        <v>6060.42</v>
      </c>
      <c r="E2522" s="17">
        <f t="shared" si="78"/>
        <v>6060.42</v>
      </c>
      <c r="F2522" s="14"/>
      <c r="G2522" s="15">
        <f t="shared" si="79"/>
        <v>6060.42</v>
      </c>
    </row>
    <row r="2523" spans="1:7" x14ac:dyDescent="0.35">
      <c r="A2523" s="19"/>
      <c r="B2523" s="46">
        <v>39</v>
      </c>
      <c r="C2523" s="40" t="s">
        <v>1304</v>
      </c>
      <c r="D2523" s="47">
        <v>28203.599999999999</v>
      </c>
      <c r="E2523" s="17">
        <f t="shared" si="78"/>
        <v>28203.599999999999</v>
      </c>
      <c r="F2523" s="14"/>
      <c r="G2523" s="15">
        <f t="shared" si="79"/>
        <v>28203.599999999999</v>
      </c>
    </row>
    <row r="2524" spans="1:7" x14ac:dyDescent="0.35">
      <c r="A2524" s="19"/>
      <c r="B2524" s="46">
        <v>36</v>
      </c>
      <c r="C2524" s="40" t="s">
        <v>1305</v>
      </c>
      <c r="D2524" s="47">
        <v>14069.55</v>
      </c>
      <c r="E2524" s="17">
        <f t="shared" si="78"/>
        <v>14069.55</v>
      </c>
      <c r="F2524" s="14"/>
      <c r="G2524" s="15">
        <f t="shared" si="79"/>
        <v>14069.55</v>
      </c>
    </row>
    <row r="2525" spans="1:7" x14ac:dyDescent="0.35">
      <c r="A2525" s="19"/>
      <c r="B2525" s="46">
        <v>1562</v>
      </c>
      <c r="C2525" s="40" t="s">
        <v>2294</v>
      </c>
      <c r="D2525" s="47">
        <v>14069.55</v>
      </c>
      <c r="E2525" s="17">
        <f t="shared" si="78"/>
        <v>14069.55</v>
      </c>
      <c r="F2525" s="14"/>
      <c r="G2525" s="15">
        <f t="shared" si="79"/>
        <v>14069.55</v>
      </c>
    </row>
    <row r="2526" spans="1:7" x14ac:dyDescent="0.35">
      <c r="A2526" s="19"/>
      <c r="B2526" s="46">
        <v>38</v>
      </c>
      <c r="C2526" s="40" t="s">
        <v>1306</v>
      </c>
      <c r="D2526" s="47">
        <v>17657.72</v>
      </c>
      <c r="E2526" s="17">
        <f t="shared" si="78"/>
        <v>17657.72</v>
      </c>
      <c r="F2526" s="14"/>
      <c r="G2526" s="15">
        <f t="shared" si="79"/>
        <v>17657.72</v>
      </c>
    </row>
    <row r="2527" spans="1:7" x14ac:dyDescent="0.35">
      <c r="A2527" s="19"/>
      <c r="B2527" s="46">
        <v>1385</v>
      </c>
      <c r="C2527" s="40" t="s">
        <v>2295</v>
      </c>
      <c r="D2527" s="47">
        <v>6762.67</v>
      </c>
      <c r="E2527" s="17">
        <f t="shared" si="78"/>
        <v>6762.67</v>
      </c>
      <c r="F2527" s="14"/>
      <c r="G2527" s="15">
        <f t="shared" si="79"/>
        <v>6762.67</v>
      </c>
    </row>
    <row r="2528" spans="1:7" x14ac:dyDescent="0.35">
      <c r="A2528" s="19"/>
      <c r="B2528" s="46">
        <v>1067</v>
      </c>
      <c r="C2528" s="40" t="s">
        <v>642</v>
      </c>
      <c r="D2528" s="47">
        <v>4311.96</v>
      </c>
      <c r="E2528" s="17">
        <f t="shared" si="78"/>
        <v>4311.96</v>
      </c>
      <c r="F2528" s="14"/>
      <c r="G2528" s="15">
        <f t="shared" si="79"/>
        <v>4311.96</v>
      </c>
    </row>
    <row r="2529" spans="1:7" x14ac:dyDescent="0.35">
      <c r="A2529" s="19"/>
      <c r="B2529" s="46">
        <v>102</v>
      </c>
      <c r="C2529" s="40" t="s">
        <v>1637</v>
      </c>
      <c r="D2529" s="47">
        <v>6749.59</v>
      </c>
      <c r="E2529" s="17">
        <f t="shared" si="78"/>
        <v>6749.59</v>
      </c>
      <c r="F2529" s="14"/>
      <c r="G2529" s="15">
        <f t="shared" si="79"/>
        <v>6749.59</v>
      </c>
    </row>
    <row r="2530" spans="1:7" x14ac:dyDescent="0.35">
      <c r="A2530" s="19"/>
      <c r="B2530" s="46">
        <v>100</v>
      </c>
      <c r="C2530" s="40" t="s">
        <v>1635</v>
      </c>
      <c r="D2530" s="47">
        <v>12815.18</v>
      </c>
      <c r="E2530" s="17">
        <f t="shared" si="78"/>
        <v>12815.18</v>
      </c>
      <c r="F2530" s="14"/>
      <c r="G2530" s="15">
        <f t="shared" si="79"/>
        <v>12815.18</v>
      </c>
    </row>
    <row r="2531" spans="1:7" x14ac:dyDescent="0.35">
      <c r="A2531" s="19"/>
      <c r="B2531" s="46">
        <v>101</v>
      </c>
      <c r="C2531" s="40" t="s">
        <v>1636</v>
      </c>
      <c r="D2531" s="47">
        <v>6749.59</v>
      </c>
      <c r="E2531" s="17">
        <f t="shared" si="78"/>
        <v>6749.59</v>
      </c>
      <c r="F2531" s="14"/>
      <c r="G2531" s="15">
        <f t="shared" si="79"/>
        <v>6749.59</v>
      </c>
    </row>
    <row r="2532" spans="1:7" x14ac:dyDescent="0.35">
      <c r="A2532" s="19"/>
      <c r="B2532" s="46">
        <v>99</v>
      </c>
      <c r="C2532" s="40" t="s">
        <v>1647</v>
      </c>
      <c r="D2532" s="47">
        <v>12815.18</v>
      </c>
      <c r="E2532" s="17">
        <f t="shared" si="78"/>
        <v>12815.18</v>
      </c>
      <c r="F2532" s="14"/>
      <c r="G2532" s="15">
        <f t="shared" si="79"/>
        <v>12815.18</v>
      </c>
    </row>
    <row r="2533" spans="1:7" x14ac:dyDescent="0.35">
      <c r="A2533" s="19"/>
      <c r="B2533" s="46">
        <v>1829</v>
      </c>
      <c r="C2533" s="40" t="s">
        <v>1639</v>
      </c>
      <c r="D2533" s="47">
        <v>13163.36</v>
      </c>
      <c r="E2533" s="17">
        <f t="shared" si="78"/>
        <v>13163.36</v>
      </c>
      <c r="F2533" s="14"/>
      <c r="G2533" s="15">
        <f t="shared" si="79"/>
        <v>13163.36</v>
      </c>
    </row>
    <row r="2534" spans="1:7" x14ac:dyDescent="0.35">
      <c r="A2534" s="19"/>
      <c r="B2534" s="46">
        <v>1510</v>
      </c>
      <c r="C2534" s="40" t="s">
        <v>643</v>
      </c>
      <c r="D2534" s="47">
        <v>13098.75</v>
      </c>
      <c r="E2534" s="17">
        <f t="shared" si="78"/>
        <v>13098.75</v>
      </c>
      <c r="F2534" s="14"/>
      <c r="G2534" s="15">
        <f t="shared" si="79"/>
        <v>13098.75</v>
      </c>
    </row>
    <row r="2535" spans="1:7" x14ac:dyDescent="0.35">
      <c r="A2535" s="19"/>
      <c r="B2535" s="46">
        <v>1742</v>
      </c>
      <c r="C2535" s="40" t="s">
        <v>644</v>
      </c>
      <c r="D2535" s="47">
        <v>2477.48</v>
      </c>
      <c r="E2535" s="17">
        <f t="shared" si="78"/>
        <v>2477.48</v>
      </c>
      <c r="F2535" s="14"/>
      <c r="G2535" s="15">
        <f t="shared" si="79"/>
        <v>2477.48</v>
      </c>
    </row>
    <row r="2536" spans="1:7" x14ac:dyDescent="0.35">
      <c r="A2536" s="19"/>
      <c r="B2536" s="46">
        <v>1986</v>
      </c>
      <c r="C2536" s="40" t="s">
        <v>1307</v>
      </c>
      <c r="D2536" s="47">
        <v>2011.42</v>
      </c>
      <c r="E2536" s="17">
        <f t="shared" si="78"/>
        <v>2011.42</v>
      </c>
      <c r="F2536" s="14"/>
      <c r="G2536" s="15">
        <f t="shared" si="79"/>
        <v>2011.42</v>
      </c>
    </row>
    <row r="2537" spans="1:7" x14ac:dyDescent="0.35">
      <c r="A2537" s="19"/>
      <c r="B2537" s="46">
        <v>1875</v>
      </c>
      <c r="C2537" s="40" t="s">
        <v>645</v>
      </c>
      <c r="D2537" s="47">
        <v>491.18</v>
      </c>
      <c r="E2537" s="17">
        <f t="shared" si="78"/>
        <v>491.18</v>
      </c>
      <c r="F2537" s="14"/>
      <c r="G2537" s="15">
        <f t="shared" si="79"/>
        <v>491.18</v>
      </c>
    </row>
    <row r="2538" spans="1:7" x14ac:dyDescent="0.35">
      <c r="A2538" s="19"/>
      <c r="B2538" s="46">
        <v>6010</v>
      </c>
      <c r="C2538" s="40" t="s">
        <v>646</v>
      </c>
      <c r="D2538" s="47">
        <v>17860.09</v>
      </c>
      <c r="E2538" s="17">
        <f t="shared" si="78"/>
        <v>17860.09</v>
      </c>
      <c r="F2538" s="14"/>
      <c r="G2538" s="15">
        <f t="shared" si="79"/>
        <v>17860.09</v>
      </c>
    </row>
    <row r="2539" spans="1:7" x14ac:dyDescent="0.35">
      <c r="A2539" s="19"/>
      <c r="B2539" s="46">
        <v>6011</v>
      </c>
      <c r="C2539" s="40" t="s">
        <v>2376</v>
      </c>
      <c r="D2539" s="47">
        <v>29464.76</v>
      </c>
      <c r="E2539" s="17">
        <f t="shared" si="78"/>
        <v>29464.76</v>
      </c>
      <c r="F2539" s="14"/>
      <c r="G2539" s="15">
        <f t="shared" si="79"/>
        <v>29464.76</v>
      </c>
    </row>
    <row r="2540" spans="1:7" x14ac:dyDescent="0.35">
      <c r="A2540" s="19"/>
      <c r="B2540" s="46">
        <v>6008</v>
      </c>
      <c r="C2540" s="40" t="s">
        <v>647</v>
      </c>
      <c r="D2540" s="47">
        <v>17860.09</v>
      </c>
      <c r="E2540" s="17">
        <f t="shared" si="78"/>
        <v>17860.09</v>
      </c>
      <c r="F2540" s="14"/>
      <c r="G2540" s="15">
        <f t="shared" si="79"/>
        <v>17860.09</v>
      </c>
    </row>
    <row r="2541" spans="1:7" x14ac:dyDescent="0.35">
      <c r="A2541" s="19"/>
      <c r="B2541" s="46">
        <v>6009</v>
      </c>
      <c r="C2541" s="40" t="s">
        <v>2377</v>
      </c>
      <c r="D2541" s="47">
        <v>29464.76</v>
      </c>
      <c r="E2541" s="17">
        <f t="shared" si="78"/>
        <v>29464.76</v>
      </c>
      <c r="F2541" s="14"/>
      <c r="G2541" s="15">
        <f t="shared" si="79"/>
        <v>29464.76</v>
      </c>
    </row>
    <row r="2542" spans="1:7" x14ac:dyDescent="0.35">
      <c r="A2542" s="19"/>
      <c r="B2542" s="46">
        <v>994</v>
      </c>
      <c r="C2542" s="40" t="s">
        <v>648</v>
      </c>
      <c r="D2542" s="47">
        <v>2014.34</v>
      </c>
      <c r="E2542" s="17">
        <f t="shared" si="78"/>
        <v>2014.34</v>
      </c>
      <c r="F2542" s="14"/>
      <c r="G2542" s="15">
        <f t="shared" si="79"/>
        <v>2014.34</v>
      </c>
    </row>
    <row r="2543" spans="1:7" x14ac:dyDescent="0.35">
      <c r="A2543" s="19"/>
      <c r="B2543" s="46">
        <v>781</v>
      </c>
      <c r="C2543" s="40" t="s">
        <v>649</v>
      </c>
      <c r="D2543" s="47">
        <v>2403.89</v>
      </c>
      <c r="E2543" s="17">
        <f t="shared" si="78"/>
        <v>2403.89</v>
      </c>
      <c r="F2543" s="14"/>
      <c r="G2543" s="15">
        <f t="shared" si="79"/>
        <v>2403.89</v>
      </c>
    </row>
    <row r="2544" spans="1:7" x14ac:dyDescent="0.35">
      <c r="A2544" s="19"/>
      <c r="B2544" s="46">
        <v>757</v>
      </c>
      <c r="C2544" s="40" t="s">
        <v>650</v>
      </c>
      <c r="D2544" s="47">
        <v>3924.72</v>
      </c>
      <c r="E2544" s="17">
        <f t="shared" si="78"/>
        <v>3924.72</v>
      </c>
      <c r="F2544" s="14"/>
      <c r="G2544" s="15">
        <f t="shared" si="79"/>
        <v>3924.72</v>
      </c>
    </row>
    <row r="2545" spans="1:7" x14ac:dyDescent="0.35">
      <c r="A2545" s="19"/>
      <c r="B2545" s="46">
        <v>1835</v>
      </c>
      <c r="C2545" s="40" t="s">
        <v>1863</v>
      </c>
      <c r="D2545" s="47">
        <v>2035.95</v>
      </c>
      <c r="E2545" s="17">
        <f t="shared" si="78"/>
        <v>2035.95</v>
      </c>
      <c r="F2545" s="14"/>
      <c r="G2545" s="15">
        <f t="shared" si="79"/>
        <v>2035.95</v>
      </c>
    </row>
    <row r="2546" spans="1:7" x14ac:dyDescent="0.35">
      <c r="A2546" s="19"/>
      <c r="B2546" s="46">
        <v>1833</v>
      </c>
      <c r="C2546" s="40" t="s">
        <v>651</v>
      </c>
      <c r="D2546" s="47">
        <v>1595.25</v>
      </c>
      <c r="E2546" s="17">
        <f t="shared" si="78"/>
        <v>1595.25</v>
      </c>
      <c r="F2546" s="14"/>
      <c r="G2546" s="15">
        <f t="shared" si="79"/>
        <v>1595.25</v>
      </c>
    </row>
    <row r="2547" spans="1:7" x14ac:dyDescent="0.35">
      <c r="A2547" s="19"/>
      <c r="B2547" s="46">
        <v>1985</v>
      </c>
      <c r="C2547" s="40" t="s">
        <v>652</v>
      </c>
      <c r="D2547" s="47">
        <v>1048.24</v>
      </c>
      <c r="E2547" s="17">
        <f t="shared" si="78"/>
        <v>1048.24</v>
      </c>
      <c r="F2547" s="14"/>
      <c r="G2547" s="15">
        <f t="shared" si="79"/>
        <v>1048.24</v>
      </c>
    </row>
    <row r="2548" spans="1:7" x14ac:dyDescent="0.35">
      <c r="A2548" s="19"/>
      <c r="B2548" s="46">
        <v>4533</v>
      </c>
      <c r="C2548" s="40" t="s">
        <v>3297</v>
      </c>
      <c r="D2548" s="47">
        <v>1333.48</v>
      </c>
      <c r="E2548" s="17">
        <f t="shared" si="78"/>
        <v>1333.48</v>
      </c>
      <c r="F2548" s="14"/>
      <c r="G2548" s="15">
        <f t="shared" si="79"/>
        <v>1333.48</v>
      </c>
    </row>
    <row r="2549" spans="1:7" x14ac:dyDescent="0.35">
      <c r="A2549" s="19"/>
      <c r="B2549" s="46">
        <v>4534</v>
      </c>
      <c r="C2549" s="40" t="s">
        <v>3298</v>
      </c>
      <c r="D2549" s="47">
        <v>1904.97</v>
      </c>
      <c r="E2549" s="17">
        <f t="shared" si="78"/>
        <v>1904.97</v>
      </c>
      <c r="F2549" s="14"/>
      <c r="G2549" s="15">
        <f t="shared" si="79"/>
        <v>1904.97</v>
      </c>
    </row>
    <row r="2550" spans="1:7" x14ac:dyDescent="0.35">
      <c r="A2550" s="19"/>
      <c r="B2550" s="46">
        <v>4535</v>
      </c>
      <c r="C2550" s="40" t="s">
        <v>3299</v>
      </c>
      <c r="D2550" s="47">
        <v>2476.4499999999998</v>
      </c>
      <c r="E2550" s="17">
        <f t="shared" si="78"/>
        <v>2476.4499999999998</v>
      </c>
      <c r="F2550" s="14"/>
      <c r="G2550" s="15">
        <f t="shared" si="79"/>
        <v>2476.4499999999998</v>
      </c>
    </row>
    <row r="2551" spans="1:7" x14ac:dyDescent="0.35">
      <c r="A2551" s="19"/>
      <c r="B2551" s="46">
        <v>4536</v>
      </c>
      <c r="C2551" s="40" t="s">
        <v>3300</v>
      </c>
      <c r="D2551" s="47">
        <v>1904.97</v>
      </c>
      <c r="E2551" s="17">
        <f t="shared" si="78"/>
        <v>1904.97</v>
      </c>
      <c r="F2551" s="14"/>
      <c r="G2551" s="15">
        <f t="shared" si="79"/>
        <v>1904.97</v>
      </c>
    </row>
    <row r="2552" spans="1:7" x14ac:dyDescent="0.35">
      <c r="A2552" s="19"/>
      <c r="B2552" s="46">
        <v>4530</v>
      </c>
      <c r="C2552" s="40" t="s">
        <v>3301</v>
      </c>
      <c r="D2552" s="47">
        <v>1337.55</v>
      </c>
      <c r="E2552" s="17">
        <f t="shared" si="78"/>
        <v>1337.55</v>
      </c>
      <c r="F2552" s="14"/>
      <c r="G2552" s="15">
        <f t="shared" si="79"/>
        <v>1337.55</v>
      </c>
    </row>
    <row r="2553" spans="1:7" x14ac:dyDescent="0.35">
      <c r="A2553" s="19"/>
      <c r="B2553" s="46">
        <v>4531</v>
      </c>
      <c r="C2553" s="40" t="s">
        <v>3302</v>
      </c>
      <c r="D2553" s="47">
        <v>1337.55</v>
      </c>
      <c r="E2553" s="17">
        <f t="shared" si="78"/>
        <v>1337.55</v>
      </c>
      <c r="F2553" s="14"/>
      <c r="G2553" s="15">
        <f t="shared" si="79"/>
        <v>1337.55</v>
      </c>
    </row>
    <row r="2554" spans="1:7" x14ac:dyDescent="0.35">
      <c r="A2554" s="19"/>
      <c r="B2554" s="46">
        <v>4532</v>
      </c>
      <c r="C2554" s="40" t="s">
        <v>3303</v>
      </c>
      <c r="D2554" s="47">
        <v>1337.55</v>
      </c>
      <c r="E2554" s="17">
        <f t="shared" si="78"/>
        <v>1337.55</v>
      </c>
      <c r="F2554" s="14"/>
      <c r="G2554" s="15">
        <f t="shared" si="79"/>
        <v>1337.55</v>
      </c>
    </row>
    <row r="2555" spans="1:7" x14ac:dyDescent="0.35">
      <c r="A2555" s="19"/>
      <c r="B2555" s="46">
        <v>1526</v>
      </c>
      <c r="C2555" s="40" t="s">
        <v>3304</v>
      </c>
      <c r="D2555" s="47">
        <v>1793.4</v>
      </c>
      <c r="E2555" s="17">
        <f t="shared" si="78"/>
        <v>1793.4</v>
      </c>
      <c r="F2555" s="14"/>
      <c r="G2555" s="15">
        <f t="shared" si="79"/>
        <v>1793.4</v>
      </c>
    </row>
    <row r="2556" spans="1:7" x14ac:dyDescent="0.35">
      <c r="A2556" s="19"/>
      <c r="B2556" s="46">
        <v>1527</v>
      </c>
      <c r="C2556" s="40" t="s">
        <v>3305</v>
      </c>
      <c r="D2556" s="47">
        <v>4483.5</v>
      </c>
      <c r="E2556" s="17">
        <f t="shared" si="78"/>
        <v>4483.5</v>
      </c>
      <c r="F2556" s="14"/>
      <c r="G2556" s="15">
        <f t="shared" si="79"/>
        <v>4483.5</v>
      </c>
    </row>
    <row r="2557" spans="1:7" x14ac:dyDescent="0.35">
      <c r="A2557" s="19"/>
      <c r="B2557" s="46">
        <v>1528</v>
      </c>
      <c r="C2557" s="40" t="s">
        <v>3306</v>
      </c>
      <c r="D2557" s="47">
        <v>1793.4</v>
      </c>
      <c r="E2557" s="17">
        <f t="shared" si="78"/>
        <v>1793.4</v>
      </c>
      <c r="F2557" s="14"/>
      <c r="G2557" s="15">
        <f t="shared" si="79"/>
        <v>1793.4</v>
      </c>
    </row>
    <row r="2558" spans="1:7" x14ac:dyDescent="0.35">
      <c r="A2558" s="19"/>
      <c r="B2558" s="46">
        <v>1529</v>
      </c>
      <c r="C2558" s="40" t="s">
        <v>3307</v>
      </c>
      <c r="D2558" s="47">
        <v>4483.5</v>
      </c>
      <c r="E2558" s="17">
        <f t="shared" si="78"/>
        <v>4483.5</v>
      </c>
      <c r="F2558" s="14"/>
      <c r="G2558" s="15">
        <f t="shared" si="79"/>
        <v>4483.5</v>
      </c>
    </row>
    <row r="2559" spans="1:7" x14ac:dyDescent="0.35">
      <c r="A2559" s="19"/>
      <c r="B2559" s="46">
        <v>1532</v>
      </c>
      <c r="C2559" s="40" t="s">
        <v>3222</v>
      </c>
      <c r="D2559" s="47">
        <v>2199.42</v>
      </c>
      <c r="E2559" s="17">
        <f t="shared" si="78"/>
        <v>2199.42</v>
      </c>
      <c r="F2559" s="14"/>
      <c r="G2559" s="15">
        <f t="shared" si="79"/>
        <v>2199.42</v>
      </c>
    </row>
    <row r="2560" spans="1:7" x14ac:dyDescent="0.35">
      <c r="A2560" s="19"/>
      <c r="B2560" s="46">
        <v>1530</v>
      </c>
      <c r="C2560" s="40" t="s">
        <v>3308</v>
      </c>
      <c r="D2560" s="47">
        <v>2707.01</v>
      </c>
      <c r="E2560" s="17">
        <f t="shared" si="78"/>
        <v>2707.01</v>
      </c>
      <c r="F2560" s="14"/>
      <c r="G2560" s="15">
        <f t="shared" si="79"/>
        <v>2707.01</v>
      </c>
    </row>
    <row r="2561" spans="1:7" x14ac:dyDescent="0.35">
      <c r="A2561" s="19"/>
      <c r="B2561" s="46">
        <v>1531</v>
      </c>
      <c r="C2561" s="40" t="s">
        <v>3309</v>
      </c>
      <c r="D2561" s="47">
        <v>4060.52</v>
      </c>
      <c r="E2561" s="17">
        <f t="shared" si="78"/>
        <v>4060.52</v>
      </c>
      <c r="F2561" s="14"/>
      <c r="G2561" s="15">
        <f t="shared" si="79"/>
        <v>4060.52</v>
      </c>
    </row>
    <row r="2562" spans="1:7" x14ac:dyDescent="0.35">
      <c r="A2562" s="19"/>
      <c r="B2562" s="46">
        <v>2103</v>
      </c>
      <c r="C2562" s="40" t="s">
        <v>3310</v>
      </c>
      <c r="D2562" s="47">
        <v>5197.1000000000004</v>
      </c>
      <c r="E2562" s="17">
        <f t="shared" si="78"/>
        <v>5197.1000000000004</v>
      </c>
      <c r="F2562" s="14"/>
      <c r="G2562" s="15">
        <f t="shared" si="79"/>
        <v>5197.1000000000004</v>
      </c>
    </row>
    <row r="2563" spans="1:7" x14ac:dyDescent="0.35">
      <c r="A2563" s="19"/>
      <c r="B2563" s="46">
        <v>1910</v>
      </c>
      <c r="C2563" s="40" t="s">
        <v>3311</v>
      </c>
      <c r="D2563" s="47">
        <v>2351.0700000000002</v>
      </c>
      <c r="E2563" s="17">
        <f t="shared" si="78"/>
        <v>2351.0700000000002</v>
      </c>
      <c r="F2563" s="14"/>
      <c r="G2563" s="15">
        <f t="shared" si="79"/>
        <v>2351.0700000000002</v>
      </c>
    </row>
    <row r="2564" spans="1:7" x14ac:dyDescent="0.35">
      <c r="A2564" s="19"/>
      <c r="B2564" s="46">
        <v>1911</v>
      </c>
      <c r="C2564" s="40" t="s">
        <v>3312</v>
      </c>
      <c r="D2564" s="47">
        <v>2333.39</v>
      </c>
      <c r="E2564" s="17">
        <f t="shared" si="78"/>
        <v>2333.39</v>
      </c>
      <c r="F2564" s="14"/>
      <c r="G2564" s="15">
        <f t="shared" si="79"/>
        <v>2333.39</v>
      </c>
    </row>
    <row r="2565" spans="1:7" x14ac:dyDescent="0.35">
      <c r="A2565" s="19"/>
      <c r="B2565" s="46">
        <v>1588</v>
      </c>
      <c r="C2565" s="40" t="s">
        <v>3223</v>
      </c>
      <c r="D2565" s="47">
        <v>2404.1</v>
      </c>
      <c r="E2565" s="17">
        <f t="shared" si="78"/>
        <v>2404.1</v>
      </c>
      <c r="F2565" s="14"/>
      <c r="G2565" s="15">
        <f t="shared" si="79"/>
        <v>2404.1</v>
      </c>
    </row>
    <row r="2566" spans="1:7" x14ac:dyDescent="0.35">
      <c r="A2566" s="19"/>
      <c r="B2566" s="46">
        <v>1841</v>
      </c>
      <c r="C2566" s="40" t="s">
        <v>3313</v>
      </c>
      <c r="D2566" s="47">
        <v>3128.86</v>
      </c>
      <c r="E2566" s="17">
        <f t="shared" si="78"/>
        <v>3128.86</v>
      </c>
      <c r="F2566" s="14"/>
      <c r="G2566" s="15">
        <f t="shared" si="79"/>
        <v>3128.86</v>
      </c>
    </row>
    <row r="2567" spans="1:7" x14ac:dyDescent="0.35">
      <c r="A2567" s="19"/>
      <c r="B2567" s="46">
        <v>89</v>
      </c>
      <c r="C2567" s="40" t="s">
        <v>3314</v>
      </c>
      <c r="D2567" s="47">
        <v>4472.33</v>
      </c>
      <c r="E2567" s="17">
        <f t="shared" si="78"/>
        <v>4472.33</v>
      </c>
      <c r="F2567" s="14"/>
      <c r="G2567" s="15">
        <f t="shared" si="79"/>
        <v>4472.33</v>
      </c>
    </row>
    <row r="2568" spans="1:7" x14ac:dyDescent="0.35">
      <c r="A2568" s="19"/>
      <c r="B2568" s="46">
        <v>975</v>
      </c>
      <c r="C2568" s="40" t="s">
        <v>2501</v>
      </c>
      <c r="D2568" s="47">
        <v>576.51</v>
      </c>
      <c r="E2568" s="17">
        <f t="shared" si="78"/>
        <v>576.51</v>
      </c>
      <c r="F2568" s="14"/>
      <c r="G2568" s="15">
        <f t="shared" si="79"/>
        <v>576.51</v>
      </c>
    </row>
    <row r="2569" spans="1:7" x14ac:dyDescent="0.35">
      <c r="A2569" s="19"/>
      <c r="B2569" s="46">
        <v>976</v>
      </c>
      <c r="C2569" s="40" t="s">
        <v>2502</v>
      </c>
      <c r="D2569" s="47">
        <v>750.76</v>
      </c>
      <c r="E2569" s="17">
        <f t="shared" si="78"/>
        <v>750.76</v>
      </c>
      <c r="F2569" s="14"/>
      <c r="G2569" s="15">
        <f t="shared" si="79"/>
        <v>750.76</v>
      </c>
    </row>
    <row r="2570" spans="1:7" x14ac:dyDescent="0.35">
      <c r="A2570" s="19"/>
      <c r="B2570" s="46">
        <v>977</v>
      </c>
      <c r="C2570" s="40" t="s">
        <v>2503</v>
      </c>
      <c r="D2570" s="47">
        <v>887.92</v>
      </c>
      <c r="E2570" s="17">
        <f t="shared" si="78"/>
        <v>887.92</v>
      </c>
      <c r="F2570" s="14"/>
      <c r="G2570" s="15">
        <f t="shared" si="79"/>
        <v>887.92</v>
      </c>
    </row>
    <row r="2571" spans="1:7" x14ac:dyDescent="0.35">
      <c r="A2571" s="19"/>
      <c r="B2571" s="46">
        <v>978</v>
      </c>
      <c r="C2571" s="40" t="s">
        <v>2504</v>
      </c>
      <c r="D2571" s="47">
        <v>1187.49</v>
      </c>
      <c r="E2571" s="17">
        <f t="shared" si="78"/>
        <v>1187.49</v>
      </c>
      <c r="F2571" s="14"/>
      <c r="G2571" s="15">
        <f t="shared" si="79"/>
        <v>1187.49</v>
      </c>
    </row>
    <row r="2572" spans="1:7" x14ac:dyDescent="0.35">
      <c r="A2572" s="19"/>
      <c r="B2572" s="46">
        <v>979</v>
      </c>
      <c r="C2572" s="40" t="s">
        <v>2505</v>
      </c>
      <c r="D2572" s="47">
        <v>1387.55</v>
      </c>
      <c r="E2572" s="17">
        <f t="shared" si="78"/>
        <v>1387.55</v>
      </c>
      <c r="F2572" s="14"/>
      <c r="G2572" s="15">
        <f t="shared" si="79"/>
        <v>1387.55</v>
      </c>
    </row>
    <row r="2573" spans="1:7" x14ac:dyDescent="0.35">
      <c r="A2573" s="19"/>
      <c r="B2573" s="46">
        <v>1249</v>
      </c>
      <c r="C2573" s="40" t="s">
        <v>2506</v>
      </c>
      <c r="D2573" s="47">
        <v>712.14</v>
      </c>
      <c r="E2573" s="17">
        <f t="shared" ref="E2573:E2636" si="80">D2573-(D2573*$E$11)</f>
        <v>712.14</v>
      </c>
      <c r="F2573" s="14"/>
      <c r="G2573" s="15">
        <f t="shared" ref="G2573:G2636" si="81">E2573*$G$11+E2573</f>
        <v>712.14</v>
      </c>
    </row>
    <row r="2574" spans="1:7" x14ac:dyDescent="0.35">
      <c r="A2574" s="19"/>
      <c r="B2574" s="46">
        <v>837</v>
      </c>
      <c r="C2574" s="40" t="s">
        <v>2507</v>
      </c>
      <c r="D2574" s="47">
        <v>1105.96</v>
      </c>
      <c r="E2574" s="17">
        <f t="shared" si="80"/>
        <v>1105.96</v>
      </c>
      <c r="F2574" s="14"/>
      <c r="G2574" s="15">
        <f t="shared" si="81"/>
        <v>1105.96</v>
      </c>
    </row>
    <row r="2575" spans="1:7" x14ac:dyDescent="0.35">
      <c r="A2575" s="19"/>
      <c r="B2575" s="46">
        <v>1055</v>
      </c>
      <c r="C2575" s="40" t="s">
        <v>2508</v>
      </c>
      <c r="D2575" s="47">
        <v>1281.1300000000001</v>
      </c>
      <c r="E2575" s="17">
        <f t="shared" si="80"/>
        <v>1281.1300000000001</v>
      </c>
      <c r="F2575" s="14"/>
      <c r="G2575" s="15">
        <f t="shared" si="81"/>
        <v>1281.1300000000001</v>
      </c>
    </row>
    <row r="2576" spans="1:7" x14ac:dyDescent="0.35">
      <c r="A2576" s="19"/>
      <c r="B2576" s="46">
        <v>1708</v>
      </c>
      <c r="C2576" s="40" t="s">
        <v>2509</v>
      </c>
      <c r="D2576" s="47">
        <v>1559.95</v>
      </c>
      <c r="E2576" s="17">
        <f t="shared" si="80"/>
        <v>1559.95</v>
      </c>
      <c r="F2576" s="14"/>
      <c r="G2576" s="15">
        <f t="shared" si="81"/>
        <v>1559.95</v>
      </c>
    </row>
    <row r="2577" spans="1:7" x14ac:dyDescent="0.35">
      <c r="A2577" s="19"/>
      <c r="B2577" s="46">
        <v>1180</v>
      </c>
      <c r="C2577" s="40" t="s">
        <v>2510</v>
      </c>
      <c r="D2577" s="47">
        <v>1806.4</v>
      </c>
      <c r="E2577" s="17">
        <f t="shared" si="80"/>
        <v>1806.4</v>
      </c>
      <c r="F2577" s="14"/>
      <c r="G2577" s="15">
        <f t="shared" si="81"/>
        <v>1806.4</v>
      </c>
    </row>
    <row r="2578" spans="1:7" x14ac:dyDescent="0.35">
      <c r="A2578" s="19"/>
      <c r="B2578" s="46">
        <v>1382</v>
      </c>
      <c r="C2578" s="40" t="s">
        <v>2368</v>
      </c>
      <c r="D2578" s="47">
        <v>2850.42</v>
      </c>
      <c r="E2578" s="17">
        <f t="shared" si="80"/>
        <v>2850.42</v>
      </c>
      <c r="F2578" s="14"/>
      <c r="G2578" s="15">
        <f t="shared" si="81"/>
        <v>2850.42</v>
      </c>
    </row>
    <row r="2579" spans="1:7" x14ac:dyDescent="0.35">
      <c r="A2579" s="19"/>
      <c r="B2579" s="46">
        <v>1009</v>
      </c>
      <c r="C2579" s="40" t="s">
        <v>2369</v>
      </c>
      <c r="D2579" s="47">
        <v>2788.49</v>
      </c>
      <c r="E2579" s="17">
        <f t="shared" si="80"/>
        <v>2788.49</v>
      </c>
      <c r="F2579" s="14"/>
      <c r="G2579" s="15">
        <f t="shared" si="81"/>
        <v>2788.49</v>
      </c>
    </row>
    <row r="2580" spans="1:7" x14ac:dyDescent="0.35">
      <c r="A2580" s="19"/>
      <c r="B2580" s="46">
        <v>6081</v>
      </c>
      <c r="C2580" s="40" t="s">
        <v>653</v>
      </c>
      <c r="D2580" s="47">
        <v>8312.5400000000009</v>
      </c>
      <c r="E2580" s="17">
        <f t="shared" si="80"/>
        <v>8312.5400000000009</v>
      </c>
      <c r="F2580" s="14"/>
      <c r="G2580" s="15">
        <f t="shared" si="81"/>
        <v>8312.5400000000009</v>
      </c>
    </row>
    <row r="2581" spans="1:7" x14ac:dyDescent="0.35">
      <c r="A2581" s="19"/>
      <c r="B2581" s="46">
        <v>1503</v>
      </c>
      <c r="C2581" s="40" t="s">
        <v>654</v>
      </c>
      <c r="D2581" s="47">
        <v>5435.41</v>
      </c>
      <c r="E2581" s="17">
        <f t="shared" si="80"/>
        <v>5435.41</v>
      </c>
      <c r="F2581" s="14"/>
      <c r="G2581" s="15">
        <f t="shared" si="81"/>
        <v>5435.41</v>
      </c>
    </row>
    <row r="2582" spans="1:7" x14ac:dyDescent="0.35">
      <c r="A2582" s="19"/>
      <c r="B2582" s="46">
        <v>1398</v>
      </c>
      <c r="C2582" s="40" t="s">
        <v>655</v>
      </c>
      <c r="D2582" s="47">
        <v>6618.73</v>
      </c>
      <c r="E2582" s="17">
        <f t="shared" si="80"/>
        <v>6618.73</v>
      </c>
      <c r="F2582" s="14"/>
      <c r="G2582" s="15">
        <f t="shared" si="81"/>
        <v>6618.73</v>
      </c>
    </row>
    <row r="2583" spans="1:7" x14ac:dyDescent="0.35">
      <c r="A2583" s="19"/>
      <c r="B2583" s="46">
        <v>2270</v>
      </c>
      <c r="C2583" s="40" t="s">
        <v>656</v>
      </c>
      <c r="D2583" s="47">
        <v>5077.6099999999997</v>
      </c>
      <c r="E2583" s="17">
        <f t="shared" si="80"/>
        <v>5077.6099999999997</v>
      </c>
      <c r="F2583" s="14"/>
      <c r="G2583" s="15">
        <f t="shared" si="81"/>
        <v>5077.6099999999997</v>
      </c>
    </row>
    <row r="2584" spans="1:7" x14ac:dyDescent="0.35">
      <c r="A2584" s="19"/>
      <c r="B2584" s="46">
        <v>5032</v>
      </c>
      <c r="C2584" s="40" t="s">
        <v>1046</v>
      </c>
      <c r="D2584" s="47">
        <v>1226.47</v>
      </c>
      <c r="E2584" s="17">
        <f t="shared" si="80"/>
        <v>1226.47</v>
      </c>
      <c r="F2584" s="14"/>
      <c r="G2584" s="15">
        <f t="shared" si="81"/>
        <v>1226.47</v>
      </c>
    </row>
    <row r="2585" spans="1:7" x14ac:dyDescent="0.35">
      <c r="A2585" s="19"/>
      <c r="B2585" s="46">
        <v>3232</v>
      </c>
      <c r="C2585" s="40" t="s">
        <v>1308</v>
      </c>
      <c r="D2585" s="47">
        <v>95.25</v>
      </c>
      <c r="E2585" s="17">
        <f t="shared" si="80"/>
        <v>95.25</v>
      </c>
      <c r="F2585" s="14"/>
      <c r="G2585" s="15">
        <f t="shared" si="81"/>
        <v>95.25</v>
      </c>
    </row>
    <row r="2586" spans="1:7" x14ac:dyDescent="0.35">
      <c r="A2586" s="19"/>
      <c r="B2586" s="46">
        <v>3233</v>
      </c>
      <c r="C2586" s="40" t="s">
        <v>1309</v>
      </c>
      <c r="D2586" s="47">
        <v>95.25</v>
      </c>
      <c r="E2586" s="17">
        <f t="shared" si="80"/>
        <v>95.25</v>
      </c>
      <c r="F2586" s="14"/>
      <c r="G2586" s="15">
        <f t="shared" si="81"/>
        <v>95.25</v>
      </c>
    </row>
    <row r="2587" spans="1:7" x14ac:dyDescent="0.35">
      <c r="A2587" s="19"/>
      <c r="B2587" s="46">
        <v>3236</v>
      </c>
      <c r="C2587" s="40" t="s">
        <v>1732</v>
      </c>
      <c r="D2587" s="47">
        <v>228.6</v>
      </c>
      <c r="E2587" s="17">
        <f t="shared" si="80"/>
        <v>228.6</v>
      </c>
      <c r="F2587" s="14"/>
      <c r="G2587" s="15">
        <f t="shared" si="81"/>
        <v>228.6</v>
      </c>
    </row>
    <row r="2588" spans="1:7" x14ac:dyDescent="0.35">
      <c r="A2588" s="19"/>
      <c r="B2588" s="46">
        <v>3237</v>
      </c>
      <c r="C2588" s="40" t="s">
        <v>1733</v>
      </c>
      <c r="D2588" s="47">
        <v>228.6</v>
      </c>
      <c r="E2588" s="17">
        <f t="shared" si="80"/>
        <v>228.6</v>
      </c>
      <c r="F2588" s="14"/>
      <c r="G2588" s="15">
        <f t="shared" si="81"/>
        <v>228.6</v>
      </c>
    </row>
    <row r="2589" spans="1:7" x14ac:dyDescent="0.35">
      <c r="A2589" s="19"/>
      <c r="B2589" s="46">
        <v>5900</v>
      </c>
      <c r="C2589" s="40" t="s">
        <v>1734</v>
      </c>
      <c r="D2589" s="47">
        <v>533.39</v>
      </c>
      <c r="E2589" s="17">
        <f t="shared" si="80"/>
        <v>533.39</v>
      </c>
      <c r="F2589" s="14"/>
      <c r="G2589" s="15">
        <f t="shared" si="81"/>
        <v>533.39</v>
      </c>
    </row>
    <row r="2590" spans="1:7" x14ac:dyDescent="0.35">
      <c r="A2590" s="19"/>
      <c r="B2590" s="46">
        <v>5901</v>
      </c>
      <c r="C2590" s="40" t="s">
        <v>1735</v>
      </c>
      <c r="D2590" s="47">
        <v>533.39</v>
      </c>
      <c r="E2590" s="17">
        <f t="shared" si="80"/>
        <v>533.39</v>
      </c>
      <c r="F2590" s="14"/>
      <c r="G2590" s="15">
        <f t="shared" si="81"/>
        <v>533.39</v>
      </c>
    </row>
    <row r="2591" spans="1:7" x14ac:dyDescent="0.35">
      <c r="A2591" s="19"/>
      <c r="B2591" s="46">
        <v>3599</v>
      </c>
      <c r="C2591" s="40" t="s">
        <v>1736</v>
      </c>
      <c r="D2591" s="47">
        <v>8896.19</v>
      </c>
      <c r="E2591" s="17">
        <f t="shared" si="80"/>
        <v>8896.19</v>
      </c>
      <c r="F2591" s="14"/>
      <c r="G2591" s="15">
        <f t="shared" si="81"/>
        <v>8896.19</v>
      </c>
    </row>
    <row r="2592" spans="1:7" x14ac:dyDescent="0.35">
      <c r="A2592" s="19"/>
      <c r="B2592" s="46">
        <v>5824</v>
      </c>
      <c r="C2592" s="40" t="s">
        <v>1310</v>
      </c>
      <c r="D2592" s="47">
        <v>8462.68</v>
      </c>
      <c r="E2592" s="17">
        <f t="shared" si="80"/>
        <v>8462.68</v>
      </c>
      <c r="F2592" s="14"/>
      <c r="G2592" s="15">
        <f t="shared" si="81"/>
        <v>8462.68</v>
      </c>
    </row>
    <row r="2593" spans="1:7" x14ac:dyDescent="0.35">
      <c r="A2593" s="19"/>
      <c r="B2593" s="46">
        <v>329</v>
      </c>
      <c r="C2593" s="40" t="s">
        <v>657</v>
      </c>
      <c r="D2593" s="47">
        <v>7059.86</v>
      </c>
      <c r="E2593" s="17">
        <f t="shared" si="80"/>
        <v>7059.86</v>
      </c>
      <c r="F2593" s="14"/>
      <c r="G2593" s="15">
        <f t="shared" si="81"/>
        <v>7059.86</v>
      </c>
    </row>
    <row r="2594" spans="1:7" x14ac:dyDescent="0.35">
      <c r="A2594" s="19"/>
      <c r="B2594" s="46">
        <v>6021</v>
      </c>
      <c r="C2594" s="40" t="s">
        <v>658</v>
      </c>
      <c r="D2594" s="47">
        <v>12072.37</v>
      </c>
      <c r="E2594" s="17">
        <f t="shared" si="80"/>
        <v>12072.37</v>
      </c>
      <c r="F2594" s="14"/>
      <c r="G2594" s="15">
        <f t="shared" si="81"/>
        <v>12072.37</v>
      </c>
    </row>
    <row r="2595" spans="1:7" x14ac:dyDescent="0.35">
      <c r="A2595" s="19"/>
      <c r="B2595" s="46">
        <v>215</v>
      </c>
      <c r="C2595" s="40" t="s">
        <v>659</v>
      </c>
      <c r="D2595" s="47">
        <v>2109.54</v>
      </c>
      <c r="E2595" s="17">
        <f t="shared" si="80"/>
        <v>2109.54</v>
      </c>
      <c r="F2595" s="14"/>
      <c r="G2595" s="15">
        <f t="shared" si="81"/>
        <v>2109.54</v>
      </c>
    </row>
    <row r="2596" spans="1:7" x14ac:dyDescent="0.35">
      <c r="A2596" s="19"/>
      <c r="B2596" s="46">
        <v>190</v>
      </c>
      <c r="C2596" s="40" t="s">
        <v>660</v>
      </c>
      <c r="D2596" s="47">
        <v>3041.66</v>
      </c>
      <c r="E2596" s="17">
        <f t="shared" si="80"/>
        <v>3041.66</v>
      </c>
      <c r="F2596" s="14"/>
      <c r="G2596" s="15">
        <f t="shared" si="81"/>
        <v>3041.66</v>
      </c>
    </row>
    <row r="2597" spans="1:7" x14ac:dyDescent="0.35">
      <c r="A2597" s="19"/>
      <c r="B2597" s="46">
        <v>6082</v>
      </c>
      <c r="C2597" s="40" t="s">
        <v>661</v>
      </c>
      <c r="D2597" s="47">
        <v>7033.68</v>
      </c>
      <c r="E2597" s="17">
        <f t="shared" si="80"/>
        <v>7033.68</v>
      </c>
      <c r="F2597" s="14"/>
      <c r="G2597" s="15">
        <f t="shared" si="81"/>
        <v>7033.68</v>
      </c>
    </row>
    <row r="2598" spans="1:7" x14ac:dyDescent="0.35">
      <c r="A2598" s="19"/>
      <c r="B2598" s="46">
        <v>1765</v>
      </c>
      <c r="C2598" s="40" t="s">
        <v>662</v>
      </c>
      <c r="D2598" s="47">
        <v>6197.88</v>
      </c>
      <c r="E2598" s="17">
        <f t="shared" si="80"/>
        <v>6197.88</v>
      </c>
      <c r="F2598" s="14"/>
      <c r="G2598" s="15">
        <f t="shared" si="81"/>
        <v>6197.88</v>
      </c>
    </row>
    <row r="2599" spans="1:7" x14ac:dyDescent="0.35">
      <c r="A2599" s="19"/>
      <c r="B2599" s="46">
        <v>1477</v>
      </c>
      <c r="C2599" s="40" t="s">
        <v>1311</v>
      </c>
      <c r="D2599" s="47">
        <v>8241.91</v>
      </c>
      <c r="E2599" s="17">
        <f t="shared" si="80"/>
        <v>8241.91</v>
      </c>
      <c r="F2599" s="14"/>
      <c r="G2599" s="15">
        <f t="shared" si="81"/>
        <v>8241.91</v>
      </c>
    </row>
    <row r="2600" spans="1:7" x14ac:dyDescent="0.35">
      <c r="A2600" s="19"/>
      <c r="B2600" s="46">
        <v>5056</v>
      </c>
      <c r="C2600" s="40" t="s">
        <v>1312</v>
      </c>
      <c r="D2600" s="47">
        <v>8855.15</v>
      </c>
      <c r="E2600" s="17">
        <f t="shared" si="80"/>
        <v>8855.15</v>
      </c>
      <c r="F2600" s="14"/>
      <c r="G2600" s="15">
        <f t="shared" si="81"/>
        <v>8855.15</v>
      </c>
    </row>
    <row r="2601" spans="1:7" x14ac:dyDescent="0.35">
      <c r="A2601" s="19"/>
      <c r="B2601" s="46">
        <v>1653</v>
      </c>
      <c r="C2601" s="40" t="s">
        <v>663</v>
      </c>
      <c r="D2601" s="47">
        <v>5568.2</v>
      </c>
      <c r="E2601" s="17">
        <f t="shared" si="80"/>
        <v>5568.2</v>
      </c>
      <c r="F2601" s="14"/>
      <c r="G2601" s="15">
        <f t="shared" si="81"/>
        <v>5568.2</v>
      </c>
    </row>
    <row r="2602" spans="1:7" x14ac:dyDescent="0.35">
      <c r="A2602" s="19"/>
      <c r="B2602" s="46">
        <v>562</v>
      </c>
      <c r="C2602" s="40" t="s">
        <v>664</v>
      </c>
      <c r="D2602" s="47">
        <v>3180.83</v>
      </c>
      <c r="E2602" s="17">
        <f t="shared" si="80"/>
        <v>3180.83</v>
      </c>
      <c r="F2602" s="14"/>
      <c r="G2602" s="15">
        <f t="shared" si="81"/>
        <v>3180.83</v>
      </c>
    </row>
    <row r="2603" spans="1:7" x14ac:dyDescent="0.35">
      <c r="A2603" s="19"/>
      <c r="B2603" s="46">
        <v>498</v>
      </c>
      <c r="C2603" s="40" t="s">
        <v>665</v>
      </c>
      <c r="D2603" s="47">
        <v>4141.95</v>
      </c>
      <c r="E2603" s="17">
        <f t="shared" si="80"/>
        <v>4141.95</v>
      </c>
      <c r="F2603" s="14"/>
      <c r="G2603" s="15">
        <f t="shared" si="81"/>
        <v>4141.95</v>
      </c>
    </row>
    <row r="2604" spans="1:7" x14ac:dyDescent="0.35">
      <c r="A2604" s="19"/>
      <c r="B2604" s="46">
        <v>627</v>
      </c>
      <c r="C2604" s="40" t="s">
        <v>666</v>
      </c>
      <c r="D2604" s="47">
        <v>8894.8700000000008</v>
      </c>
      <c r="E2604" s="17">
        <f t="shared" si="80"/>
        <v>8894.8700000000008</v>
      </c>
      <c r="F2604" s="14"/>
      <c r="G2604" s="15">
        <f t="shared" si="81"/>
        <v>8894.8700000000008</v>
      </c>
    </row>
    <row r="2605" spans="1:7" x14ac:dyDescent="0.35">
      <c r="A2605" s="19"/>
      <c r="B2605" s="46">
        <v>6018</v>
      </c>
      <c r="C2605" s="40" t="s">
        <v>667</v>
      </c>
      <c r="D2605" s="47">
        <v>10605.34</v>
      </c>
      <c r="E2605" s="17">
        <f t="shared" si="80"/>
        <v>10605.34</v>
      </c>
      <c r="F2605" s="14"/>
      <c r="G2605" s="15">
        <f t="shared" si="81"/>
        <v>10605.34</v>
      </c>
    </row>
    <row r="2606" spans="1:7" x14ac:dyDescent="0.35">
      <c r="A2606" s="19"/>
      <c r="B2606" s="46">
        <v>332</v>
      </c>
      <c r="C2606" s="40" t="s">
        <v>897</v>
      </c>
      <c r="D2606" s="47">
        <v>7697.32</v>
      </c>
      <c r="E2606" s="17">
        <f t="shared" si="80"/>
        <v>7697.32</v>
      </c>
      <c r="F2606" s="14"/>
      <c r="G2606" s="15">
        <f t="shared" si="81"/>
        <v>7697.32</v>
      </c>
    </row>
    <row r="2607" spans="1:7" x14ac:dyDescent="0.35">
      <c r="A2607" s="19"/>
      <c r="B2607" s="46">
        <v>1611</v>
      </c>
      <c r="C2607" s="40" t="s">
        <v>668</v>
      </c>
      <c r="D2607" s="47">
        <v>2943.54</v>
      </c>
      <c r="E2607" s="17">
        <f t="shared" si="80"/>
        <v>2943.54</v>
      </c>
      <c r="F2607" s="14"/>
      <c r="G2607" s="15">
        <f t="shared" si="81"/>
        <v>2943.54</v>
      </c>
    </row>
    <row r="2608" spans="1:7" x14ac:dyDescent="0.35">
      <c r="A2608" s="19"/>
      <c r="B2608" s="46">
        <v>1608</v>
      </c>
      <c r="C2608" s="40" t="s">
        <v>669</v>
      </c>
      <c r="D2608" s="47">
        <v>3757.23</v>
      </c>
      <c r="E2608" s="17">
        <f t="shared" si="80"/>
        <v>3757.23</v>
      </c>
      <c r="F2608" s="14"/>
      <c r="G2608" s="15">
        <f t="shared" si="81"/>
        <v>3757.23</v>
      </c>
    </row>
    <row r="2609" spans="1:7" x14ac:dyDescent="0.35">
      <c r="A2609" s="19"/>
      <c r="B2609" s="46">
        <v>6080</v>
      </c>
      <c r="C2609" s="40" t="s">
        <v>670</v>
      </c>
      <c r="D2609" s="47">
        <v>6650.04</v>
      </c>
      <c r="E2609" s="17">
        <f t="shared" si="80"/>
        <v>6650.04</v>
      </c>
      <c r="F2609" s="14"/>
      <c r="G2609" s="15">
        <f t="shared" si="81"/>
        <v>6650.04</v>
      </c>
    </row>
    <row r="2610" spans="1:7" x14ac:dyDescent="0.35">
      <c r="A2610" s="19"/>
      <c r="B2610" s="46">
        <v>1764</v>
      </c>
      <c r="C2610" s="40" t="s">
        <v>1313</v>
      </c>
      <c r="D2610" s="47">
        <v>6000.82</v>
      </c>
      <c r="E2610" s="17">
        <f t="shared" si="80"/>
        <v>6000.82</v>
      </c>
      <c r="F2610" s="14"/>
      <c r="G2610" s="15">
        <f t="shared" si="81"/>
        <v>6000.82</v>
      </c>
    </row>
    <row r="2611" spans="1:7" x14ac:dyDescent="0.35">
      <c r="A2611" s="19"/>
      <c r="B2611" s="46">
        <v>1763</v>
      </c>
      <c r="C2611" s="40" t="s">
        <v>671</v>
      </c>
      <c r="D2611" s="47">
        <v>7350.53</v>
      </c>
      <c r="E2611" s="17">
        <f t="shared" si="80"/>
        <v>7350.53</v>
      </c>
      <c r="F2611" s="14"/>
      <c r="G2611" s="15">
        <f t="shared" si="81"/>
        <v>7350.53</v>
      </c>
    </row>
    <row r="2612" spans="1:7" x14ac:dyDescent="0.35">
      <c r="A2612" s="19"/>
      <c r="B2612" s="46">
        <v>4667</v>
      </c>
      <c r="C2612" s="40" t="s">
        <v>2460</v>
      </c>
      <c r="D2612" s="47">
        <v>2689.86</v>
      </c>
      <c r="E2612" s="17">
        <f t="shared" si="80"/>
        <v>2689.86</v>
      </c>
      <c r="F2612" s="14"/>
      <c r="G2612" s="15">
        <f t="shared" si="81"/>
        <v>2689.86</v>
      </c>
    </row>
    <row r="2613" spans="1:7" x14ac:dyDescent="0.35">
      <c r="A2613" s="19"/>
      <c r="B2613" s="46">
        <v>4668</v>
      </c>
      <c r="C2613" s="40" t="s">
        <v>2461</v>
      </c>
      <c r="D2613" s="47">
        <v>5005.13</v>
      </c>
      <c r="E2613" s="17">
        <f t="shared" si="80"/>
        <v>5005.13</v>
      </c>
      <c r="F2613" s="14"/>
      <c r="G2613" s="15">
        <f t="shared" si="81"/>
        <v>5005.13</v>
      </c>
    </row>
    <row r="2614" spans="1:7" x14ac:dyDescent="0.35">
      <c r="A2614" s="19"/>
      <c r="B2614" s="46">
        <v>442</v>
      </c>
      <c r="C2614" s="40" t="s">
        <v>950</v>
      </c>
      <c r="D2614" s="47">
        <v>3507.72</v>
      </c>
      <c r="E2614" s="17">
        <f t="shared" si="80"/>
        <v>3507.72</v>
      </c>
      <c r="F2614" s="14"/>
      <c r="G2614" s="15">
        <f t="shared" si="81"/>
        <v>3507.72</v>
      </c>
    </row>
    <row r="2615" spans="1:7" x14ac:dyDescent="0.35">
      <c r="A2615" s="19"/>
      <c r="B2615" s="46">
        <v>10400</v>
      </c>
      <c r="C2615" s="40" t="s">
        <v>2131</v>
      </c>
      <c r="D2615" s="47">
        <v>5025.37</v>
      </c>
      <c r="E2615" s="17">
        <f t="shared" si="80"/>
        <v>5025.37</v>
      </c>
      <c r="F2615" s="14"/>
      <c r="G2615" s="15">
        <f t="shared" si="81"/>
        <v>5025.37</v>
      </c>
    </row>
    <row r="2616" spans="1:7" x14ac:dyDescent="0.35">
      <c r="A2616" s="19"/>
      <c r="B2616" s="46">
        <v>1121</v>
      </c>
      <c r="C2616" s="40" t="s">
        <v>672</v>
      </c>
      <c r="D2616" s="47">
        <v>11483.17</v>
      </c>
      <c r="E2616" s="17">
        <f t="shared" si="80"/>
        <v>11483.17</v>
      </c>
      <c r="F2616" s="14"/>
      <c r="G2616" s="15">
        <f t="shared" si="81"/>
        <v>11483.17</v>
      </c>
    </row>
    <row r="2617" spans="1:7" x14ac:dyDescent="0.35">
      <c r="A2617" s="19"/>
      <c r="B2617" s="46">
        <v>961</v>
      </c>
      <c r="C2617" s="40" t="s">
        <v>2132</v>
      </c>
      <c r="D2617" s="47">
        <v>5306.03</v>
      </c>
      <c r="E2617" s="17">
        <f t="shared" si="80"/>
        <v>5306.03</v>
      </c>
      <c r="F2617" s="14"/>
      <c r="G2617" s="15">
        <f t="shared" si="81"/>
        <v>5306.03</v>
      </c>
    </row>
    <row r="2618" spans="1:7" x14ac:dyDescent="0.35">
      <c r="A2618" s="19"/>
      <c r="B2618" s="46">
        <v>3178</v>
      </c>
      <c r="C2618" s="40" t="s">
        <v>1864</v>
      </c>
      <c r="D2618" s="47">
        <v>18961.3</v>
      </c>
      <c r="E2618" s="17">
        <f t="shared" si="80"/>
        <v>18961.3</v>
      </c>
      <c r="F2618" s="14"/>
      <c r="G2618" s="15">
        <f t="shared" si="81"/>
        <v>18961.3</v>
      </c>
    </row>
    <row r="2619" spans="1:7" x14ac:dyDescent="0.35">
      <c r="A2619" s="19"/>
      <c r="B2619" s="46">
        <v>368</v>
      </c>
      <c r="C2619" s="40" t="s">
        <v>3224</v>
      </c>
      <c r="D2619" s="47">
        <v>3206.5</v>
      </c>
      <c r="E2619" s="17">
        <f t="shared" si="80"/>
        <v>3206.5</v>
      </c>
      <c r="F2619" s="14"/>
      <c r="G2619" s="15">
        <f t="shared" si="81"/>
        <v>3206.5</v>
      </c>
    </row>
    <row r="2620" spans="1:7" x14ac:dyDescent="0.35">
      <c r="A2620" s="19"/>
      <c r="B2620" s="46">
        <v>369</v>
      </c>
      <c r="C2620" s="40" t="s">
        <v>3225</v>
      </c>
      <c r="D2620" s="47">
        <v>4387.8599999999997</v>
      </c>
      <c r="E2620" s="17">
        <f t="shared" si="80"/>
        <v>4387.8599999999997</v>
      </c>
      <c r="F2620" s="14"/>
      <c r="G2620" s="15">
        <f t="shared" si="81"/>
        <v>4387.8599999999997</v>
      </c>
    </row>
    <row r="2621" spans="1:7" x14ac:dyDescent="0.35">
      <c r="A2621" s="19"/>
      <c r="B2621" s="46">
        <v>353</v>
      </c>
      <c r="C2621" s="40" t="s">
        <v>3226</v>
      </c>
      <c r="D2621" s="47">
        <v>2207.66</v>
      </c>
      <c r="E2621" s="17">
        <f t="shared" si="80"/>
        <v>2207.66</v>
      </c>
      <c r="F2621" s="14"/>
      <c r="G2621" s="15">
        <f t="shared" si="81"/>
        <v>2207.66</v>
      </c>
    </row>
    <row r="2622" spans="1:7" x14ac:dyDescent="0.35">
      <c r="A2622" s="19"/>
      <c r="B2622" s="46">
        <v>354</v>
      </c>
      <c r="C2622" s="40" t="s">
        <v>3227</v>
      </c>
      <c r="D2622" s="47">
        <v>3139.78</v>
      </c>
      <c r="E2622" s="17">
        <f t="shared" si="80"/>
        <v>3139.78</v>
      </c>
      <c r="F2622" s="14"/>
      <c r="G2622" s="15">
        <f t="shared" si="81"/>
        <v>3139.78</v>
      </c>
    </row>
    <row r="2623" spans="1:7" x14ac:dyDescent="0.35">
      <c r="A2623" s="19"/>
      <c r="B2623" s="46">
        <v>3536</v>
      </c>
      <c r="C2623" s="40" t="s">
        <v>2133</v>
      </c>
      <c r="D2623" s="47">
        <v>1420.38</v>
      </c>
      <c r="E2623" s="17">
        <f t="shared" si="80"/>
        <v>1420.38</v>
      </c>
      <c r="F2623" s="14"/>
      <c r="G2623" s="15">
        <f t="shared" si="81"/>
        <v>1420.38</v>
      </c>
    </row>
    <row r="2624" spans="1:7" x14ac:dyDescent="0.35">
      <c r="A2624" s="19"/>
      <c r="B2624" s="46">
        <v>3535</v>
      </c>
      <c r="C2624" s="40" t="s">
        <v>2134</v>
      </c>
      <c r="D2624" s="47">
        <v>1415.4</v>
      </c>
      <c r="E2624" s="17">
        <f t="shared" si="80"/>
        <v>1415.4</v>
      </c>
      <c r="F2624" s="14"/>
      <c r="G2624" s="15">
        <f t="shared" si="81"/>
        <v>1415.4</v>
      </c>
    </row>
    <row r="2625" spans="1:7" x14ac:dyDescent="0.35">
      <c r="A2625" s="19"/>
      <c r="B2625" s="46">
        <v>44</v>
      </c>
      <c r="C2625" s="40" t="s">
        <v>673</v>
      </c>
      <c r="D2625" s="47">
        <v>5273.85</v>
      </c>
      <c r="E2625" s="17">
        <f t="shared" si="80"/>
        <v>5273.85</v>
      </c>
      <c r="F2625" s="14"/>
      <c r="G2625" s="15">
        <f t="shared" si="81"/>
        <v>5273.85</v>
      </c>
    </row>
    <row r="2626" spans="1:7" x14ac:dyDescent="0.35">
      <c r="A2626" s="19"/>
      <c r="B2626" s="46">
        <v>43</v>
      </c>
      <c r="C2626" s="40" t="s">
        <v>674</v>
      </c>
      <c r="D2626" s="47">
        <v>5273.85</v>
      </c>
      <c r="E2626" s="17">
        <f t="shared" si="80"/>
        <v>5273.85</v>
      </c>
      <c r="F2626" s="14"/>
      <c r="G2626" s="15">
        <f t="shared" si="81"/>
        <v>5273.85</v>
      </c>
    </row>
    <row r="2627" spans="1:7" x14ac:dyDescent="0.35">
      <c r="A2627" s="19"/>
      <c r="B2627" s="46">
        <v>5855</v>
      </c>
      <c r="C2627" s="40" t="s">
        <v>1314</v>
      </c>
      <c r="D2627" s="47">
        <v>78.05</v>
      </c>
      <c r="E2627" s="17">
        <f t="shared" si="80"/>
        <v>78.05</v>
      </c>
      <c r="F2627" s="14"/>
      <c r="G2627" s="15">
        <f t="shared" si="81"/>
        <v>78.05</v>
      </c>
    </row>
    <row r="2628" spans="1:7" x14ac:dyDescent="0.35">
      <c r="A2628" s="19"/>
      <c r="B2628" s="46">
        <v>5856</v>
      </c>
      <c r="C2628" s="40" t="s">
        <v>1315</v>
      </c>
      <c r="D2628" s="47">
        <v>92.2</v>
      </c>
      <c r="E2628" s="17">
        <f t="shared" si="80"/>
        <v>92.2</v>
      </c>
      <c r="F2628" s="14"/>
      <c r="G2628" s="15">
        <f t="shared" si="81"/>
        <v>92.2</v>
      </c>
    </row>
    <row r="2629" spans="1:7" x14ac:dyDescent="0.35">
      <c r="A2629" s="19"/>
      <c r="B2629" s="46">
        <v>5857</v>
      </c>
      <c r="C2629" s="40" t="s">
        <v>1316</v>
      </c>
      <c r="D2629" s="47">
        <v>138.54</v>
      </c>
      <c r="E2629" s="17">
        <f t="shared" si="80"/>
        <v>138.54</v>
      </c>
      <c r="F2629" s="14"/>
      <c r="G2629" s="15">
        <f t="shared" si="81"/>
        <v>138.54</v>
      </c>
    </row>
    <row r="2630" spans="1:7" x14ac:dyDescent="0.35">
      <c r="A2630" s="19"/>
      <c r="B2630" s="46">
        <v>5858</v>
      </c>
      <c r="C2630" s="40" t="s">
        <v>1317</v>
      </c>
      <c r="D2630" s="47">
        <v>167.6</v>
      </c>
      <c r="E2630" s="17">
        <f t="shared" si="80"/>
        <v>167.6</v>
      </c>
      <c r="F2630" s="14"/>
      <c r="G2630" s="15">
        <f t="shared" si="81"/>
        <v>167.6</v>
      </c>
    </row>
    <row r="2631" spans="1:7" x14ac:dyDescent="0.35">
      <c r="A2631" s="19"/>
      <c r="B2631" s="46">
        <v>5859</v>
      </c>
      <c r="C2631" s="40" t="s">
        <v>1318</v>
      </c>
      <c r="D2631" s="47">
        <v>235.29</v>
      </c>
      <c r="E2631" s="17">
        <f t="shared" si="80"/>
        <v>235.29</v>
      </c>
      <c r="F2631" s="14"/>
      <c r="G2631" s="15">
        <f t="shared" si="81"/>
        <v>235.29</v>
      </c>
    </row>
    <row r="2632" spans="1:7" x14ac:dyDescent="0.35">
      <c r="A2632" s="19"/>
      <c r="B2632" s="46">
        <v>5860</v>
      </c>
      <c r="C2632" s="40" t="s">
        <v>1319</v>
      </c>
      <c r="D2632" s="47">
        <v>344.17</v>
      </c>
      <c r="E2632" s="17">
        <f t="shared" si="80"/>
        <v>344.17</v>
      </c>
      <c r="F2632" s="14"/>
      <c r="G2632" s="15">
        <f t="shared" si="81"/>
        <v>344.17</v>
      </c>
    </row>
    <row r="2633" spans="1:7" x14ac:dyDescent="0.35">
      <c r="A2633" s="19"/>
      <c r="B2633" s="46">
        <v>5861</v>
      </c>
      <c r="C2633" s="40" t="s">
        <v>1320</v>
      </c>
      <c r="D2633" s="47">
        <v>384.21</v>
      </c>
      <c r="E2633" s="17">
        <f t="shared" si="80"/>
        <v>384.21</v>
      </c>
      <c r="F2633" s="14"/>
      <c r="G2633" s="15">
        <f t="shared" si="81"/>
        <v>384.21</v>
      </c>
    </row>
    <row r="2634" spans="1:7" x14ac:dyDescent="0.35">
      <c r="A2634" s="19"/>
      <c r="B2634" s="46">
        <v>5862</v>
      </c>
      <c r="C2634" s="40" t="s">
        <v>1321</v>
      </c>
      <c r="D2634" s="47">
        <v>569.86</v>
      </c>
      <c r="E2634" s="17">
        <f t="shared" si="80"/>
        <v>569.86</v>
      </c>
      <c r="F2634" s="14"/>
      <c r="G2634" s="15">
        <f t="shared" si="81"/>
        <v>569.86</v>
      </c>
    </row>
    <row r="2635" spans="1:7" x14ac:dyDescent="0.35">
      <c r="A2635" s="19"/>
      <c r="B2635" s="46">
        <v>5863</v>
      </c>
      <c r="C2635" s="40" t="s">
        <v>1322</v>
      </c>
      <c r="D2635" s="47">
        <v>688.46</v>
      </c>
      <c r="E2635" s="17">
        <f t="shared" si="80"/>
        <v>688.46</v>
      </c>
      <c r="F2635" s="14"/>
      <c r="G2635" s="15">
        <f t="shared" si="81"/>
        <v>688.46</v>
      </c>
    </row>
    <row r="2636" spans="1:7" x14ac:dyDescent="0.35">
      <c r="A2636" s="19"/>
      <c r="B2636" s="46">
        <v>1914</v>
      </c>
      <c r="C2636" s="40" t="s">
        <v>675</v>
      </c>
      <c r="D2636" s="47">
        <v>2370.13</v>
      </c>
      <c r="E2636" s="17">
        <f t="shared" si="80"/>
        <v>2370.13</v>
      </c>
      <c r="F2636" s="14"/>
      <c r="G2636" s="15">
        <f t="shared" si="81"/>
        <v>2370.13</v>
      </c>
    </row>
    <row r="2637" spans="1:7" x14ac:dyDescent="0.35">
      <c r="A2637" s="19"/>
      <c r="B2637" s="46">
        <v>1934</v>
      </c>
      <c r="C2637" s="40" t="s">
        <v>676</v>
      </c>
      <c r="D2637" s="47">
        <v>2913.26</v>
      </c>
      <c r="E2637" s="17">
        <f t="shared" ref="E2637:E2675" si="82">D2637-(D2637*$E$11)</f>
        <v>2913.26</v>
      </c>
      <c r="F2637" s="14"/>
      <c r="G2637" s="15">
        <f t="shared" ref="G2637:G2675" si="83">E2637*$G$11+E2637</f>
        <v>2913.26</v>
      </c>
    </row>
    <row r="2638" spans="1:7" x14ac:dyDescent="0.35">
      <c r="A2638" s="19"/>
      <c r="B2638" s="46">
        <v>1915</v>
      </c>
      <c r="C2638" s="40" t="s">
        <v>677</v>
      </c>
      <c r="D2638" s="47">
        <v>3549.3</v>
      </c>
      <c r="E2638" s="17">
        <f t="shared" si="82"/>
        <v>3549.3</v>
      </c>
      <c r="F2638" s="14"/>
      <c r="G2638" s="15">
        <f t="shared" si="83"/>
        <v>3549.3</v>
      </c>
    </row>
    <row r="2639" spans="1:7" x14ac:dyDescent="0.35">
      <c r="A2639" s="19"/>
      <c r="B2639" s="46">
        <v>1666</v>
      </c>
      <c r="C2639" s="40" t="s">
        <v>678</v>
      </c>
      <c r="D2639" s="47">
        <v>4267.62</v>
      </c>
      <c r="E2639" s="17">
        <f t="shared" si="82"/>
        <v>4267.62</v>
      </c>
      <c r="F2639" s="14"/>
      <c r="G2639" s="15">
        <f t="shared" si="83"/>
        <v>4267.62</v>
      </c>
    </row>
    <row r="2640" spans="1:7" x14ac:dyDescent="0.35">
      <c r="A2640" s="19"/>
      <c r="B2640" s="46">
        <v>1585</v>
      </c>
      <c r="C2640" s="40" t="s">
        <v>679</v>
      </c>
      <c r="D2640" s="47">
        <v>5527.98</v>
      </c>
      <c r="E2640" s="17">
        <f t="shared" si="82"/>
        <v>5527.98</v>
      </c>
      <c r="F2640" s="14"/>
      <c r="G2640" s="15">
        <f t="shared" si="83"/>
        <v>5527.98</v>
      </c>
    </row>
    <row r="2641" spans="1:7" x14ac:dyDescent="0.35">
      <c r="A2641" s="19"/>
      <c r="B2641" s="46">
        <v>1971</v>
      </c>
      <c r="C2641" s="40" t="s">
        <v>680</v>
      </c>
      <c r="D2641" s="47">
        <v>7817.23</v>
      </c>
      <c r="E2641" s="17">
        <f t="shared" si="82"/>
        <v>7817.23</v>
      </c>
      <c r="F2641" s="14"/>
      <c r="G2641" s="15">
        <f t="shared" si="83"/>
        <v>7817.23</v>
      </c>
    </row>
    <row r="2642" spans="1:7" x14ac:dyDescent="0.35">
      <c r="A2642" s="19"/>
      <c r="B2642" s="46">
        <v>6424</v>
      </c>
      <c r="C2642" s="40" t="s">
        <v>2378</v>
      </c>
      <c r="D2642" s="47">
        <v>53287.94</v>
      </c>
      <c r="E2642" s="17">
        <f t="shared" si="82"/>
        <v>53287.94</v>
      </c>
      <c r="F2642" s="14"/>
      <c r="G2642" s="15">
        <f t="shared" si="83"/>
        <v>53287.94</v>
      </c>
    </row>
    <row r="2643" spans="1:7" x14ac:dyDescent="0.35">
      <c r="A2643" s="19"/>
      <c r="B2643" s="46">
        <v>6425</v>
      </c>
      <c r="C2643" s="40" t="s">
        <v>2379</v>
      </c>
      <c r="D2643" s="47">
        <v>54311.02</v>
      </c>
      <c r="E2643" s="17">
        <f t="shared" si="82"/>
        <v>54311.02</v>
      </c>
      <c r="F2643" s="14"/>
      <c r="G2643" s="15">
        <f t="shared" si="83"/>
        <v>54311.02</v>
      </c>
    </row>
    <row r="2644" spans="1:7" x14ac:dyDescent="0.35">
      <c r="A2644" s="19"/>
      <c r="B2644" s="46">
        <v>2491</v>
      </c>
      <c r="C2644" s="40" t="s">
        <v>681</v>
      </c>
      <c r="D2644" s="47">
        <v>1174.67</v>
      </c>
      <c r="E2644" s="17">
        <f t="shared" si="82"/>
        <v>1174.67</v>
      </c>
      <c r="F2644" s="14"/>
      <c r="G2644" s="15">
        <f t="shared" si="83"/>
        <v>1174.67</v>
      </c>
    </row>
    <row r="2645" spans="1:7" x14ac:dyDescent="0.35">
      <c r="A2645" s="19"/>
      <c r="B2645" s="46">
        <v>2492</v>
      </c>
      <c r="C2645" s="40" t="s">
        <v>682</v>
      </c>
      <c r="D2645" s="47">
        <v>1345.95</v>
      </c>
      <c r="E2645" s="17">
        <f t="shared" si="82"/>
        <v>1345.95</v>
      </c>
      <c r="F2645" s="14"/>
      <c r="G2645" s="15">
        <f t="shared" si="83"/>
        <v>1345.95</v>
      </c>
    </row>
    <row r="2646" spans="1:7" x14ac:dyDescent="0.35">
      <c r="A2646" s="19"/>
      <c r="B2646" s="46">
        <v>2493</v>
      </c>
      <c r="C2646" s="40" t="s">
        <v>2135</v>
      </c>
      <c r="D2646" s="47">
        <v>1345.95</v>
      </c>
      <c r="E2646" s="17">
        <f t="shared" si="82"/>
        <v>1345.95</v>
      </c>
      <c r="F2646" s="14"/>
      <c r="G2646" s="15">
        <f t="shared" si="83"/>
        <v>1345.95</v>
      </c>
    </row>
    <row r="2647" spans="1:7" x14ac:dyDescent="0.35">
      <c r="A2647" s="19"/>
      <c r="B2647" s="46">
        <v>1242</v>
      </c>
      <c r="C2647" s="40" t="s">
        <v>2136</v>
      </c>
      <c r="D2647" s="47">
        <v>2336.64</v>
      </c>
      <c r="E2647" s="17">
        <f t="shared" si="82"/>
        <v>2336.64</v>
      </c>
      <c r="F2647" s="14"/>
      <c r="G2647" s="15">
        <f t="shared" si="83"/>
        <v>2336.64</v>
      </c>
    </row>
    <row r="2648" spans="1:7" x14ac:dyDescent="0.35">
      <c r="A2648" s="19"/>
      <c r="B2648" s="46">
        <v>1586</v>
      </c>
      <c r="C2648" s="40" t="s">
        <v>898</v>
      </c>
      <c r="D2648" s="47">
        <v>4784.74</v>
      </c>
      <c r="E2648" s="17">
        <f t="shared" si="82"/>
        <v>4784.74</v>
      </c>
      <c r="F2648" s="14"/>
      <c r="G2648" s="15">
        <f t="shared" si="83"/>
        <v>4784.74</v>
      </c>
    </row>
    <row r="2649" spans="1:7" x14ac:dyDescent="0.35">
      <c r="A2649" s="19"/>
      <c r="B2649" s="46">
        <v>4922</v>
      </c>
      <c r="C2649" s="40" t="s">
        <v>899</v>
      </c>
      <c r="D2649" s="47">
        <v>8445.2199999999993</v>
      </c>
      <c r="E2649" s="17">
        <f t="shared" si="82"/>
        <v>8445.2199999999993</v>
      </c>
      <c r="F2649" s="14"/>
      <c r="G2649" s="15">
        <f t="shared" si="83"/>
        <v>8445.2199999999993</v>
      </c>
    </row>
    <row r="2650" spans="1:7" x14ac:dyDescent="0.35">
      <c r="A2650" s="19"/>
      <c r="B2650" s="46">
        <v>1171</v>
      </c>
      <c r="C2650" s="40" t="s">
        <v>1869</v>
      </c>
      <c r="D2650" s="47">
        <v>13373.5</v>
      </c>
      <c r="E2650" s="17">
        <f t="shared" si="82"/>
        <v>13373.5</v>
      </c>
      <c r="F2650" s="14"/>
      <c r="G2650" s="15">
        <f t="shared" si="83"/>
        <v>13373.5</v>
      </c>
    </row>
    <row r="2651" spans="1:7" x14ac:dyDescent="0.35">
      <c r="A2651" s="19"/>
      <c r="B2651" s="46">
        <v>2465</v>
      </c>
      <c r="C2651" s="40" t="s">
        <v>1323</v>
      </c>
      <c r="D2651" s="47">
        <v>1251.01</v>
      </c>
      <c r="E2651" s="17">
        <f t="shared" si="82"/>
        <v>1251.01</v>
      </c>
      <c r="F2651" s="14"/>
      <c r="G2651" s="15">
        <f t="shared" si="83"/>
        <v>1251.01</v>
      </c>
    </row>
    <row r="2652" spans="1:7" x14ac:dyDescent="0.35">
      <c r="A2652" s="19"/>
      <c r="B2652" s="46">
        <v>1369</v>
      </c>
      <c r="C2652" s="40" t="s">
        <v>1324</v>
      </c>
      <c r="D2652" s="47">
        <v>227.11</v>
      </c>
      <c r="E2652" s="17">
        <f t="shared" si="82"/>
        <v>227.11</v>
      </c>
      <c r="F2652" s="14"/>
      <c r="G2652" s="15">
        <f t="shared" si="83"/>
        <v>227.11</v>
      </c>
    </row>
    <row r="2653" spans="1:7" x14ac:dyDescent="0.35">
      <c r="A2653" s="19"/>
      <c r="B2653" s="46">
        <v>5058</v>
      </c>
      <c r="C2653" s="40" t="s">
        <v>1325</v>
      </c>
      <c r="D2653" s="47">
        <v>340.66</v>
      </c>
      <c r="E2653" s="17">
        <f t="shared" si="82"/>
        <v>340.66</v>
      </c>
      <c r="F2653" s="14"/>
      <c r="G2653" s="15">
        <f t="shared" si="83"/>
        <v>340.66</v>
      </c>
    </row>
    <row r="2654" spans="1:7" x14ac:dyDescent="0.35">
      <c r="A2654" s="19"/>
      <c r="B2654" s="46">
        <v>2466</v>
      </c>
      <c r="C2654" s="40" t="s">
        <v>1326</v>
      </c>
      <c r="D2654" s="47">
        <v>397.87</v>
      </c>
      <c r="E2654" s="17">
        <f t="shared" si="82"/>
        <v>397.87</v>
      </c>
      <c r="F2654" s="14"/>
      <c r="G2654" s="15">
        <f t="shared" si="83"/>
        <v>397.87</v>
      </c>
    </row>
    <row r="2655" spans="1:7" x14ac:dyDescent="0.35">
      <c r="A2655" s="19"/>
      <c r="B2655" s="46">
        <v>2461</v>
      </c>
      <c r="C2655" s="40" t="s">
        <v>1327</v>
      </c>
      <c r="D2655" s="47">
        <v>424.39</v>
      </c>
      <c r="E2655" s="17">
        <f t="shared" si="82"/>
        <v>424.39</v>
      </c>
      <c r="F2655" s="14"/>
      <c r="G2655" s="15">
        <f t="shared" si="83"/>
        <v>424.39</v>
      </c>
    </row>
    <row r="2656" spans="1:7" x14ac:dyDescent="0.35">
      <c r="A2656" s="19"/>
      <c r="B2656" s="46">
        <v>5057</v>
      </c>
      <c r="C2656" s="40" t="s">
        <v>1328</v>
      </c>
      <c r="D2656" s="47">
        <v>535.29999999999995</v>
      </c>
      <c r="E2656" s="17">
        <f t="shared" si="82"/>
        <v>535.29999999999995</v>
      </c>
      <c r="F2656" s="14"/>
      <c r="G2656" s="15">
        <f t="shared" si="83"/>
        <v>535.29999999999995</v>
      </c>
    </row>
    <row r="2657" spans="1:7" x14ac:dyDescent="0.35">
      <c r="A2657" s="19"/>
      <c r="B2657" s="46">
        <v>2462</v>
      </c>
      <c r="C2657" s="40" t="s">
        <v>1329</v>
      </c>
      <c r="D2657" s="47">
        <v>557.01</v>
      </c>
      <c r="E2657" s="17">
        <f t="shared" si="82"/>
        <v>557.01</v>
      </c>
      <c r="F2657" s="14"/>
      <c r="G2657" s="15">
        <f t="shared" si="83"/>
        <v>557.01</v>
      </c>
    </row>
    <row r="2658" spans="1:7" x14ac:dyDescent="0.35">
      <c r="A2658" s="19"/>
      <c r="B2658" s="46">
        <v>2463</v>
      </c>
      <c r="C2658" s="40" t="s">
        <v>1330</v>
      </c>
      <c r="D2658" s="47">
        <v>705.68</v>
      </c>
      <c r="E2658" s="17">
        <f t="shared" si="82"/>
        <v>705.68</v>
      </c>
      <c r="F2658" s="14"/>
      <c r="G2658" s="15">
        <f t="shared" si="83"/>
        <v>705.68</v>
      </c>
    </row>
    <row r="2659" spans="1:7" x14ac:dyDescent="0.35">
      <c r="A2659" s="19"/>
      <c r="B2659" s="46">
        <v>2271</v>
      </c>
      <c r="C2659" s="40" t="s">
        <v>2137</v>
      </c>
      <c r="D2659" s="47">
        <v>414.96</v>
      </c>
      <c r="E2659" s="17">
        <f t="shared" si="82"/>
        <v>414.96</v>
      </c>
      <c r="F2659" s="14"/>
      <c r="G2659" s="15">
        <f t="shared" si="83"/>
        <v>414.96</v>
      </c>
    </row>
    <row r="2660" spans="1:7" x14ac:dyDescent="0.35">
      <c r="A2660" s="19"/>
      <c r="B2660" s="46">
        <v>140</v>
      </c>
      <c r="C2660" s="40" t="s">
        <v>2138</v>
      </c>
      <c r="D2660" s="47">
        <v>319.19</v>
      </c>
      <c r="E2660" s="17">
        <f t="shared" si="82"/>
        <v>319.19</v>
      </c>
      <c r="F2660" s="14"/>
      <c r="G2660" s="15">
        <f t="shared" si="83"/>
        <v>319.19</v>
      </c>
    </row>
    <row r="2661" spans="1:7" x14ac:dyDescent="0.35">
      <c r="A2661" s="19"/>
      <c r="B2661" s="46">
        <v>2283</v>
      </c>
      <c r="C2661" s="40" t="s">
        <v>683</v>
      </c>
      <c r="D2661" s="47">
        <v>629.84</v>
      </c>
      <c r="E2661" s="17">
        <f t="shared" si="82"/>
        <v>629.84</v>
      </c>
      <c r="F2661" s="14"/>
      <c r="G2661" s="15">
        <f t="shared" si="83"/>
        <v>629.84</v>
      </c>
    </row>
    <row r="2662" spans="1:7" x14ac:dyDescent="0.35">
      <c r="A2662" s="19"/>
      <c r="B2662" s="46">
        <v>1191</v>
      </c>
      <c r="C2662" s="40" t="s">
        <v>684</v>
      </c>
      <c r="D2662" s="47">
        <v>493.04</v>
      </c>
      <c r="E2662" s="17">
        <f t="shared" si="82"/>
        <v>493.04</v>
      </c>
      <c r="F2662" s="14"/>
      <c r="G2662" s="15">
        <f t="shared" si="83"/>
        <v>493.04</v>
      </c>
    </row>
    <row r="2663" spans="1:7" x14ac:dyDescent="0.35">
      <c r="A2663" s="19"/>
      <c r="B2663" s="46">
        <v>1938</v>
      </c>
      <c r="C2663" s="40" t="s">
        <v>3242</v>
      </c>
      <c r="D2663" s="47">
        <v>1201.46</v>
      </c>
      <c r="E2663" s="17">
        <f t="shared" si="82"/>
        <v>1201.46</v>
      </c>
      <c r="F2663" s="14"/>
      <c r="G2663" s="15">
        <f t="shared" si="83"/>
        <v>1201.46</v>
      </c>
    </row>
    <row r="2664" spans="1:7" x14ac:dyDescent="0.35">
      <c r="A2664" s="19"/>
      <c r="B2664" s="46">
        <v>4629</v>
      </c>
      <c r="C2664" s="40" t="s">
        <v>2511</v>
      </c>
      <c r="D2664" s="47">
        <v>1191.8399999999999</v>
      </c>
      <c r="E2664" s="17">
        <f t="shared" si="82"/>
        <v>1191.8399999999999</v>
      </c>
      <c r="F2664" s="14"/>
      <c r="G2664" s="15">
        <f t="shared" si="83"/>
        <v>1191.8399999999999</v>
      </c>
    </row>
    <row r="2665" spans="1:7" x14ac:dyDescent="0.35">
      <c r="A2665" s="19"/>
      <c r="B2665" s="46">
        <v>4628</v>
      </c>
      <c r="C2665" s="40" t="s">
        <v>2512</v>
      </c>
      <c r="D2665" s="47">
        <v>2145.31</v>
      </c>
      <c r="E2665" s="17">
        <f t="shared" si="82"/>
        <v>2145.31</v>
      </c>
      <c r="F2665" s="14"/>
      <c r="G2665" s="15">
        <f t="shared" si="83"/>
        <v>2145.31</v>
      </c>
    </row>
    <row r="2666" spans="1:7" x14ac:dyDescent="0.35">
      <c r="A2666" s="19"/>
      <c r="B2666" s="46">
        <v>2055</v>
      </c>
      <c r="C2666" s="40" t="s">
        <v>685</v>
      </c>
      <c r="D2666" s="47">
        <v>907.59</v>
      </c>
      <c r="E2666" s="17">
        <f t="shared" si="82"/>
        <v>907.59</v>
      </c>
      <c r="F2666" s="14"/>
      <c r="G2666" s="15">
        <f t="shared" si="83"/>
        <v>907.59</v>
      </c>
    </row>
    <row r="2667" spans="1:7" x14ac:dyDescent="0.35">
      <c r="A2667" s="19"/>
      <c r="B2667" s="46">
        <v>699</v>
      </c>
      <c r="C2667" s="40" t="s">
        <v>2513</v>
      </c>
      <c r="D2667" s="47">
        <v>678.43</v>
      </c>
      <c r="E2667" s="17">
        <f t="shared" si="82"/>
        <v>678.43</v>
      </c>
      <c r="F2667" s="14"/>
      <c r="G2667" s="15">
        <f t="shared" si="83"/>
        <v>678.43</v>
      </c>
    </row>
    <row r="2668" spans="1:7" x14ac:dyDescent="0.35">
      <c r="A2668" s="19"/>
      <c r="B2668" s="46">
        <v>2367</v>
      </c>
      <c r="C2668" s="40" t="s">
        <v>686</v>
      </c>
      <c r="D2668" s="47">
        <v>678.43</v>
      </c>
      <c r="E2668" s="17">
        <f t="shared" si="82"/>
        <v>678.43</v>
      </c>
      <c r="F2668" s="14"/>
      <c r="G2668" s="15">
        <f t="shared" si="83"/>
        <v>678.43</v>
      </c>
    </row>
    <row r="2669" spans="1:7" x14ac:dyDescent="0.35">
      <c r="A2669" s="19"/>
      <c r="B2669" s="46">
        <v>2370</v>
      </c>
      <c r="C2669" s="40" t="s">
        <v>687</v>
      </c>
      <c r="D2669" s="47">
        <v>2493.69</v>
      </c>
      <c r="E2669" s="17">
        <f t="shared" si="82"/>
        <v>2493.69</v>
      </c>
      <c r="F2669" s="14"/>
      <c r="G2669" s="15">
        <f t="shared" si="83"/>
        <v>2493.69</v>
      </c>
    </row>
    <row r="2670" spans="1:7" x14ac:dyDescent="0.35">
      <c r="A2670" s="19"/>
      <c r="B2670" s="46">
        <v>4920</v>
      </c>
      <c r="C2670" s="40" t="s">
        <v>2514</v>
      </c>
      <c r="D2670" s="47">
        <v>334.88</v>
      </c>
      <c r="E2670" s="17">
        <f t="shared" si="82"/>
        <v>334.88</v>
      </c>
      <c r="F2670" s="14"/>
      <c r="G2670" s="15">
        <f t="shared" si="83"/>
        <v>334.88</v>
      </c>
    </row>
    <row r="2671" spans="1:7" x14ac:dyDescent="0.35">
      <c r="A2671" s="19"/>
      <c r="B2671" s="46">
        <v>4</v>
      </c>
      <c r="C2671" s="40" t="s">
        <v>688</v>
      </c>
      <c r="D2671" s="47">
        <v>376.19</v>
      </c>
      <c r="E2671" s="17">
        <f t="shared" si="82"/>
        <v>376.19</v>
      </c>
      <c r="F2671" s="14"/>
      <c r="G2671" s="15">
        <f t="shared" si="83"/>
        <v>376.19</v>
      </c>
    </row>
    <row r="2672" spans="1:7" x14ac:dyDescent="0.35">
      <c r="A2672" s="19"/>
      <c r="B2672" s="46">
        <v>2476</v>
      </c>
      <c r="C2672" s="40" t="s">
        <v>2515</v>
      </c>
      <c r="D2672" s="47">
        <v>643.13</v>
      </c>
      <c r="E2672" s="17">
        <f t="shared" si="82"/>
        <v>643.13</v>
      </c>
      <c r="F2672" s="14"/>
      <c r="G2672" s="15">
        <f t="shared" si="83"/>
        <v>643.13</v>
      </c>
    </row>
    <row r="2673" spans="1:7" x14ac:dyDescent="0.35">
      <c r="A2673" s="19"/>
      <c r="B2673" s="46">
        <v>2475</v>
      </c>
      <c r="C2673" s="40" t="s">
        <v>2516</v>
      </c>
      <c r="D2673" s="47">
        <v>531.51</v>
      </c>
      <c r="E2673" s="17">
        <f t="shared" si="82"/>
        <v>531.51</v>
      </c>
      <c r="F2673" s="14"/>
      <c r="G2673" s="15">
        <f t="shared" si="83"/>
        <v>531.51</v>
      </c>
    </row>
    <row r="2674" spans="1:7" x14ac:dyDescent="0.35">
      <c r="A2674" s="19"/>
      <c r="B2674" s="46">
        <v>3270</v>
      </c>
      <c r="C2674" s="40" t="s">
        <v>2517</v>
      </c>
      <c r="D2674" s="47">
        <v>955.24</v>
      </c>
      <c r="E2674" s="17">
        <f t="shared" si="82"/>
        <v>955.24</v>
      </c>
      <c r="F2674" s="14"/>
      <c r="G2674" s="15">
        <f t="shared" si="83"/>
        <v>955.24</v>
      </c>
    </row>
    <row r="2675" spans="1:7" x14ac:dyDescent="0.35">
      <c r="A2675" s="19"/>
      <c r="B2675" s="46">
        <v>3137</v>
      </c>
      <c r="C2675" s="40" t="s">
        <v>2518</v>
      </c>
      <c r="D2675" s="47">
        <v>789.44</v>
      </c>
      <c r="E2675" s="17">
        <f t="shared" si="82"/>
        <v>789.44</v>
      </c>
      <c r="F2675" s="14"/>
      <c r="G2675" s="15">
        <f t="shared" si="83"/>
        <v>789.44</v>
      </c>
    </row>
    <row r="2676" spans="1:7" x14ac:dyDescent="0.35">
      <c r="A2676" s="19"/>
      <c r="B2676" s="46">
        <v>3235</v>
      </c>
      <c r="C2676" s="40" t="s">
        <v>2519</v>
      </c>
      <c r="D2676" s="47">
        <v>43150.64</v>
      </c>
      <c r="E2676" s="17">
        <f t="shared" ref="E2676" si="84">D2676-(D2676*$E$11)</f>
        <v>43150.64</v>
      </c>
      <c r="F2676" s="14"/>
      <c r="G2676" s="15">
        <f t="shared" ref="G2676" si="85">E2676*$G$11+E2676</f>
        <v>43150.64</v>
      </c>
    </row>
    <row r="2677" spans="1:7" x14ac:dyDescent="0.35">
      <c r="A2677" s="19"/>
      <c r="B2677" s="46">
        <v>4670</v>
      </c>
      <c r="C2677" s="40" t="s">
        <v>1819</v>
      </c>
      <c r="D2677" s="47">
        <v>4782.07</v>
      </c>
      <c r="E2677" s="17">
        <f t="shared" ref="E2677:E2678" si="86">D2677-(D2677*$E$11)</f>
        <v>4782.07</v>
      </c>
      <c r="F2677" s="14"/>
      <c r="G2677" s="15">
        <f t="shared" ref="G2677:G2678" si="87">E2677*$G$11+E2677</f>
        <v>4782.07</v>
      </c>
    </row>
    <row r="2678" spans="1:7" x14ac:dyDescent="0.35">
      <c r="A2678" s="19"/>
      <c r="B2678" s="46">
        <v>49</v>
      </c>
      <c r="C2678" s="40" t="s">
        <v>1820</v>
      </c>
      <c r="D2678" s="47">
        <v>884.08</v>
      </c>
      <c r="E2678" s="17">
        <f t="shared" si="86"/>
        <v>884.08</v>
      </c>
      <c r="F2678" s="14"/>
      <c r="G2678" s="15">
        <f t="shared" si="87"/>
        <v>884.08</v>
      </c>
    </row>
    <row r="2679" spans="1:7" x14ac:dyDescent="0.35">
      <c r="A2679" s="19"/>
      <c r="B2679" s="46">
        <v>48</v>
      </c>
      <c r="C2679" s="40" t="s">
        <v>1821</v>
      </c>
      <c r="D2679" s="47">
        <v>884.08</v>
      </c>
      <c r="E2679" s="17">
        <f t="shared" ref="E2679:E2742" si="88">D2679-(D2679*$E$11)</f>
        <v>884.08</v>
      </c>
      <c r="F2679" s="14"/>
      <c r="G2679" s="15">
        <f t="shared" ref="G2679:G2742" si="89">E2679*$G$11+E2679</f>
        <v>884.08</v>
      </c>
    </row>
    <row r="2680" spans="1:7" x14ac:dyDescent="0.35">
      <c r="A2680" s="19"/>
      <c r="B2680" s="46">
        <v>50</v>
      </c>
      <c r="C2680" s="40" t="s">
        <v>1822</v>
      </c>
      <c r="D2680" s="47">
        <v>2290.5700000000002</v>
      </c>
      <c r="E2680" s="17">
        <f t="shared" si="88"/>
        <v>2290.5700000000002</v>
      </c>
      <c r="F2680" s="14"/>
      <c r="G2680" s="15">
        <f t="shared" si="89"/>
        <v>2290.5700000000002</v>
      </c>
    </row>
    <row r="2681" spans="1:7" x14ac:dyDescent="0.35">
      <c r="A2681" s="19"/>
      <c r="B2681" s="46">
        <v>51</v>
      </c>
      <c r="C2681" s="40" t="s">
        <v>1823</v>
      </c>
      <c r="D2681" s="47">
        <v>2290.5700000000002</v>
      </c>
      <c r="E2681" s="17">
        <f t="shared" si="88"/>
        <v>2290.5700000000002</v>
      </c>
      <c r="F2681" s="14"/>
      <c r="G2681" s="15">
        <f t="shared" si="89"/>
        <v>2290.5700000000002</v>
      </c>
    </row>
    <row r="2682" spans="1:7" x14ac:dyDescent="0.35">
      <c r="A2682" s="19"/>
      <c r="B2682" s="46">
        <v>2657</v>
      </c>
      <c r="C2682" s="40" t="s">
        <v>1824</v>
      </c>
      <c r="D2682" s="47">
        <v>3676.97</v>
      </c>
      <c r="E2682" s="17">
        <f t="shared" si="88"/>
        <v>3676.97</v>
      </c>
      <c r="F2682" s="14"/>
      <c r="G2682" s="15">
        <f t="shared" si="89"/>
        <v>3676.97</v>
      </c>
    </row>
    <row r="2683" spans="1:7" x14ac:dyDescent="0.35">
      <c r="A2683" s="19"/>
      <c r="B2683" s="46">
        <v>1625</v>
      </c>
      <c r="C2683" s="40" t="s">
        <v>1825</v>
      </c>
      <c r="D2683" s="47">
        <v>3676.97</v>
      </c>
      <c r="E2683" s="17">
        <f t="shared" si="88"/>
        <v>3676.97</v>
      </c>
      <c r="F2683" s="14"/>
      <c r="G2683" s="15">
        <f t="shared" si="89"/>
        <v>3676.97</v>
      </c>
    </row>
    <row r="2684" spans="1:7" x14ac:dyDescent="0.35">
      <c r="A2684" s="19"/>
      <c r="B2684" s="46">
        <v>2568</v>
      </c>
      <c r="C2684" s="40" t="s">
        <v>1826</v>
      </c>
      <c r="D2684" s="47">
        <v>4621.32</v>
      </c>
      <c r="E2684" s="17">
        <f t="shared" si="88"/>
        <v>4621.32</v>
      </c>
      <c r="F2684" s="14"/>
      <c r="G2684" s="15">
        <f t="shared" si="89"/>
        <v>4621.32</v>
      </c>
    </row>
    <row r="2685" spans="1:7" x14ac:dyDescent="0.35">
      <c r="A2685" s="19"/>
      <c r="B2685" s="46">
        <v>52</v>
      </c>
      <c r="C2685" s="40" t="s">
        <v>1827</v>
      </c>
      <c r="D2685" s="47">
        <v>4621.32</v>
      </c>
      <c r="E2685" s="17">
        <f t="shared" si="88"/>
        <v>4621.32</v>
      </c>
      <c r="F2685" s="14"/>
      <c r="G2685" s="15">
        <f t="shared" si="89"/>
        <v>4621.32</v>
      </c>
    </row>
    <row r="2686" spans="1:7" x14ac:dyDescent="0.35">
      <c r="A2686" s="19"/>
      <c r="B2686" s="46">
        <v>2570</v>
      </c>
      <c r="C2686" s="40" t="s">
        <v>1828</v>
      </c>
      <c r="D2686" s="47">
        <v>6268.93</v>
      </c>
      <c r="E2686" s="17">
        <f t="shared" si="88"/>
        <v>6268.93</v>
      </c>
      <c r="F2686" s="14"/>
      <c r="G2686" s="15">
        <f t="shared" si="89"/>
        <v>6268.93</v>
      </c>
    </row>
    <row r="2687" spans="1:7" x14ac:dyDescent="0.35">
      <c r="A2687" s="19"/>
      <c r="B2687" s="46">
        <v>2569</v>
      </c>
      <c r="C2687" s="40" t="s">
        <v>1829</v>
      </c>
      <c r="D2687" s="47">
        <v>6268.93</v>
      </c>
      <c r="E2687" s="17">
        <f t="shared" si="88"/>
        <v>6268.93</v>
      </c>
      <c r="F2687" s="14"/>
      <c r="G2687" s="15">
        <f t="shared" si="89"/>
        <v>6268.93</v>
      </c>
    </row>
    <row r="2688" spans="1:7" x14ac:dyDescent="0.35">
      <c r="A2688" s="19"/>
      <c r="B2688" s="46">
        <v>2572</v>
      </c>
      <c r="C2688" s="40" t="s">
        <v>1830</v>
      </c>
      <c r="D2688" s="47">
        <v>8499.2199999999993</v>
      </c>
      <c r="E2688" s="17">
        <f t="shared" si="88"/>
        <v>8499.2199999999993</v>
      </c>
      <c r="F2688" s="14"/>
      <c r="G2688" s="15">
        <f t="shared" si="89"/>
        <v>8499.2199999999993</v>
      </c>
    </row>
    <row r="2689" spans="1:7" x14ac:dyDescent="0.35">
      <c r="A2689" s="19"/>
      <c r="B2689" s="46">
        <v>2571</v>
      </c>
      <c r="C2689" s="40" t="s">
        <v>1831</v>
      </c>
      <c r="D2689" s="47">
        <v>8499.2199999999993</v>
      </c>
      <c r="E2689" s="17">
        <f t="shared" si="88"/>
        <v>8499.2199999999993</v>
      </c>
      <c r="F2689" s="14"/>
      <c r="G2689" s="15">
        <f t="shared" si="89"/>
        <v>8499.2199999999993</v>
      </c>
    </row>
    <row r="2690" spans="1:7" x14ac:dyDescent="0.35">
      <c r="A2690" s="19"/>
      <c r="B2690" s="46">
        <v>2573</v>
      </c>
      <c r="C2690" s="40" t="s">
        <v>1832</v>
      </c>
      <c r="D2690" s="47">
        <v>10608.95</v>
      </c>
      <c r="E2690" s="17">
        <f t="shared" si="88"/>
        <v>10608.95</v>
      </c>
      <c r="F2690" s="14"/>
      <c r="G2690" s="15">
        <f t="shared" si="89"/>
        <v>10608.95</v>
      </c>
    </row>
    <row r="2691" spans="1:7" x14ac:dyDescent="0.35">
      <c r="A2691" s="19"/>
      <c r="B2691" s="46">
        <v>1623</v>
      </c>
      <c r="C2691" s="40" t="s">
        <v>1833</v>
      </c>
      <c r="D2691" s="47">
        <v>10608.95</v>
      </c>
      <c r="E2691" s="17">
        <f t="shared" si="88"/>
        <v>10608.95</v>
      </c>
      <c r="F2691" s="14"/>
      <c r="G2691" s="15">
        <f t="shared" si="89"/>
        <v>10608.95</v>
      </c>
    </row>
    <row r="2692" spans="1:7" x14ac:dyDescent="0.35">
      <c r="A2692" s="19"/>
      <c r="B2692" s="46">
        <v>8888</v>
      </c>
      <c r="C2692" s="40" t="s">
        <v>3283</v>
      </c>
      <c r="D2692" s="47">
        <v>9684.0300000000007</v>
      </c>
      <c r="E2692" s="17">
        <f t="shared" si="88"/>
        <v>9684.0300000000007</v>
      </c>
      <c r="F2692" s="14"/>
      <c r="G2692" s="15">
        <f t="shared" si="89"/>
        <v>9684.0300000000007</v>
      </c>
    </row>
    <row r="2693" spans="1:7" x14ac:dyDescent="0.35">
      <c r="A2693" s="19"/>
      <c r="B2693" s="46">
        <v>86</v>
      </c>
      <c r="C2693" s="40" t="s">
        <v>689</v>
      </c>
      <c r="D2693" s="47">
        <v>3875.66</v>
      </c>
      <c r="E2693" s="17">
        <f t="shared" si="88"/>
        <v>3875.66</v>
      </c>
      <c r="F2693" s="14"/>
      <c r="G2693" s="15">
        <f t="shared" si="89"/>
        <v>3875.66</v>
      </c>
    </row>
    <row r="2694" spans="1:7" x14ac:dyDescent="0.35">
      <c r="A2694" s="19"/>
      <c r="B2694" s="46">
        <v>3120</v>
      </c>
      <c r="C2694" s="40" t="s">
        <v>690</v>
      </c>
      <c r="D2694" s="47">
        <v>3802.07</v>
      </c>
      <c r="E2694" s="17">
        <f t="shared" si="88"/>
        <v>3802.07</v>
      </c>
      <c r="F2694" s="14"/>
      <c r="G2694" s="15">
        <f t="shared" si="89"/>
        <v>3802.07</v>
      </c>
    </row>
    <row r="2695" spans="1:7" x14ac:dyDescent="0.35">
      <c r="A2695" s="19"/>
      <c r="B2695" s="46">
        <v>223</v>
      </c>
      <c r="C2695" s="40" t="s">
        <v>1905</v>
      </c>
      <c r="D2695" s="47">
        <v>10866.57</v>
      </c>
      <c r="E2695" s="17">
        <f t="shared" si="88"/>
        <v>10866.57</v>
      </c>
      <c r="F2695" s="14"/>
      <c r="G2695" s="15">
        <f t="shared" si="89"/>
        <v>10866.57</v>
      </c>
    </row>
    <row r="2696" spans="1:7" x14ac:dyDescent="0.35">
      <c r="A2696" s="19"/>
      <c r="B2696" s="46">
        <v>224</v>
      </c>
      <c r="C2696" s="40" t="s">
        <v>691</v>
      </c>
      <c r="D2696" s="47">
        <v>24480.44</v>
      </c>
      <c r="E2696" s="17">
        <f t="shared" si="88"/>
        <v>24480.44</v>
      </c>
      <c r="F2696" s="14"/>
      <c r="G2696" s="15">
        <f t="shared" si="89"/>
        <v>24480.44</v>
      </c>
    </row>
    <row r="2697" spans="1:7" x14ac:dyDescent="0.35">
      <c r="A2697" s="19"/>
      <c r="B2697" s="46">
        <v>2288</v>
      </c>
      <c r="C2697" s="40" t="s">
        <v>692</v>
      </c>
      <c r="D2697" s="47">
        <v>2771.83</v>
      </c>
      <c r="E2697" s="17">
        <f t="shared" si="88"/>
        <v>2771.83</v>
      </c>
      <c r="F2697" s="14"/>
      <c r="G2697" s="15">
        <f t="shared" si="89"/>
        <v>2771.83</v>
      </c>
    </row>
    <row r="2698" spans="1:7" x14ac:dyDescent="0.35">
      <c r="A2698" s="19"/>
      <c r="B2698" s="46">
        <v>2316</v>
      </c>
      <c r="C2698" s="40" t="s">
        <v>921</v>
      </c>
      <c r="D2698" s="47">
        <v>3875.66</v>
      </c>
      <c r="E2698" s="17">
        <f t="shared" si="88"/>
        <v>3875.66</v>
      </c>
      <c r="F2698" s="14"/>
      <c r="G2698" s="15">
        <f t="shared" si="89"/>
        <v>3875.66</v>
      </c>
    </row>
    <row r="2699" spans="1:7" x14ac:dyDescent="0.35">
      <c r="A2699" s="19"/>
      <c r="B2699" s="46">
        <v>2317</v>
      </c>
      <c r="C2699" s="40" t="s">
        <v>922</v>
      </c>
      <c r="D2699" s="47">
        <v>4783.25</v>
      </c>
      <c r="E2699" s="17">
        <f t="shared" si="88"/>
        <v>4783.25</v>
      </c>
      <c r="F2699" s="14"/>
      <c r="G2699" s="15">
        <f t="shared" si="89"/>
        <v>4783.25</v>
      </c>
    </row>
    <row r="2700" spans="1:7" x14ac:dyDescent="0.35">
      <c r="A2700" s="19"/>
      <c r="B2700" s="46">
        <v>1524</v>
      </c>
      <c r="C2700" s="40" t="s">
        <v>923</v>
      </c>
      <c r="D2700" s="47">
        <v>5617.26</v>
      </c>
      <c r="E2700" s="17">
        <f t="shared" si="88"/>
        <v>5617.26</v>
      </c>
      <c r="F2700" s="14"/>
      <c r="G2700" s="15">
        <f t="shared" si="89"/>
        <v>5617.26</v>
      </c>
    </row>
    <row r="2701" spans="1:7" x14ac:dyDescent="0.35">
      <c r="A2701" s="19"/>
      <c r="B2701" s="46">
        <v>2318</v>
      </c>
      <c r="C2701" s="40" t="s">
        <v>1015</v>
      </c>
      <c r="D2701" s="47">
        <v>6353.14</v>
      </c>
      <c r="E2701" s="17">
        <f t="shared" si="88"/>
        <v>6353.14</v>
      </c>
      <c r="F2701" s="14"/>
      <c r="G2701" s="15">
        <f t="shared" si="89"/>
        <v>6353.14</v>
      </c>
    </row>
    <row r="2702" spans="1:7" x14ac:dyDescent="0.35">
      <c r="A2702" s="19"/>
      <c r="B2702" s="46">
        <v>1038</v>
      </c>
      <c r="C2702" s="40" t="s">
        <v>2139</v>
      </c>
      <c r="D2702" s="47">
        <v>6377.67</v>
      </c>
      <c r="E2702" s="17">
        <f t="shared" si="88"/>
        <v>6377.67</v>
      </c>
      <c r="F2702" s="14"/>
      <c r="G2702" s="15">
        <f t="shared" si="89"/>
        <v>6377.67</v>
      </c>
    </row>
    <row r="2703" spans="1:7" x14ac:dyDescent="0.35">
      <c r="A2703" s="19"/>
      <c r="B2703" s="46">
        <v>1039</v>
      </c>
      <c r="C2703" s="40" t="s">
        <v>2140</v>
      </c>
      <c r="D2703" s="47">
        <v>8585.33</v>
      </c>
      <c r="E2703" s="17">
        <f t="shared" si="88"/>
        <v>8585.33</v>
      </c>
      <c r="F2703" s="14"/>
      <c r="G2703" s="15">
        <f t="shared" si="89"/>
        <v>8585.33</v>
      </c>
    </row>
    <row r="2704" spans="1:7" x14ac:dyDescent="0.35">
      <c r="A2704" s="19"/>
      <c r="B2704" s="46">
        <v>5104</v>
      </c>
      <c r="C2704" s="40" t="s">
        <v>2304</v>
      </c>
      <c r="D2704" s="47">
        <v>7137.62</v>
      </c>
      <c r="E2704" s="17">
        <f t="shared" si="88"/>
        <v>7137.62</v>
      </c>
      <c r="F2704" s="14"/>
      <c r="G2704" s="15">
        <f t="shared" si="89"/>
        <v>7137.62</v>
      </c>
    </row>
    <row r="2705" spans="1:7" x14ac:dyDescent="0.35">
      <c r="A2705" s="19"/>
      <c r="B2705" s="46">
        <v>5136</v>
      </c>
      <c r="C2705" s="40" t="s">
        <v>2300</v>
      </c>
      <c r="D2705" s="47">
        <v>7578.21</v>
      </c>
      <c r="E2705" s="17">
        <f t="shared" si="88"/>
        <v>7578.21</v>
      </c>
      <c r="F2705" s="14"/>
      <c r="G2705" s="15">
        <f t="shared" si="89"/>
        <v>7578.21</v>
      </c>
    </row>
    <row r="2706" spans="1:7" x14ac:dyDescent="0.35">
      <c r="A2706" s="19"/>
      <c r="B2706" s="46">
        <v>5105</v>
      </c>
      <c r="C2706" s="40" t="s">
        <v>2305</v>
      </c>
      <c r="D2706" s="47">
        <v>8773.7199999999993</v>
      </c>
      <c r="E2706" s="17">
        <f t="shared" si="88"/>
        <v>8773.7199999999993</v>
      </c>
      <c r="F2706" s="14"/>
      <c r="G2706" s="15">
        <f t="shared" si="89"/>
        <v>8773.7199999999993</v>
      </c>
    </row>
    <row r="2707" spans="1:7" x14ac:dyDescent="0.35">
      <c r="A2707" s="19"/>
      <c r="B2707" s="46">
        <v>5137</v>
      </c>
      <c r="C2707" s="40" t="s">
        <v>2301</v>
      </c>
      <c r="D2707" s="47">
        <v>9314.1200000000008</v>
      </c>
      <c r="E2707" s="17">
        <f t="shared" si="88"/>
        <v>9314.1200000000008</v>
      </c>
      <c r="F2707" s="14"/>
      <c r="G2707" s="15">
        <f t="shared" si="89"/>
        <v>9314.1200000000008</v>
      </c>
    </row>
    <row r="2708" spans="1:7" x14ac:dyDescent="0.35">
      <c r="A2708" s="19"/>
      <c r="B2708" s="46">
        <v>5106</v>
      </c>
      <c r="C2708" s="40" t="s">
        <v>2306</v>
      </c>
      <c r="D2708" s="47">
        <v>11831.78</v>
      </c>
      <c r="E2708" s="17">
        <f t="shared" si="88"/>
        <v>11831.78</v>
      </c>
      <c r="F2708" s="14"/>
      <c r="G2708" s="15">
        <f t="shared" si="89"/>
        <v>11831.78</v>
      </c>
    </row>
    <row r="2709" spans="1:7" x14ac:dyDescent="0.35">
      <c r="A2709" s="19"/>
      <c r="B2709" s="46">
        <v>5138</v>
      </c>
      <c r="C2709" s="40" t="s">
        <v>2302</v>
      </c>
      <c r="D2709" s="47">
        <v>12416.53</v>
      </c>
      <c r="E2709" s="17">
        <f t="shared" si="88"/>
        <v>12416.53</v>
      </c>
      <c r="F2709" s="14"/>
      <c r="G2709" s="15">
        <f t="shared" si="89"/>
        <v>12416.53</v>
      </c>
    </row>
    <row r="2710" spans="1:7" x14ac:dyDescent="0.35">
      <c r="A2710" s="19"/>
      <c r="B2710" s="46">
        <v>2664</v>
      </c>
      <c r="C2710" s="40" t="s">
        <v>2520</v>
      </c>
      <c r="D2710" s="47">
        <v>4710.5600000000004</v>
      </c>
      <c r="E2710" s="17">
        <f t="shared" si="88"/>
        <v>4710.5600000000004</v>
      </c>
      <c r="F2710" s="14"/>
      <c r="G2710" s="15">
        <f t="shared" si="89"/>
        <v>4710.5600000000004</v>
      </c>
    </row>
    <row r="2711" spans="1:7" x14ac:dyDescent="0.35">
      <c r="A2711" s="19"/>
      <c r="B2711" s="46">
        <v>2665</v>
      </c>
      <c r="C2711" s="40" t="s">
        <v>2344</v>
      </c>
      <c r="D2711" s="47">
        <v>5970.04</v>
      </c>
      <c r="E2711" s="17">
        <f t="shared" si="88"/>
        <v>5970.04</v>
      </c>
      <c r="F2711" s="14"/>
      <c r="G2711" s="15">
        <f t="shared" si="89"/>
        <v>5970.04</v>
      </c>
    </row>
    <row r="2712" spans="1:7" x14ac:dyDescent="0.35">
      <c r="A2712" s="19"/>
      <c r="B2712" s="46">
        <v>2666</v>
      </c>
      <c r="C2712" s="40" t="s">
        <v>2345</v>
      </c>
      <c r="D2712" s="47">
        <v>7466.29</v>
      </c>
      <c r="E2712" s="17">
        <f t="shared" si="88"/>
        <v>7466.29</v>
      </c>
      <c r="F2712" s="14"/>
      <c r="G2712" s="15">
        <f t="shared" si="89"/>
        <v>7466.29</v>
      </c>
    </row>
    <row r="2713" spans="1:7" x14ac:dyDescent="0.35">
      <c r="A2713" s="19"/>
      <c r="B2713" s="46">
        <v>2366</v>
      </c>
      <c r="C2713" s="40" t="s">
        <v>693</v>
      </c>
      <c r="D2713" s="47">
        <v>6291.72</v>
      </c>
      <c r="E2713" s="17">
        <f t="shared" si="88"/>
        <v>6291.72</v>
      </c>
      <c r="F2713" s="14"/>
      <c r="G2713" s="15">
        <f t="shared" si="89"/>
        <v>6291.72</v>
      </c>
    </row>
    <row r="2714" spans="1:7" x14ac:dyDescent="0.35">
      <c r="A2714" s="19"/>
      <c r="B2714" s="46">
        <v>1160</v>
      </c>
      <c r="C2714" s="40" t="s">
        <v>3238</v>
      </c>
      <c r="D2714" s="47">
        <v>6450.49</v>
      </c>
      <c r="E2714" s="17">
        <f t="shared" si="88"/>
        <v>6450.49</v>
      </c>
      <c r="F2714" s="14"/>
      <c r="G2714" s="15">
        <f t="shared" si="89"/>
        <v>6450.49</v>
      </c>
    </row>
    <row r="2715" spans="1:7" x14ac:dyDescent="0.35">
      <c r="A2715" s="19"/>
      <c r="B2715" s="46">
        <v>1161</v>
      </c>
      <c r="C2715" s="40" t="s">
        <v>2141</v>
      </c>
      <c r="D2715" s="47">
        <v>6450.49</v>
      </c>
      <c r="E2715" s="17">
        <f t="shared" si="88"/>
        <v>6450.49</v>
      </c>
      <c r="F2715" s="14"/>
      <c r="G2715" s="15">
        <f t="shared" si="89"/>
        <v>6450.49</v>
      </c>
    </row>
    <row r="2716" spans="1:7" x14ac:dyDescent="0.35">
      <c r="A2716" s="19"/>
      <c r="B2716" s="46">
        <v>884</v>
      </c>
      <c r="C2716" s="40" t="s">
        <v>1331</v>
      </c>
      <c r="D2716" s="47">
        <v>5101.8</v>
      </c>
      <c r="E2716" s="17">
        <f t="shared" si="88"/>
        <v>5101.8</v>
      </c>
      <c r="F2716" s="14"/>
      <c r="G2716" s="15">
        <f t="shared" si="89"/>
        <v>5101.8</v>
      </c>
    </row>
    <row r="2717" spans="1:7" x14ac:dyDescent="0.35">
      <c r="A2717" s="19"/>
      <c r="B2717" s="46">
        <v>888</v>
      </c>
      <c r="C2717" s="40" t="s">
        <v>1332</v>
      </c>
      <c r="D2717" s="47">
        <v>6774.13</v>
      </c>
      <c r="E2717" s="17">
        <f t="shared" si="88"/>
        <v>6774.13</v>
      </c>
      <c r="F2717" s="14"/>
      <c r="G2717" s="15">
        <f t="shared" si="89"/>
        <v>6774.13</v>
      </c>
    </row>
    <row r="2718" spans="1:7" x14ac:dyDescent="0.35">
      <c r="A2718" s="19"/>
      <c r="B2718" s="46">
        <v>889</v>
      </c>
      <c r="C2718" s="40" t="s">
        <v>1333</v>
      </c>
      <c r="D2718" s="47">
        <v>8931.33</v>
      </c>
      <c r="E2718" s="17">
        <f t="shared" si="88"/>
        <v>8931.33</v>
      </c>
      <c r="F2718" s="14"/>
      <c r="G2718" s="15">
        <f t="shared" si="89"/>
        <v>8931.33</v>
      </c>
    </row>
    <row r="2719" spans="1:7" x14ac:dyDescent="0.35">
      <c r="A2719" s="19"/>
      <c r="B2719" s="46">
        <v>558</v>
      </c>
      <c r="C2719" s="40" t="s">
        <v>694</v>
      </c>
      <c r="D2719" s="47">
        <v>5146</v>
      </c>
      <c r="E2719" s="17">
        <f t="shared" si="88"/>
        <v>5146</v>
      </c>
      <c r="F2719" s="14"/>
      <c r="G2719" s="15">
        <f t="shared" si="89"/>
        <v>5146</v>
      </c>
    </row>
    <row r="2720" spans="1:7" x14ac:dyDescent="0.35">
      <c r="A2720" s="19"/>
      <c r="B2720" s="46">
        <v>559</v>
      </c>
      <c r="C2720" s="40" t="s">
        <v>695</v>
      </c>
      <c r="D2720" s="47">
        <v>7230.3</v>
      </c>
      <c r="E2720" s="17">
        <f t="shared" si="88"/>
        <v>7230.3</v>
      </c>
      <c r="F2720" s="14"/>
      <c r="G2720" s="15">
        <f t="shared" si="89"/>
        <v>7230.3</v>
      </c>
    </row>
    <row r="2721" spans="1:7" x14ac:dyDescent="0.35">
      <c r="A2721" s="19"/>
      <c r="B2721" s="46">
        <v>532</v>
      </c>
      <c r="C2721" s="40" t="s">
        <v>696</v>
      </c>
      <c r="D2721" s="47">
        <v>11973.57</v>
      </c>
      <c r="E2721" s="17">
        <f t="shared" si="88"/>
        <v>11973.57</v>
      </c>
      <c r="F2721" s="14"/>
      <c r="G2721" s="15">
        <f t="shared" si="89"/>
        <v>11973.57</v>
      </c>
    </row>
    <row r="2722" spans="1:7" x14ac:dyDescent="0.35">
      <c r="A2722" s="19"/>
      <c r="B2722" s="46">
        <v>291</v>
      </c>
      <c r="C2722" s="40" t="s">
        <v>1334</v>
      </c>
      <c r="D2722" s="47">
        <v>10900.73</v>
      </c>
      <c r="E2722" s="17">
        <f t="shared" si="88"/>
        <v>10900.73</v>
      </c>
      <c r="F2722" s="14"/>
      <c r="G2722" s="15">
        <f t="shared" si="89"/>
        <v>10900.73</v>
      </c>
    </row>
    <row r="2723" spans="1:7" x14ac:dyDescent="0.35">
      <c r="A2723" s="19"/>
      <c r="B2723" s="46">
        <v>1174</v>
      </c>
      <c r="C2723" s="40" t="s">
        <v>2142</v>
      </c>
      <c r="D2723" s="47">
        <v>13988.09</v>
      </c>
      <c r="E2723" s="17">
        <f t="shared" si="88"/>
        <v>13988.09</v>
      </c>
      <c r="F2723" s="14"/>
      <c r="G2723" s="15">
        <f t="shared" si="89"/>
        <v>13988.09</v>
      </c>
    </row>
    <row r="2724" spans="1:7" x14ac:dyDescent="0.35">
      <c r="A2724" s="19"/>
      <c r="B2724" s="46">
        <v>733</v>
      </c>
      <c r="C2724" s="40" t="s">
        <v>1335</v>
      </c>
      <c r="D2724" s="47">
        <v>8094.74</v>
      </c>
      <c r="E2724" s="17">
        <f t="shared" si="88"/>
        <v>8094.74</v>
      </c>
      <c r="F2724" s="14"/>
      <c r="G2724" s="15">
        <f t="shared" si="89"/>
        <v>8094.74</v>
      </c>
    </row>
    <row r="2725" spans="1:7" x14ac:dyDescent="0.35">
      <c r="A2725" s="19"/>
      <c r="B2725" s="46">
        <v>4876</v>
      </c>
      <c r="C2725" s="40" t="s">
        <v>1336</v>
      </c>
      <c r="D2725" s="47">
        <v>11699.51</v>
      </c>
      <c r="E2725" s="17">
        <f t="shared" si="88"/>
        <v>11699.51</v>
      </c>
      <c r="F2725" s="14"/>
      <c r="G2725" s="15">
        <f t="shared" si="89"/>
        <v>11699.51</v>
      </c>
    </row>
    <row r="2726" spans="1:7" x14ac:dyDescent="0.35">
      <c r="A2726" s="19"/>
      <c r="B2726" s="46">
        <v>4875</v>
      </c>
      <c r="C2726" s="40" t="s">
        <v>1337</v>
      </c>
      <c r="D2726" s="47">
        <v>15291.15</v>
      </c>
      <c r="E2726" s="17">
        <f t="shared" si="88"/>
        <v>15291.15</v>
      </c>
      <c r="F2726" s="14"/>
      <c r="G2726" s="15">
        <f t="shared" si="89"/>
        <v>15291.15</v>
      </c>
    </row>
    <row r="2727" spans="1:7" x14ac:dyDescent="0.35">
      <c r="A2727" s="19"/>
      <c r="B2727" s="46">
        <v>4874</v>
      </c>
      <c r="C2727" s="40" t="s">
        <v>1338</v>
      </c>
      <c r="D2727" s="47">
        <v>19309.52</v>
      </c>
      <c r="E2727" s="17">
        <f t="shared" si="88"/>
        <v>19309.52</v>
      </c>
      <c r="F2727" s="14"/>
      <c r="G2727" s="15">
        <f t="shared" si="89"/>
        <v>19309.52</v>
      </c>
    </row>
    <row r="2728" spans="1:7" x14ac:dyDescent="0.35">
      <c r="A2728" s="19"/>
      <c r="B2728" s="46">
        <v>1534</v>
      </c>
      <c r="C2728" s="40" t="s">
        <v>1750</v>
      </c>
      <c r="D2728" s="47">
        <v>20113.47</v>
      </c>
      <c r="E2728" s="17">
        <f t="shared" si="88"/>
        <v>20113.47</v>
      </c>
      <c r="F2728" s="14"/>
      <c r="G2728" s="15">
        <f t="shared" si="89"/>
        <v>20113.47</v>
      </c>
    </row>
    <row r="2729" spans="1:7" x14ac:dyDescent="0.35">
      <c r="A2729" s="19"/>
      <c r="B2729" s="46">
        <v>1711</v>
      </c>
      <c r="C2729" s="40" t="s">
        <v>1339</v>
      </c>
      <c r="D2729" s="47">
        <v>8389.09</v>
      </c>
      <c r="E2729" s="17">
        <f t="shared" si="88"/>
        <v>8389.09</v>
      </c>
      <c r="F2729" s="14"/>
      <c r="G2729" s="15">
        <f t="shared" si="89"/>
        <v>8389.09</v>
      </c>
    </row>
    <row r="2730" spans="1:7" x14ac:dyDescent="0.35">
      <c r="A2730" s="19"/>
      <c r="B2730" s="46">
        <v>3006</v>
      </c>
      <c r="C2730" s="40" t="s">
        <v>1625</v>
      </c>
      <c r="D2730" s="47">
        <v>40442.42</v>
      </c>
      <c r="E2730" s="17">
        <f t="shared" si="88"/>
        <v>40442.42</v>
      </c>
      <c r="F2730" s="14"/>
      <c r="G2730" s="15">
        <f t="shared" si="89"/>
        <v>40442.42</v>
      </c>
    </row>
    <row r="2731" spans="1:7" x14ac:dyDescent="0.35">
      <c r="A2731" s="19"/>
      <c r="B2731" s="46">
        <v>2321</v>
      </c>
      <c r="C2731" s="40" t="s">
        <v>697</v>
      </c>
      <c r="D2731" s="47">
        <v>103766.32</v>
      </c>
      <c r="E2731" s="17">
        <f t="shared" si="88"/>
        <v>103766.32</v>
      </c>
      <c r="F2731" s="14"/>
      <c r="G2731" s="15">
        <f t="shared" si="89"/>
        <v>103766.32</v>
      </c>
    </row>
    <row r="2732" spans="1:7" x14ac:dyDescent="0.35">
      <c r="A2732" s="19"/>
      <c r="B2732" s="46">
        <v>1325</v>
      </c>
      <c r="C2732" s="40" t="s">
        <v>1036</v>
      </c>
      <c r="D2732" s="47">
        <v>1471.77</v>
      </c>
      <c r="E2732" s="17">
        <f t="shared" si="88"/>
        <v>1471.77</v>
      </c>
      <c r="F2732" s="14"/>
      <c r="G2732" s="15">
        <f t="shared" si="89"/>
        <v>1471.77</v>
      </c>
    </row>
    <row r="2733" spans="1:7" x14ac:dyDescent="0.35">
      <c r="A2733" s="19"/>
      <c r="B2733" s="46">
        <v>6076</v>
      </c>
      <c r="C2733" s="40" t="s">
        <v>1436</v>
      </c>
      <c r="D2733" s="47">
        <v>20866.95</v>
      </c>
      <c r="E2733" s="17">
        <f t="shared" si="88"/>
        <v>20866.95</v>
      </c>
      <c r="F2733" s="14"/>
      <c r="G2733" s="15">
        <f t="shared" si="89"/>
        <v>20866.95</v>
      </c>
    </row>
    <row r="2734" spans="1:7" x14ac:dyDescent="0.35">
      <c r="A2734" s="19"/>
      <c r="B2734" s="46">
        <v>6075</v>
      </c>
      <c r="C2734" s="40" t="s">
        <v>1437</v>
      </c>
      <c r="D2734" s="47">
        <v>13285.35</v>
      </c>
      <c r="E2734" s="17">
        <f t="shared" si="88"/>
        <v>13285.35</v>
      </c>
      <c r="F2734" s="14"/>
      <c r="G2734" s="15">
        <f t="shared" si="89"/>
        <v>13285.35</v>
      </c>
    </row>
    <row r="2735" spans="1:7" x14ac:dyDescent="0.35">
      <c r="A2735" s="19"/>
      <c r="B2735" s="46">
        <v>6077</v>
      </c>
      <c r="C2735" s="40" t="s">
        <v>1438</v>
      </c>
      <c r="D2735" s="47">
        <v>5551.96</v>
      </c>
      <c r="E2735" s="17">
        <f t="shared" si="88"/>
        <v>5551.96</v>
      </c>
      <c r="F2735" s="14"/>
      <c r="G2735" s="15">
        <f t="shared" si="89"/>
        <v>5551.96</v>
      </c>
    </row>
    <row r="2736" spans="1:7" x14ac:dyDescent="0.35">
      <c r="A2736" s="19"/>
      <c r="B2736" s="46">
        <v>5930</v>
      </c>
      <c r="C2736" s="40" t="s">
        <v>1341</v>
      </c>
      <c r="D2736" s="47">
        <v>2536.9499999999998</v>
      </c>
      <c r="E2736" s="17">
        <f t="shared" si="88"/>
        <v>2536.9499999999998</v>
      </c>
      <c r="F2736" s="14"/>
      <c r="G2736" s="15">
        <f t="shared" si="89"/>
        <v>2536.9499999999998</v>
      </c>
    </row>
    <row r="2737" spans="1:7" x14ac:dyDescent="0.35">
      <c r="A2737" s="19"/>
      <c r="B2737" s="46">
        <v>4691</v>
      </c>
      <c r="C2737" s="40" t="s">
        <v>1737</v>
      </c>
      <c r="D2737" s="47">
        <v>1695.42</v>
      </c>
      <c r="E2737" s="17">
        <f t="shared" si="88"/>
        <v>1695.42</v>
      </c>
      <c r="F2737" s="14"/>
      <c r="G2737" s="15">
        <f t="shared" si="89"/>
        <v>1695.42</v>
      </c>
    </row>
    <row r="2738" spans="1:7" x14ac:dyDescent="0.35">
      <c r="A2738" s="19"/>
      <c r="B2738" s="46">
        <v>1795</v>
      </c>
      <c r="C2738" s="40" t="s">
        <v>2143</v>
      </c>
      <c r="D2738" s="47">
        <v>4243.6000000000004</v>
      </c>
      <c r="E2738" s="17">
        <f t="shared" si="88"/>
        <v>4243.6000000000004</v>
      </c>
      <c r="F2738" s="14"/>
      <c r="G2738" s="15">
        <f t="shared" si="89"/>
        <v>4243.6000000000004</v>
      </c>
    </row>
    <row r="2739" spans="1:7" x14ac:dyDescent="0.35">
      <c r="A2739" s="19"/>
      <c r="B2739" s="46">
        <v>939</v>
      </c>
      <c r="C2739" s="40" t="s">
        <v>698</v>
      </c>
      <c r="D2739" s="47">
        <v>3139.78</v>
      </c>
      <c r="E2739" s="17">
        <f t="shared" si="88"/>
        <v>3139.78</v>
      </c>
      <c r="F2739" s="14"/>
      <c r="G2739" s="15">
        <f t="shared" si="89"/>
        <v>3139.78</v>
      </c>
    </row>
    <row r="2740" spans="1:7" x14ac:dyDescent="0.35">
      <c r="A2740" s="19"/>
      <c r="B2740" s="46">
        <v>956</v>
      </c>
      <c r="C2740" s="40" t="s">
        <v>699</v>
      </c>
      <c r="D2740" s="47">
        <v>1864.24</v>
      </c>
      <c r="E2740" s="17">
        <f t="shared" si="88"/>
        <v>1864.24</v>
      </c>
      <c r="F2740" s="14"/>
      <c r="G2740" s="15">
        <f t="shared" si="89"/>
        <v>1864.24</v>
      </c>
    </row>
    <row r="2741" spans="1:7" x14ac:dyDescent="0.35">
      <c r="A2741" s="19"/>
      <c r="B2741" s="46">
        <v>1251</v>
      </c>
      <c r="C2741" s="40" t="s">
        <v>1086</v>
      </c>
      <c r="D2741" s="47">
        <v>5109.07</v>
      </c>
      <c r="E2741" s="17">
        <f t="shared" si="88"/>
        <v>5109.07</v>
      </c>
      <c r="F2741" s="14"/>
      <c r="G2741" s="15">
        <f t="shared" si="89"/>
        <v>5109.07</v>
      </c>
    </row>
    <row r="2742" spans="1:7" x14ac:dyDescent="0.35">
      <c r="A2742" s="19"/>
      <c r="B2742" s="46">
        <v>5967</v>
      </c>
      <c r="C2742" s="40" t="s">
        <v>1340</v>
      </c>
      <c r="D2742" s="47">
        <v>4938.82</v>
      </c>
      <c r="E2742" s="17">
        <f t="shared" si="88"/>
        <v>4938.82</v>
      </c>
      <c r="F2742" s="14"/>
      <c r="G2742" s="15">
        <f t="shared" si="89"/>
        <v>4938.82</v>
      </c>
    </row>
    <row r="2743" spans="1:7" x14ac:dyDescent="0.35">
      <c r="A2743" s="19"/>
      <c r="B2743" s="46">
        <v>1089</v>
      </c>
      <c r="C2743" s="40" t="s">
        <v>700</v>
      </c>
      <c r="D2743" s="47">
        <v>13477.4</v>
      </c>
      <c r="E2743" s="17">
        <f t="shared" ref="E2743:E2806" si="90">D2743-(D2743*$E$11)</f>
        <v>13477.4</v>
      </c>
      <c r="F2743" s="14"/>
      <c r="G2743" s="15">
        <f t="shared" ref="G2743:G2806" si="91">E2743*$G$11+E2743</f>
        <v>13477.4</v>
      </c>
    </row>
    <row r="2744" spans="1:7" x14ac:dyDescent="0.35">
      <c r="A2744" s="19"/>
      <c r="B2744" s="46">
        <v>90</v>
      </c>
      <c r="C2744" s="40" t="s">
        <v>701</v>
      </c>
      <c r="D2744" s="47">
        <v>5957.23</v>
      </c>
      <c r="E2744" s="17">
        <f t="shared" si="90"/>
        <v>5957.23</v>
      </c>
      <c r="F2744" s="14"/>
      <c r="G2744" s="15">
        <f t="shared" si="91"/>
        <v>5957.23</v>
      </c>
    </row>
    <row r="2745" spans="1:7" x14ac:dyDescent="0.35">
      <c r="A2745" s="19"/>
      <c r="B2745" s="46">
        <v>5917</v>
      </c>
      <c r="C2745" s="40" t="s">
        <v>1342</v>
      </c>
      <c r="D2745" s="47">
        <v>1502.03</v>
      </c>
      <c r="E2745" s="17">
        <f t="shared" si="90"/>
        <v>1502.03</v>
      </c>
      <c r="F2745" s="14"/>
      <c r="G2745" s="15">
        <f t="shared" si="91"/>
        <v>1502.03</v>
      </c>
    </row>
    <row r="2746" spans="1:7" x14ac:dyDescent="0.35">
      <c r="A2746" s="19"/>
      <c r="B2746" s="46">
        <v>894</v>
      </c>
      <c r="C2746" s="40" t="s">
        <v>702</v>
      </c>
      <c r="D2746" s="47">
        <v>2405.81</v>
      </c>
      <c r="E2746" s="17">
        <f t="shared" si="90"/>
        <v>2405.81</v>
      </c>
      <c r="F2746" s="14"/>
      <c r="G2746" s="15">
        <f t="shared" si="91"/>
        <v>2405.81</v>
      </c>
    </row>
    <row r="2747" spans="1:7" x14ac:dyDescent="0.35">
      <c r="A2747" s="19"/>
      <c r="B2747" s="46">
        <v>6006</v>
      </c>
      <c r="C2747" s="40" t="s">
        <v>2400</v>
      </c>
      <c r="D2747" s="47">
        <v>4726.93</v>
      </c>
      <c r="E2747" s="17">
        <f t="shared" si="90"/>
        <v>4726.93</v>
      </c>
      <c r="F2747" s="14"/>
      <c r="G2747" s="15">
        <f t="shared" si="91"/>
        <v>4726.93</v>
      </c>
    </row>
    <row r="2748" spans="1:7" x14ac:dyDescent="0.35">
      <c r="A2748" s="19"/>
      <c r="B2748" s="46">
        <v>1935</v>
      </c>
      <c r="C2748" s="40" t="s">
        <v>1834</v>
      </c>
      <c r="D2748" s="47">
        <v>3576.53</v>
      </c>
      <c r="E2748" s="17">
        <f t="shared" si="90"/>
        <v>3576.53</v>
      </c>
      <c r="F2748" s="14"/>
      <c r="G2748" s="15">
        <f t="shared" si="91"/>
        <v>3576.53</v>
      </c>
    </row>
    <row r="2749" spans="1:7" x14ac:dyDescent="0.35">
      <c r="A2749" s="19"/>
      <c r="B2749" s="46">
        <v>6004</v>
      </c>
      <c r="C2749" s="40" t="s">
        <v>2144</v>
      </c>
      <c r="D2749" s="47">
        <v>2689.25</v>
      </c>
      <c r="E2749" s="17">
        <f t="shared" si="90"/>
        <v>2689.25</v>
      </c>
      <c r="F2749" s="14"/>
      <c r="G2749" s="15">
        <f t="shared" si="91"/>
        <v>2689.25</v>
      </c>
    </row>
    <row r="2750" spans="1:7" x14ac:dyDescent="0.35">
      <c r="A2750" s="19"/>
      <c r="B2750" s="46">
        <v>5942</v>
      </c>
      <c r="C2750" s="40" t="s">
        <v>1343</v>
      </c>
      <c r="D2750" s="47">
        <v>2786.72</v>
      </c>
      <c r="E2750" s="17">
        <f t="shared" si="90"/>
        <v>2786.72</v>
      </c>
      <c r="F2750" s="14"/>
      <c r="G2750" s="15">
        <f t="shared" si="91"/>
        <v>2786.72</v>
      </c>
    </row>
    <row r="2751" spans="1:7" x14ac:dyDescent="0.35">
      <c r="A2751" s="19"/>
      <c r="B2751" s="46">
        <v>2676</v>
      </c>
      <c r="C2751" s="40" t="s">
        <v>703</v>
      </c>
      <c r="D2751" s="47">
        <v>2786.72</v>
      </c>
      <c r="E2751" s="17">
        <f t="shared" si="90"/>
        <v>2786.72</v>
      </c>
      <c r="F2751" s="14"/>
      <c r="G2751" s="15">
        <f t="shared" si="91"/>
        <v>2786.72</v>
      </c>
    </row>
    <row r="2752" spans="1:7" x14ac:dyDescent="0.35">
      <c r="A2752" s="19"/>
      <c r="B2752" s="46">
        <v>1203</v>
      </c>
      <c r="C2752" s="40" t="s">
        <v>1344</v>
      </c>
      <c r="D2752" s="47">
        <v>3864.63</v>
      </c>
      <c r="E2752" s="17">
        <f t="shared" si="90"/>
        <v>3864.63</v>
      </c>
      <c r="F2752" s="14"/>
      <c r="G2752" s="15">
        <f t="shared" si="91"/>
        <v>3864.63</v>
      </c>
    </row>
    <row r="2753" spans="1:7" x14ac:dyDescent="0.35">
      <c r="A2753" s="19"/>
      <c r="B2753" s="46">
        <v>2702</v>
      </c>
      <c r="C2753" s="40" t="s">
        <v>704</v>
      </c>
      <c r="D2753" s="47">
        <v>3864.63</v>
      </c>
      <c r="E2753" s="17">
        <f t="shared" si="90"/>
        <v>3864.63</v>
      </c>
      <c r="F2753" s="14"/>
      <c r="G2753" s="15">
        <f t="shared" si="91"/>
        <v>3864.63</v>
      </c>
    </row>
    <row r="2754" spans="1:7" x14ac:dyDescent="0.35">
      <c r="A2754" s="19"/>
      <c r="B2754" s="46">
        <v>4665</v>
      </c>
      <c r="C2754" s="40" t="s">
        <v>705</v>
      </c>
      <c r="D2754" s="47">
        <v>21454.37</v>
      </c>
      <c r="E2754" s="17">
        <f t="shared" si="90"/>
        <v>21454.37</v>
      </c>
      <c r="F2754" s="14"/>
      <c r="G2754" s="15">
        <f t="shared" si="91"/>
        <v>21454.37</v>
      </c>
    </row>
    <row r="2755" spans="1:7" x14ac:dyDescent="0.35">
      <c r="A2755" s="19"/>
      <c r="B2755" s="46">
        <v>1204</v>
      </c>
      <c r="C2755" s="40" t="s">
        <v>1345</v>
      </c>
      <c r="D2755" s="47">
        <v>4311.49</v>
      </c>
      <c r="E2755" s="17">
        <f t="shared" si="90"/>
        <v>4311.49</v>
      </c>
      <c r="F2755" s="14"/>
      <c r="G2755" s="15">
        <f t="shared" si="91"/>
        <v>4311.49</v>
      </c>
    </row>
    <row r="2756" spans="1:7" x14ac:dyDescent="0.35">
      <c r="A2756" s="19"/>
      <c r="B2756" s="46">
        <v>1198</v>
      </c>
      <c r="C2756" s="40" t="s">
        <v>706</v>
      </c>
      <c r="D2756" s="47">
        <v>4311.49</v>
      </c>
      <c r="E2756" s="17">
        <f t="shared" si="90"/>
        <v>4311.49</v>
      </c>
      <c r="F2756" s="14"/>
      <c r="G2756" s="15">
        <f t="shared" si="91"/>
        <v>4311.49</v>
      </c>
    </row>
    <row r="2757" spans="1:7" x14ac:dyDescent="0.35">
      <c r="A2757" s="19"/>
      <c r="B2757" s="46">
        <v>122</v>
      </c>
      <c r="C2757" s="40" t="s">
        <v>707</v>
      </c>
      <c r="D2757" s="47">
        <v>25525.200000000001</v>
      </c>
      <c r="E2757" s="17">
        <f t="shared" si="90"/>
        <v>25525.200000000001</v>
      </c>
      <c r="F2757" s="14"/>
      <c r="G2757" s="15">
        <f t="shared" si="91"/>
        <v>25525.200000000001</v>
      </c>
    </row>
    <row r="2758" spans="1:7" x14ac:dyDescent="0.35">
      <c r="A2758" s="19"/>
      <c r="B2758" s="46">
        <v>5943</v>
      </c>
      <c r="C2758" s="40" t="s">
        <v>1346</v>
      </c>
      <c r="D2758" s="47">
        <v>5854.48</v>
      </c>
      <c r="E2758" s="17">
        <f t="shared" si="90"/>
        <v>5854.48</v>
      </c>
      <c r="F2758" s="14"/>
      <c r="G2758" s="15">
        <f t="shared" si="91"/>
        <v>5854.48</v>
      </c>
    </row>
    <row r="2759" spans="1:7" x14ac:dyDescent="0.35">
      <c r="A2759" s="19"/>
      <c r="B2759" s="46">
        <v>1657</v>
      </c>
      <c r="C2759" s="40" t="s">
        <v>708</v>
      </c>
      <c r="D2759" s="47">
        <v>5854.48</v>
      </c>
      <c r="E2759" s="17">
        <f t="shared" si="90"/>
        <v>5854.48</v>
      </c>
      <c r="F2759" s="14"/>
      <c r="G2759" s="15">
        <f t="shared" si="91"/>
        <v>5854.48</v>
      </c>
    </row>
    <row r="2760" spans="1:7" x14ac:dyDescent="0.35">
      <c r="A2760" s="19"/>
      <c r="B2760" s="46">
        <v>129</v>
      </c>
      <c r="C2760" s="40" t="s">
        <v>709</v>
      </c>
      <c r="D2760" s="47">
        <v>11474.27</v>
      </c>
      <c r="E2760" s="17">
        <f t="shared" si="90"/>
        <v>11474.27</v>
      </c>
      <c r="F2760" s="14"/>
      <c r="G2760" s="15">
        <f t="shared" si="91"/>
        <v>11474.27</v>
      </c>
    </row>
    <row r="2761" spans="1:7" x14ac:dyDescent="0.35">
      <c r="A2761" s="19"/>
      <c r="B2761" s="46">
        <v>199</v>
      </c>
      <c r="C2761" s="40" t="s">
        <v>1684</v>
      </c>
      <c r="D2761" s="47">
        <v>17617.46</v>
      </c>
      <c r="E2761" s="17">
        <f t="shared" si="90"/>
        <v>17617.46</v>
      </c>
      <c r="F2761" s="14"/>
      <c r="G2761" s="15">
        <f t="shared" si="91"/>
        <v>17617.46</v>
      </c>
    </row>
    <row r="2762" spans="1:7" x14ac:dyDescent="0.35">
      <c r="A2762" s="19"/>
      <c r="B2762" s="46">
        <v>1525</v>
      </c>
      <c r="C2762" s="40" t="s">
        <v>710</v>
      </c>
      <c r="D2762" s="47">
        <v>24364.58</v>
      </c>
      <c r="E2762" s="17">
        <f t="shared" si="90"/>
        <v>24364.58</v>
      </c>
      <c r="F2762" s="14"/>
      <c r="G2762" s="15">
        <f t="shared" si="91"/>
        <v>24364.58</v>
      </c>
    </row>
    <row r="2763" spans="1:7" x14ac:dyDescent="0.35">
      <c r="A2763" s="19"/>
      <c r="B2763" s="46">
        <v>4824</v>
      </c>
      <c r="C2763" s="40" t="s">
        <v>711</v>
      </c>
      <c r="D2763" s="47">
        <v>2828.35</v>
      </c>
      <c r="E2763" s="17">
        <f t="shared" si="90"/>
        <v>2828.35</v>
      </c>
      <c r="F2763" s="14"/>
      <c r="G2763" s="15">
        <f t="shared" si="91"/>
        <v>2828.35</v>
      </c>
    </row>
    <row r="2764" spans="1:7" x14ac:dyDescent="0.35">
      <c r="A2764" s="19"/>
      <c r="B2764" s="46">
        <v>4825</v>
      </c>
      <c r="C2764" s="40" t="s">
        <v>712</v>
      </c>
      <c r="D2764" s="47">
        <v>3729.89</v>
      </c>
      <c r="E2764" s="17">
        <f t="shared" si="90"/>
        <v>3729.89</v>
      </c>
      <c r="F2764" s="14"/>
      <c r="G2764" s="15">
        <f t="shared" si="91"/>
        <v>3729.89</v>
      </c>
    </row>
    <row r="2765" spans="1:7" x14ac:dyDescent="0.35">
      <c r="A2765" s="19"/>
      <c r="B2765" s="46">
        <v>4826</v>
      </c>
      <c r="C2765" s="40" t="s">
        <v>713</v>
      </c>
      <c r="D2765" s="47">
        <v>4366.2700000000004</v>
      </c>
      <c r="E2765" s="17">
        <f t="shared" si="90"/>
        <v>4366.2700000000004</v>
      </c>
      <c r="F2765" s="14"/>
      <c r="G2765" s="15">
        <f t="shared" si="91"/>
        <v>4366.2700000000004</v>
      </c>
    </row>
    <row r="2766" spans="1:7" x14ac:dyDescent="0.35">
      <c r="A2766" s="19"/>
      <c r="B2766" s="46">
        <v>4827</v>
      </c>
      <c r="C2766" s="40" t="s">
        <v>714</v>
      </c>
      <c r="D2766" s="47">
        <v>7601.19</v>
      </c>
      <c r="E2766" s="17">
        <f t="shared" si="90"/>
        <v>7601.19</v>
      </c>
      <c r="F2766" s="14"/>
      <c r="G2766" s="15">
        <f t="shared" si="91"/>
        <v>7601.19</v>
      </c>
    </row>
    <row r="2767" spans="1:7" x14ac:dyDescent="0.35">
      <c r="A2767" s="19"/>
      <c r="B2767" s="46">
        <v>4829</v>
      </c>
      <c r="C2767" s="40" t="s">
        <v>2145</v>
      </c>
      <c r="D2767" s="47">
        <v>12564.27</v>
      </c>
      <c r="E2767" s="17">
        <f t="shared" si="90"/>
        <v>12564.27</v>
      </c>
      <c r="F2767" s="14"/>
      <c r="G2767" s="15">
        <f t="shared" si="91"/>
        <v>12564.27</v>
      </c>
    </row>
    <row r="2768" spans="1:7" x14ac:dyDescent="0.35">
      <c r="A2768" s="19"/>
      <c r="B2768" s="46">
        <v>809</v>
      </c>
      <c r="C2768" s="40" t="s">
        <v>1030</v>
      </c>
      <c r="D2768" s="47">
        <v>637.77</v>
      </c>
      <c r="E2768" s="17">
        <f t="shared" si="90"/>
        <v>637.77</v>
      </c>
      <c r="F2768" s="14"/>
      <c r="G2768" s="15">
        <f t="shared" si="91"/>
        <v>637.77</v>
      </c>
    </row>
    <row r="2769" spans="1:7" x14ac:dyDescent="0.35">
      <c r="A2769" s="19"/>
      <c r="B2769" s="46">
        <v>461</v>
      </c>
      <c r="C2769" s="40" t="s">
        <v>2146</v>
      </c>
      <c r="D2769" s="47">
        <v>1373.65</v>
      </c>
      <c r="E2769" s="17">
        <f t="shared" si="90"/>
        <v>1373.65</v>
      </c>
      <c r="F2769" s="14"/>
      <c r="G2769" s="15">
        <f t="shared" si="91"/>
        <v>1373.65</v>
      </c>
    </row>
    <row r="2770" spans="1:7" x14ac:dyDescent="0.35">
      <c r="A2770" s="19"/>
      <c r="B2770" s="46">
        <v>4921</v>
      </c>
      <c r="C2770" s="40" t="s">
        <v>1031</v>
      </c>
      <c r="D2770" s="47">
        <v>2477.48</v>
      </c>
      <c r="E2770" s="17">
        <f t="shared" si="90"/>
        <v>2477.48</v>
      </c>
      <c r="F2770" s="14"/>
      <c r="G2770" s="15">
        <f t="shared" si="91"/>
        <v>2477.48</v>
      </c>
    </row>
    <row r="2771" spans="1:7" x14ac:dyDescent="0.35">
      <c r="A2771" s="19"/>
      <c r="B2771" s="46">
        <v>1361</v>
      </c>
      <c r="C2771" s="40" t="s">
        <v>715</v>
      </c>
      <c r="D2771" s="47">
        <v>2845.42</v>
      </c>
      <c r="E2771" s="17">
        <f t="shared" si="90"/>
        <v>2845.42</v>
      </c>
      <c r="F2771" s="14"/>
      <c r="G2771" s="15">
        <f t="shared" si="91"/>
        <v>2845.42</v>
      </c>
    </row>
    <row r="2772" spans="1:7" x14ac:dyDescent="0.35">
      <c r="A2772" s="19"/>
      <c r="B2772" s="46">
        <v>811</v>
      </c>
      <c r="C2772" s="40" t="s">
        <v>1032</v>
      </c>
      <c r="D2772" s="47">
        <v>5690.84</v>
      </c>
      <c r="E2772" s="17">
        <f t="shared" si="90"/>
        <v>5690.84</v>
      </c>
      <c r="F2772" s="14"/>
      <c r="G2772" s="15">
        <f t="shared" si="91"/>
        <v>5690.84</v>
      </c>
    </row>
    <row r="2773" spans="1:7" x14ac:dyDescent="0.35">
      <c r="A2773" s="19"/>
      <c r="B2773" s="46">
        <v>1431</v>
      </c>
      <c r="C2773" s="40" t="s">
        <v>1516</v>
      </c>
      <c r="D2773" s="47">
        <v>7665.31</v>
      </c>
      <c r="E2773" s="17">
        <f t="shared" si="90"/>
        <v>7665.31</v>
      </c>
      <c r="F2773" s="14"/>
      <c r="G2773" s="15">
        <f t="shared" si="91"/>
        <v>7665.31</v>
      </c>
    </row>
    <row r="2774" spans="1:7" x14ac:dyDescent="0.35">
      <c r="A2774" s="19"/>
      <c r="B2774" s="46">
        <v>2003</v>
      </c>
      <c r="C2774" s="40" t="s">
        <v>1517</v>
      </c>
      <c r="D2774" s="47">
        <v>9081.34</v>
      </c>
      <c r="E2774" s="17">
        <f t="shared" si="90"/>
        <v>9081.34</v>
      </c>
      <c r="F2774" s="14"/>
      <c r="G2774" s="15">
        <f t="shared" si="91"/>
        <v>9081.34</v>
      </c>
    </row>
    <row r="2775" spans="1:7" x14ac:dyDescent="0.35">
      <c r="A2775" s="19"/>
      <c r="B2775" s="46">
        <v>2005</v>
      </c>
      <c r="C2775" s="40" t="s">
        <v>1518</v>
      </c>
      <c r="D2775" s="47">
        <v>10415.51</v>
      </c>
      <c r="E2775" s="17">
        <f t="shared" si="90"/>
        <v>10415.51</v>
      </c>
      <c r="F2775" s="14"/>
      <c r="G2775" s="15">
        <f t="shared" si="91"/>
        <v>10415.51</v>
      </c>
    </row>
    <row r="2776" spans="1:7" x14ac:dyDescent="0.35">
      <c r="A2776" s="19"/>
      <c r="B2776" s="46">
        <v>1492</v>
      </c>
      <c r="C2776" s="40" t="s">
        <v>1519</v>
      </c>
      <c r="D2776" s="47">
        <v>5499.52</v>
      </c>
      <c r="E2776" s="17">
        <f t="shared" si="90"/>
        <v>5499.52</v>
      </c>
      <c r="F2776" s="14"/>
      <c r="G2776" s="15">
        <f t="shared" si="91"/>
        <v>5499.52</v>
      </c>
    </row>
    <row r="2777" spans="1:7" x14ac:dyDescent="0.35">
      <c r="A2777" s="19"/>
      <c r="B2777" s="46">
        <v>2693</v>
      </c>
      <c r="C2777" s="40" t="s">
        <v>716</v>
      </c>
      <c r="D2777" s="47">
        <v>2290.1999999999998</v>
      </c>
      <c r="E2777" s="17">
        <f t="shared" si="90"/>
        <v>2290.1999999999998</v>
      </c>
      <c r="F2777" s="14"/>
      <c r="G2777" s="15">
        <f t="shared" si="91"/>
        <v>2290.1999999999998</v>
      </c>
    </row>
    <row r="2778" spans="1:7" x14ac:dyDescent="0.35">
      <c r="A2778" s="19"/>
      <c r="B2778" s="46">
        <v>2714</v>
      </c>
      <c r="C2778" s="40" t="s">
        <v>1620</v>
      </c>
      <c r="D2778" s="47">
        <v>7863.41</v>
      </c>
      <c r="E2778" s="17">
        <f t="shared" si="90"/>
        <v>7863.41</v>
      </c>
      <c r="F2778" s="14"/>
      <c r="G2778" s="15">
        <f t="shared" si="91"/>
        <v>7863.41</v>
      </c>
    </row>
    <row r="2779" spans="1:7" x14ac:dyDescent="0.35">
      <c r="A2779" s="19"/>
      <c r="B2779" s="46">
        <v>1047</v>
      </c>
      <c r="C2779" s="40" t="s">
        <v>1903</v>
      </c>
      <c r="D2779" s="47">
        <v>63591.13</v>
      </c>
      <c r="E2779" s="17">
        <f t="shared" si="90"/>
        <v>63591.13</v>
      </c>
      <c r="F2779" s="14"/>
      <c r="G2779" s="15">
        <f t="shared" si="91"/>
        <v>63591.13</v>
      </c>
    </row>
    <row r="2780" spans="1:7" x14ac:dyDescent="0.35">
      <c r="A2780" s="19"/>
      <c r="B2780" s="46">
        <v>1046</v>
      </c>
      <c r="C2780" s="40" t="s">
        <v>1904</v>
      </c>
      <c r="D2780" s="47">
        <v>41293.279999999999</v>
      </c>
      <c r="E2780" s="17">
        <f t="shared" si="90"/>
        <v>41293.279999999999</v>
      </c>
      <c r="F2780" s="14"/>
      <c r="G2780" s="15">
        <f t="shared" si="91"/>
        <v>41293.279999999999</v>
      </c>
    </row>
    <row r="2781" spans="1:7" x14ac:dyDescent="0.35">
      <c r="A2781" s="19"/>
      <c r="B2781" s="46">
        <v>3110</v>
      </c>
      <c r="C2781" s="40" t="s">
        <v>1520</v>
      </c>
      <c r="D2781" s="47">
        <v>6894.19</v>
      </c>
      <c r="E2781" s="17">
        <f t="shared" si="90"/>
        <v>6894.19</v>
      </c>
      <c r="F2781" s="14"/>
      <c r="G2781" s="15">
        <f t="shared" si="91"/>
        <v>6894.19</v>
      </c>
    </row>
    <row r="2782" spans="1:7" x14ac:dyDescent="0.35">
      <c r="A2782" s="19"/>
      <c r="B2782" s="46">
        <v>3111</v>
      </c>
      <c r="C2782" s="40" t="s">
        <v>1521</v>
      </c>
      <c r="D2782" s="47">
        <v>7700.23</v>
      </c>
      <c r="E2782" s="17">
        <f t="shared" si="90"/>
        <v>7700.23</v>
      </c>
      <c r="F2782" s="14"/>
      <c r="G2782" s="15">
        <f t="shared" si="91"/>
        <v>7700.23</v>
      </c>
    </row>
    <row r="2783" spans="1:7" x14ac:dyDescent="0.35">
      <c r="A2783" s="19"/>
      <c r="B2783" s="46">
        <v>3113</v>
      </c>
      <c r="C2783" s="40" t="s">
        <v>1522</v>
      </c>
      <c r="D2783" s="47">
        <v>5466</v>
      </c>
      <c r="E2783" s="17">
        <f t="shared" si="90"/>
        <v>5466</v>
      </c>
      <c r="F2783" s="14"/>
      <c r="G2783" s="15">
        <f t="shared" si="91"/>
        <v>5466</v>
      </c>
    </row>
    <row r="2784" spans="1:7" x14ac:dyDescent="0.35">
      <c r="A2784" s="19"/>
      <c r="B2784" s="46">
        <v>3112</v>
      </c>
      <c r="C2784" s="40" t="s">
        <v>1523</v>
      </c>
      <c r="D2784" s="47">
        <v>8195.34</v>
      </c>
      <c r="E2784" s="17">
        <f t="shared" si="90"/>
        <v>8195.34</v>
      </c>
      <c r="F2784" s="14"/>
      <c r="G2784" s="15">
        <f t="shared" si="91"/>
        <v>8195.34</v>
      </c>
    </row>
    <row r="2785" spans="1:7" x14ac:dyDescent="0.35">
      <c r="A2785" s="19"/>
      <c r="B2785" s="46">
        <v>1983</v>
      </c>
      <c r="C2785" s="40" t="s">
        <v>2147</v>
      </c>
      <c r="D2785" s="47">
        <v>37429.1</v>
      </c>
      <c r="E2785" s="17">
        <f t="shared" si="90"/>
        <v>37429.1</v>
      </c>
      <c r="F2785" s="14"/>
      <c r="G2785" s="15">
        <f t="shared" si="91"/>
        <v>37429.1</v>
      </c>
    </row>
    <row r="2786" spans="1:7" x14ac:dyDescent="0.35">
      <c r="A2786" s="19"/>
      <c r="B2786" s="46">
        <v>504</v>
      </c>
      <c r="C2786" s="40" t="s">
        <v>717</v>
      </c>
      <c r="D2786" s="47">
        <v>7861.41</v>
      </c>
      <c r="E2786" s="17">
        <f t="shared" si="90"/>
        <v>7861.41</v>
      </c>
      <c r="F2786" s="14"/>
      <c r="G2786" s="15">
        <f t="shared" si="91"/>
        <v>7861.41</v>
      </c>
    </row>
    <row r="2787" spans="1:7" x14ac:dyDescent="0.35">
      <c r="A2787" s="19"/>
      <c r="B2787" s="46">
        <v>872</v>
      </c>
      <c r="C2787" s="40" t="s">
        <v>1551</v>
      </c>
      <c r="D2787" s="47">
        <v>15080.23</v>
      </c>
      <c r="E2787" s="17">
        <f t="shared" si="90"/>
        <v>15080.23</v>
      </c>
      <c r="F2787" s="14"/>
      <c r="G2787" s="15">
        <f t="shared" si="91"/>
        <v>15080.23</v>
      </c>
    </row>
    <row r="2788" spans="1:7" x14ac:dyDescent="0.35">
      <c r="A2788" s="19"/>
      <c r="B2788" s="46">
        <v>1745</v>
      </c>
      <c r="C2788" s="40" t="s">
        <v>976</v>
      </c>
      <c r="D2788" s="47">
        <v>10930.95</v>
      </c>
      <c r="E2788" s="17">
        <f t="shared" si="90"/>
        <v>10930.95</v>
      </c>
      <c r="F2788" s="14"/>
      <c r="G2788" s="15">
        <f t="shared" si="91"/>
        <v>10930.95</v>
      </c>
    </row>
    <row r="2789" spans="1:7" x14ac:dyDescent="0.35">
      <c r="A2789" s="19"/>
      <c r="B2789" s="46">
        <v>41</v>
      </c>
      <c r="C2789" s="40" t="s">
        <v>718</v>
      </c>
      <c r="D2789" s="47">
        <v>28539.31</v>
      </c>
      <c r="E2789" s="17">
        <f t="shared" si="90"/>
        <v>28539.31</v>
      </c>
      <c r="F2789" s="14"/>
      <c r="G2789" s="15">
        <f t="shared" si="91"/>
        <v>28539.31</v>
      </c>
    </row>
    <row r="2790" spans="1:7" x14ac:dyDescent="0.35">
      <c r="A2790" s="19"/>
      <c r="B2790" s="46">
        <v>42</v>
      </c>
      <c r="C2790" s="40" t="s">
        <v>719</v>
      </c>
      <c r="D2790" s="47">
        <v>45627.34</v>
      </c>
      <c r="E2790" s="17">
        <f t="shared" si="90"/>
        <v>45627.34</v>
      </c>
      <c r="F2790" s="14"/>
      <c r="G2790" s="15">
        <f t="shared" si="91"/>
        <v>45627.34</v>
      </c>
    </row>
    <row r="2791" spans="1:7" x14ac:dyDescent="0.35">
      <c r="A2791" s="19"/>
      <c r="B2791" s="46">
        <v>1951</v>
      </c>
      <c r="C2791" s="40" t="s">
        <v>720</v>
      </c>
      <c r="D2791" s="47">
        <v>114370.63</v>
      </c>
      <c r="E2791" s="17">
        <f t="shared" si="90"/>
        <v>114370.63</v>
      </c>
      <c r="F2791" s="14"/>
      <c r="G2791" s="15">
        <f t="shared" si="91"/>
        <v>114370.63</v>
      </c>
    </row>
    <row r="2792" spans="1:7" x14ac:dyDescent="0.35">
      <c r="A2792" s="19"/>
      <c r="B2792" s="46">
        <v>1941</v>
      </c>
      <c r="C2792" s="40" t="s">
        <v>1026</v>
      </c>
      <c r="D2792" s="47">
        <v>38707.94</v>
      </c>
      <c r="E2792" s="17">
        <f t="shared" si="90"/>
        <v>38707.94</v>
      </c>
      <c r="F2792" s="14"/>
      <c r="G2792" s="15">
        <f t="shared" si="91"/>
        <v>38707.94</v>
      </c>
    </row>
    <row r="2793" spans="1:7" x14ac:dyDescent="0.35">
      <c r="A2793" s="19"/>
      <c r="B2793" s="46">
        <v>1869</v>
      </c>
      <c r="C2793" s="40" t="s">
        <v>1607</v>
      </c>
      <c r="D2793" s="47">
        <v>614.54</v>
      </c>
      <c r="E2793" s="17">
        <f t="shared" si="90"/>
        <v>614.54</v>
      </c>
      <c r="F2793" s="14"/>
      <c r="G2793" s="15">
        <f t="shared" si="91"/>
        <v>614.54</v>
      </c>
    </row>
    <row r="2794" spans="1:7" x14ac:dyDescent="0.35">
      <c r="A2794" s="19"/>
      <c r="B2794" s="46">
        <v>1870</v>
      </c>
      <c r="C2794" s="40" t="s">
        <v>1608</v>
      </c>
      <c r="D2794" s="47">
        <v>668.68</v>
      </c>
      <c r="E2794" s="17">
        <f t="shared" si="90"/>
        <v>668.68</v>
      </c>
      <c r="F2794" s="14"/>
      <c r="G2794" s="15">
        <f t="shared" si="91"/>
        <v>668.68</v>
      </c>
    </row>
    <row r="2795" spans="1:7" x14ac:dyDescent="0.35">
      <c r="A2795" s="19"/>
      <c r="B2795" s="46">
        <v>1113</v>
      </c>
      <c r="C2795" s="40" t="s">
        <v>1609</v>
      </c>
      <c r="D2795" s="47">
        <v>704.83</v>
      </c>
      <c r="E2795" s="17">
        <f t="shared" si="90"/>
        <v>704.83</v>
      </c>
      <c r="F2795" s="14"/>
      <c r="G2795" s="15">
        <f t="shared" si="91"/>
        <v>704.83</v>
      </c>
    </row>
    <row r="2796" spans="1:7" x14ac:dyDescent="0.35">
      <c r="A2796" s="19"/>
      <c r="B2796" s="46">
        <v>2659</v>
      </c>
      <c r="C2796" s="40" t="s">
        <v>1610</v>
      </c>
      <c r="D2796" s="47">
        <v>5242.91</v>
      </c>
      <c r="E2796" s="17">
        <f t="shared" si="90"/>
        <v>5242.91</v>
      </c>
      <c r="F2796" s="14"/>
      <c r="G2796" s="15">
        <f t="shared" si="91"/>
        <v>5242.91</v>
      </c>
    </row>
    <row r="2797" spans="1:7" x14ac:dyDescent="0.35">
      <c r="A2797" s="19"/>
      <c r="B2797" s="46">
        <v>1871</v>
      </c>
      <c r="C2797" s="40" t="s">
        <v>1611</v>
      </c>
      <c r="D2797" s="47">
        <v>795.19</v>
      </c>
      <c r="E2797" s="17">
        <f t="shared" si="90"/>
        <v>795.19</v>
      </c>
      <c r="F2797" s="14"/>
      <c r="G2797" s="15">
        <f t="shared" si="91"/>
        <v>795.19</v>
      </c>
    </row>
    <row r="2798" spans="1:7" x14ac:dyDescent="0.35">
      <c r="A2798" s="19"/>
      <c r="B2798" s="46">
        <v>1872</v>
      </c>
      <c r="C2798" s="40" t="s">
        <v>1612</v>
      </c>
      <c r="D2798" s="47">
        <v>849.41</v>
      </c>
      <c r="E2798" s="17">
        <f t="shared" si="90"/>
        <v>849.41</v>
      </c>
      <c r="F2798" s="14"/>
      <c r="G2798" s="15">
        <f t="shared" si="91"/>
        <v>849.41</v>
      </c>
    </row>
    <row r="2799" spans="1:7" x14ac:dyDescent="0.35">
      <c r="A2799" s="19"/>
      <c r="B2799" s="46">
        <v>430</v>
      </c>
      <c r="C2799" s="40" t="s">
        <v>1539</v>
      </c>
      <c r="D2799" s="47">
        <v>1899.9</v>
      </c>
      <c r="E2799" s="17">
        <f t="shared" si="90"/>
        <v>1899.9</v>
      </c>
      <c r="F2799" s="14"/>
      <c r="G2799" s="15">
        <f t="shared" si="91"/>
        <v>1899.9</v>
      </c>
    </row>
    <row r="2800" spans="1:7" x14ac:dyDescent="0.35">
      <c r="A2800" s="19"/>
      <c r="B2800" s="46">
        <v>250</v>
      </c>
      <c r="C2800" s="40" t="s">
        <v>1347</v>
      </c>
      <c r="D2800" s="47">
        <v>3828.65</v>
      </c>
      <c r="E2800" s="17">
        <f t="shared" si="90"/>
        <v>3828.65</v>
      </c>
      <c r="F2800" s="14"/>
      <c r="G2800" s="15">
        <f t="shared" si="91"/>
        <v>3828.65</v>
      </c>
    </row>
    <row r="2801" spans="1:7" x14ac:dyDescent="0.35">
      <c r="A2801" s="19"/>
      <c r="B2801" s="46">
        <v>750</v>
      </c>
      <c r="C2801" s="40" t="s">
        <v>1540</v>
      </c>
      <c r="D2801" s="47">
        <v>2908.96</v>
      </c>
      <c r="E2801" s="17">
        <f t="shared" si="90"/>
        <v>2908.96</v>
      </c>
      <c r="F2801" s="14"/>
      <c r="G2801" s="15">
        <f t="shared" si="91"/>
        <v>2908.96</v>
      </c>
    </row>
    <row r="2802" spans="1:7" x14ac:dyDescent="0.35">
      <c r="A2802" s="19"/>
      <c r="B2802" s="46">
        <v>1213</v>
      </c>
      <c r="C2802" s="40" t="s">
        <v>1348</v>
      </c>
      <c r="D2802" s="47">
        <v>4445.32</v>
      </c>
      <c r="E2802" s="17">
        <f t="shared" si="90"/>
        <v>4445.32</v>
      </c>
      <c r="F2802" s="14"/>
      <c r="G2802" s="15">
        <f t="shared" si="91"/>
        <v>4445.32</v>
      </c>
    </row>
    <row r="2803" spans="1:7" x14ac:dyDescent="0.35">
      <c r="A2803" s="19"/>
      <c r="B2803" s="46">
        <v>5825</v>
      </c>
      <c r="C2803" s="40" t="s">
        <v>1541</v>
      </c>
      <c r="D2803" s="47">
        <v>3116.75</v>
      </c>
      <c r="E2803" s="17">
        <f t="shared" si="90"/>
        <v>3116.75</v>
      </c>
      <c r="F2803" s="14"/>
      <c r="G2803" s="15">
        <f t="shared" si="91"/>
        <v>3116.75</v>
      </c>
    </row>
    <row r="2804" spans="1:7" x14ac:dyDescent="0.35">
      <c r="A2804" s="19"/>
      <c r="B2804" s="46">
        <v>22</v>
      </c>
      <c r="C2804" s="40" t="s">
        <v>2437</v>
      </c>
      <c r="D2804" s="47">
        <v>21524.17</v>
      </c>
      <c r="E2804" s="17">
        <f t="shared" si="90"/>
        <v>21524.17</v>
      </c>
      <c r="F2804" s="14"/>
      <c r="G2804" s="15">
        <f t="shared" si="91"/>
        <v>21524.17</v>
      </c>
    </row>
    <row r="2805" spans="1:7" x14ac:dyDescent="0.35">
      <c r="A2805" s="19"/>
      <c r="B2805" s="46">
        <v>95</v>
      </c>
      <c r="C2805" s="40" t="s">
        <v>2438</v>
      </c>
      <c r="D2805" s="47">
        <v>22980.11</v>
      </c>
      <c r="E2805" s="17">
        <f t="shared" si="90"/>
        <v>22980.11</v>
      </c>
      <c r="F2805" s="14"/>
      <c r="G2805" s="15">
        <f t="shared" si="91"/>
        <v>22980.11</v>
      </c>
    </row>
    <row r="2806" spans="1:7" x14ac:dyDescent="0.35">
      <c r="A2806" s="19"/>
      <c r="B2806" s="46">
        <v>1558</v>
      </c>
      <c r="C2806" s="40" t="s">
        <v>3284</v>
      </c>
      <c r="D2806" s="47">
        <v>2305.77</v>
      </c>
      <c r="E2806" s="17">
        <f t="shared" si="90"/>
        <v>2305.77</v>
      </c>
      <c r="F2806" s="14"/>
      <c r="G2806" s="15">
        <f t="shared" si="91"/>
        <v>2305.77</v>
      </c>
    </row>
    <row r="2807" spans="1:7" x14ac:dyDescent="0.35">
      <c r="A2807" s="19"/>
      <c r="B2807" s="46">
        <v>1559</v>
      </c>
      <c r="C2807" s="40" t="s">
        <v>3285</v>
      </c>
      <c r="D2807" s="47">
        <v>1324.59</v>
      </c>
      <c r="E2807" s="17">
        <f t="shared" ref="E2807:E2870" si="92">D2807-(D2807*$E$11)</f>
        <v>1324.59</v>
      </c>
      <c r="F2807" s="14"/>
      <c r="G2807" s="15">
        <f t="shared" ref="G2807:G2870" si="93">E2807*$G$11+E2807</f>
        <v>1324.59</v>
      </c>
    </row>
    <row r="2808" spans="1:7" x14ac:dyDescent="0.35">
      <c r="A2808" s="19"/>
      <c r="B2808" s="46">
        <v>1535</v>
      </c>
      <c r="C2808" s="40" t="s">
        <v>3286</v>
      </c>
      <c r="D2808" s="47">
        <v>1471.77</v>
      </c>
      <c r="E2808" s="17">
        <f t="shared" si="92"/>
        <v>1471.77</v>
      </c>
      <c r="F2808" s="14"/>
      <c r="G2808" s="15">
        <f t="shared" si="93"/>
        <v>1471.77</v>
      </c>
    </row>
    <row r="2809" spans="1:7" x14ac:dyDescent="0.35">
      <c r="A2809" s="19"/>
      <c r="B2809" s="46">
        <v>6509</v>
      </c>
      <c r="C2809" s="40" t="s">
        <v>721</v>
      </c>
      <c r="D2809" s="47">
        <v>128282.42</v>
      </c>
      <c r="E2809" s="17">
        <f t="shared" si="92"/>
        <v>128282.42</v>
      </c>
      <c r="F2809" s="14"/>
      <c r="G2809" s="15">
        <f t="shared" si="93"/>
        <v>128282.42</v>
      </c>
    </row>
    <row r="2810" spans="1:7" x14ac:dyDescent="0.35">
      <c r="A2810" s="19"/>
      <c r="B2810" s="46">
        <v>6510</v>
      </c>
      <c r="C2810" s="40" t="s">
        <v>722</v>
      </c>
      <c r="D2810" s="47">
        <v>139437.54</v>
      </c>
      <c r="E2810" s="17">
        <f t="shared" si="92"/>
        <v>139437.54</v>
      </c>
      <c r="F2810" s="14"/>
      <c r="G2810" s="15">
        <f t="shared" si="93"/>
        <v>139437.54</v>
      </c>
    </row>
    <row r="2811" spans="1:7" x14ac:dyDescent="0.35">
      <c r="A2811" s="19"/>
      <c r="B2811" s="46">
        <v>6511</v>
      </c>
      <c r="C2811" s="40" t="s">
        <v>723</v>
      </c>
      <c r="D2811" s="47">
        <v>54298.66</v>
      </c>
      <c r="E2811" s="17">
        <f t="shared" si="92"/>
        <v>54298.66</v>
      </c>
      <c r="F2811" s="14"/>
      <c r="G2811" s="15">
        <f t="shared" si="93"/>
        <v>54298.66</v>
      </c>
    </row>
    <row r="2812" spans="1:7" x14ac:dyDescent="0.35">
      <c r="A2812" s="19"/>
      <c r="B2812" s="46">
        <v>6427</v>
      </c>
      <c r="C2812" s="40" t="s">
        <v>1087</v>
      </c>
      <c r="D2812" s="47">
        <v>760</v>
      </c>
      <c r="E2812" s="17">
        <f t="shared" si="92"/>
        <v>760</v>
      </c>
      <c r="F2812" s="14"/>
      <c r="G2812" s="15">
        <f t="shared" si="93"/>
        <v>760</v>
      </c>
    </row>
    <row r="2813" spans="1:7" x14ac:dyDescent="0.35">
      <c r="A2813" s="19"/>
      <c r="B2813" s="46">
        <v>3096</v>
      </c>
      <c r="C2813" s="40" t="s">
        <v>1037</v>
      </c>
      <c r="D2813" s="47">
        <v>1621.94</v>
      </c>
      <c r="E2813" s="17">
        <f t="shared" si="92"/>
        <v>1621.94</v>
      </c>
      <c r="F2813" s="14"/>
      <c r="G2813" s="15">
        <f t="shared" si="93"/>
        <v>1621.94</v>
      </c>
    </row>
    <row r="2814" spans="1:7" x14ac:dyDescent="0.35">
      <c r="A2814" s="19"/>
      <c r="B2814" s="46">
        <v>447</v>
      </c>
      <c r="C2814" s="40" t="s">
        <v>1088</v>
      </c>
      <c r="D2814" s="47">
        <v>735.76</v>
      </c>
      <c r="E2814" s="17">
        <f t="shared" si="92"/>
        <v>735.76</v>
      </c>
      <c r="F2814" s="14"/>
      <c r="G2814" s="15">
        <f t="shared" si="93"/>
        <v>735.76</v>
      </c>
    </row>
    <row r="2815" spans="1:7" x14ac:dyDescent="0.35">
      <c r="A2815" s="19"/>
      <c r="B2815" s="46">
        <v>3101</v>
      </c>
      <c r="C2815" s="40" t="s">
        <v>1349</v>
      </c>
      <c r="D2815" s="47">
        <v>613.24</v>
      </c>
      <c r="E2815" s="17">
        <f t="shared" si="92"/>
        <v>613.24</v>
      </c>
      <c r="F2815" s="14"/>
      <c r="G2815" s="15">
        <f t="shared" si="93"/>
        <v>613.24</v>
      </c>
    </row>
    <row r="2816" spans="1:7" x14ac:dyDescent="0.35">
      <c r="A2816" s="19"/>
      <c r="B2816" s="46">
        <v>6426</v>
      </c>
      <c r="C2816" s="40" t="s">
        <v>1439</v>
      </c>
      <c r="D2816" s="47">
        <v>745.26</v>
      </c>
      <c r="E2816" s="17">
        <f t="shared" si="92"/>
        <v>745.26</v>
      </c>
      <c r="F2816" s="14"/>
      <c r="G2816" s="15">
        <f t="shared" si="93"/>
        <v>745.26</v>
      </c>
    </row>
    <row r="2817" spans="1:7" x14ac:dyDescent="0.35">
      <c r="A2817" s="19"/>
      <c r="B2817" s="46">
        <v>1449</v>
      </c>
      <c r="C2817" s="40" t="s">
        <v>1058</v>
      </c>
      <c r="D2817" s="47">
        <v>452.35</v>
      </c>
      <c r="E2817" s="17">
        <f t="shared" si="92"/>
        <v>452.35</v>
      </c>
      <c r="F2817" s="14"/>
      <c r="G2817" s="15">
        <f t="shared" si="93"/>
        <v>452.35</v>
      </c>
    </row>
    <row r="2818" spans="1:7" x14ac:dyDescent="0.35">
      <c r="A2818" s="19"/>
      <c r="B2818" s="46">
        <v>957</v>
      </c>
      <c r="C2818" s="40" t="s">
        <v>1064</v>
      </c>
      <c r="D2818" s="47">
        <v>2894.48</v>
      </c>
      <c r="E2818" s="17">
        <f t="shared" si="92"/>
        <v>2894.48</v>
      </c>
      <c r="F2818" s="14"/>
      <c r="G2818" s="15">
        <f t="shared" si="93"/>
        <v>2894.48</v>
      </c>
    </row>
    <row r="2819" spans="1:7" x14ac:dyDescent="0.35">
      <c r="A2819" s="19"/>
      <c r="B2819" s="46">
        <v>1120</v>
      </c>
      <c r="C2819" s="40" t="s">
        <v>1089</v>
      </c>
      <c r="D2819" s="47">
        <v>2011.42</v>
      </c>
      <c r="E2819" s="17">
        <f t="shared" si="92"/>
        <v>2011.42</v>
      </c>
      <c r="F2819" s="14"/>
      <c r="G2819" s="15">
        <f t="shared" si="93"/>
        <v>2011.42</v>
      </c>
    </row>
    <row r="2820" spans="1:7" x14ac:dyDescent="0.35">
      <c r="A2820" s="19"/>
      <c r="B2820" s="46">
        <v>1344</v>
      </c>
      <c r="C2820" s="40" t="s">
        <v>724</v>
      </c>
      <c r="D2820" s="47">
        <v>6029.1</v>
      </c>
      <c r="E2820" s="17">
        <f t="shared" si="92"/>
        <v>6029.1</v>
      </c>
      <c r="F2820" s="14"/>
      <c r="G2820" s="15">
        <f t="shared" si="93"/>
        <v>6029.1</v>
      </c>
    </row>
    <row r="2821" spans="1:7" x14ac:dyDescent="0.35">
      <c r="A2821" s="19"/>
      <c r="B2821" s="46">
        <v>3102</v>
      </c>
      <c r="C2821" s="40" t="s">
        <v>1099</v>
      </c>
      <c r="D2821" s="47">
        <v>1368.29</v>
      </c>
      <c r="E2821" s="17">
        <f t="shared" si="92"/>
        <v>1368.29</v>
      </c>
      <c r="F2821" s="14"/>
      <c r="G2821" s="15">
        <f t="shared" si="93"/>
        <v>1368.29</v>
      </c>
    </row>
    <row r="2822" spans="1:7" x14ac:dyDescent="0.35">
      <c r="A2822" s="19"/>
      <c r="B2822" s="46">
        <v>6431</v>
      </c>
      <c r="C2822" s="40" t="s">
        <v>1100</v>
      </c>
      <c r="D2822" s="47">
        <v>1192.43</v>
      </c>
      <c r="E2822" s="17">
        <f t="shared" si="92"/>
        <v>1192.43</v>
      </c>
      <c r="F2822" s="14"/>
      <c r="G2822" s="15">
        <f t="shared" si="93"/>
        <v>1192.43</v>
      </c>
    </row>
    <row r="2823" spans="1:7" x14ac:dyDescent="0.35">
      <c r="A2823" s="19"/>
      <c r="B2823" s="46">
        <v>3309</v>
      </c>
      <c r="C2823" s="40" t="s">
        <v>1093</v>
      </c>
      <c r="D2823" s="47">
        <v>5217.9399999999996</v>
      </c>
      <c r="E2823" s="17">
        <f t="shared" si="92"/>
        <v>5217.9399999999996</v>
      </c>
      <c r="F2823" s="14"/>
      <c r="G2823" s="15">
        <f t="shared" si="93"/>
        <v>5217.9399999999996</v>
      </c>
    </row>
    <row r="2824" spans="1:7" x14ac:dyDescent="0.35">
      <c r="A2824" s="19"/>
      <c r="B2824" s="46">
        <v>217</v>
      </c>
      <c r="C2824" s="40" t="s">
        <v>1097</v>
      </c>
      <c r="D2824" s="47">
        <v>591.69000000000005</v>
      </c>
      <c r="E2824" s="17">
        <f t="shared" si="92"/>
        <v>591.69000000000005</v>
      </c>
      <c r="F2824" s="14"/>
      <c r="G2824" s="15">
        <f t="shared" si="93"/>
        <v>591.69000000000005</v>
      </c>
    </row>
    <row r="2825" spans="1:7" x14ac:dyDescent="0.35">
      <c r="A2825" s="19"/>
      <c r="B2825" s="46">
        <v>216</v>
      </c>
      <c r="C2825" s="40" t="s">
        <v>725</v>
      </c>
      <c r="D2825" s="47">
        <v>735.89</v>
      </c>
      <c r="E2825" s="17">
        <f t="shared" si="92"/>
        <v>735.89</v>
      </c>
      <c r="F2825" s="14"/>
      <c r="G2825" s="15">
        <f t="shared" si="93"/>
        <v>735.89</v>
      </c>
    </row>
    <row r="2826" spans="1:7" x14ac:dyDescent="0.35">
      <c r="A2826" s="19"/>
      <c r="B2826" s="46">
        <v>6430</v>
      </c>
      <c r="C2826" s="40" t="s">
        <v>725</v>
      </c>
      <c r="D2826" s="47">
        <v>745.26</v>
      </c>
      <c r="E2826" s="17">
        <f t="shared" si="92"/>
        <v>745.26</v>
      </c>
      <c r="F2826" s="14"/>
      <c r="G2826" s="15">
        <f t="shared" si="93"/>
        <v>745.26</v>
      </c>
    </row>
    <row r="2827" spans="1:7" x14ac:dyDescent="0.35">
      <c r="A2827" s="19"/>
      <c r="B2827" s="46">
        <v>2497</v>
      </c>
      <c r="C2827" s="40" t="s">
        <v>2148</v>
      </c>
      <c r="D2827" s="47">
        <v>2909.13</v>
      </c>
      <c r="E2827" s="17">
        <f t="shared" si="92"/>
        <v>2909.13</v>
      </c>
      <c r="F2827" s="14"/>
      <c r="G2827" s="15">
        <f t="shared" si="93"/>
        <v>2909.13</v>
      </c>
    </row>
    <row r="2828" spans="1:7" x14ac:dyDescent="0.35">
      <c r="A2828" s="19"/>
      <c r="B2828" s="46">
        <v>1223</v>
      </c>
      <c r="C2828" s="40" t="s">
        <v>2149</v>
      </c>
      <c r="D2828" s="47">
        <v>491.37</v>
      </c>
      <c r="E2828" s="17">
        <f t="shared" si="92"/>
        <v>491.37</v>
      </c>
      <c r="F2828" s="14"/>
      <c r="G2828" s="15">
        <f t="shared" si="93"/>
        <v>491.37</v>
      </c>
    </row>
    <row r="2829" spans="1:7" x14ac:dyDescent="0.35">
      <c r="A2829" s="19"/>
      <c r="B2829" s="46">
        <v>974</v>
      </c>
      <c r="C2829" s="40" t="s">
        <v>2247</v>
      </c>
      <c r="D2829" s="47">
        <v>2321.62</v>
      </c>
      <c r="E2829" s="17">
        <f t="shared" si="92"/>
        <v>2321.62</v>
      </c>
      <c r="F2829" s="14"/>
      <c r="G2829" s="15">
        <f t="shared" si="93"/>
        <v>2321.62</v>
      </c>
    </row>
    <row r="2830" spans="1:7" x14ac:dyDescent="0.35">
      <c r="A2830" s="19"/>
      <c r="B2830" s="46">
        <v>971</v>
      </c>
      <c r="C2830" s="40" t="s">
        <v>2248</v>
      </c>
      <c r="D2830" s="47">
        <v>2645.44</v>
      </c>
      <c r="E2830" s="17">
        <f t="shared" si="92"/>
        <v>2645.44</v>
      </c>
      <c r="F2830" s="14"/>
      <c r="G2830" s="15">
        <f t="shared" si="93"/>
        <v>2645.44</v>
      </c>
    </row>
    <row r="2831" spans="1:7" x14ac:dyDescent="0.35">
      <c r="A2831" s="19"/>
      <c r="B2831" s="46">
        <v>4672</v>
      </c>
      <c r="C2831" s="40" t="s">
        <v>2406</v>
      </c>
      <c r="D2831" s="47">
        <v>560.87</v>
      </c>
      <c r="E2831" s="17">
        <f t="shared" si="92"/>
        <v>560.87</v>
      </c>
      <c r="F2831" s="14"/>
      <c r="G2831" s="15">
        <f t="shared" si="93"/>
        <v>560.87</v>
      </c>
    </row>
    <row r="2832" spans="1:7" x14ac:dyDescent="0.35">
      <c r="A2832" s="19"/>
      <c r="B2832" s="46">
        <v>1459</v>
      </c>
      <c r="C2832" s="40" t="s">
        <v>2407</v>
      </c>
      <c r="D2832" s="47">
        <v>399.76</v>
      </c>
      <c r="E2832" s="17">
        <f t="shared" si="92"/>
        <v>399.76</v>
      </c>
      <c r="F2832" s="14"/>
      <c r="G2832" s="15">
        <f t="shared" si="93"/>
        <v>399.76</v>
      </c>
    </row>
    <row r="2833" spans="1:7" x14ac:dyDescent="0.35">
      <c r="A2833" s="19"/>
      <c r="B2833" s="46">
        <v>4673</v>
      </c>
      <c r="C2833" s="40" t="s">
        <v>2408</v>
      </c>
      <c r="D2833" s="47">
        <v>681.64</v>
      </c>
      <c r="E2833" s="17">
        <f t="shared" si="92"/>
        <v>681.64</v>
      </c>
      <c r="F2833" s="14"/>
      <c r="G2833" s="15">
        <f t="shared" si="93"/>
        <v>681.64</v>
      </c>
    </row>
    <row r="2834" spans="1:7" x14ac:dyDescent="0.35">
      <c r="A2834" s="19"/>
      <c r="B2834" s="46">
        <v>1460</v>
      </c>
      <c r="C2834" s="40" t="s">
        <v>2409</v>
      </c>
      <c r="D2834" s="47">
        <v>512.87</v>
      </c>
      <c r="E2834" s="17">
        <f t="shared" si="92"/>
        <v>512.87</v>
      </c>
      <c r="F2834" s="14"/>
      <c r="G2834" s="15">
        <f t="shared" si="93"/>
        <v>512.87</v>
      </c>
    </row>
    <row r="2835" spans="1:7" x14ac:dyDescent="0.35">
      <c r="A2835" s="19"/>
      <c r="B2835" s="46">
        <v>4674</v>
      </c>
      <c r="C2835" s="40" t="s">
        <v>2410</v>
      </c>
      <c r="D2835" s="47">
        <v>764.61</v>
      </c>
      <c r="E2835" s="17">
        <f t="shared" si="92"/>
        <v>764.61</v>
      </c>
      <c r="F2835" s="14"/>
      <c r="G2835" s="15">
        <f t="shared" si="93"/>
        <v>764.61</v>
      </c>
    </row>
    <row r="2836" spans="1:7" x14ac:dyDescent="0.35">
      <c r="A2836" s="19"/>
      <c r="B2836" s="46">
        <v>1461</v>
      </c>
      <c r="C2836" s="40" t="s">
        <v>2411</v>
      </c>
      <c r="D2836" s="47">
        <v>589.98</v>
      </c>
      <c r="E2836" s="17">
        <f t="shared" si="92"/>
        <v>589.98</v>
      </c>
      <c r="F2836" s="14"/>
      <c r="G2836" s="15">
        <f t="shared" si="93"/>
        <v>589.98</v>
      </c>
    </row>
    <row r="2837" spans="1:7" x14ac:dyDescent="0.35">
      <c r="A2837" s="19"/>
      <c r="B2837" s="46">
        <v>5924</v>
      </c>
      <c r="C2837" s="40" t="s">
        <v>1350</v>
      </c>
      <c r="D2837" s="47">
        <v>2404.9499999999998</v>
      </c>
      <c r="E2837" s="17">
        <f t="shared" si="92"/>
        <v>2404.9499999999998</v>
      </c>
      <c r="F2837" s="14"/>
      <c r="G2837" s="15">
        <f t="shared" si="93"/>
        <v>2404.9499999999998</v>
      </c>
    </row>
    <row r="2838" spans="1:7" x14ac:dyDescent="0.35">
      <c r="A2838" s="19"/>
      <c r="B2838" s="46">
        <v>3078</v>
      </c>
      <c r="C2838" s="40" t="s">
        <v>2150</v>
      </c>
      <c r="D2838" s="47">
        <v>2680.91</v>
      </c>
      <c r="E2838" s="17">
        <f t="shared" si="92"/>
        <v>2680.91</v>
      </c>
      <c r="F2838" s="14"/>
      <c r="G2838" s="15">
        <f t="shared" si="93"/>
        <v>2680.91</v>
      </c>
    </row>
    <row r="2839" spans="1:7" x14ac:dyDescent="0.35">
      <c r="A2839" s="19"/>
      <c r="B2839" s="46">
        <v>2033</v>
      </c>
      <c r="C2839" s="40" t="s">
        <v>726</v>
      </c>
      <c r="D2839" s="47">
        <v>2946.08</v>
      </c>
      <c r="E2839" s="17">
        <f t="shared" si="92"/>
        <v>2946.08</v>
      </c>
      <c r="F2839" s="14"/>
      <c r="G2839" s="15">
        <f t="shared" si="93"/>
        <v>2946.08</v>
      </c>
    </row>
    <row r="2840" spans="1:7" x14ac:dyDescent="0.35">
      <c r="A2840" s="19"/>
      <c r="B2840" s="46">
        <v>1164</v>
      </c>
      <c r="C2840" s="40" t="s">
        <v>1587</v>
      </c>
      <c r="D2840" s="47">
        <v>2611.54</v>
      </c>
      <c r="E2840" s="17">
        <f t="shared" si="92"/>
        <v>2611.54</v>
      </c>
      <c r="F2840" s="14"/>
      <c r="G2840" s="15">
        <f t="shared" si="93"/>
        <v>2611.54</v>
      </c>
    </row>
    <row r="2841" spans="1:7" x14ac:dyDescent="0.35">
      <c r="A2841" s="19"/>
      <c r="B2841" s="46">
        <v>1008</v>
      </c>
      <c r="C2841" s="40" t="s">
        <v>1588</v>
      </c>
      <c r="D2841" s="47">
        <v>2939.13</v>
      </c>
      <c r="E2841" s="17">
        <f t="shared" si="92"/>
        <v>2939.13</v>
      </c>
      <c r="F2841" s="14"/>
      <c r="G2841" s="15">
        <f t="shared" si="93"/>
        <v>2939.13</v>
      </c>
    </row>
    <row r="2842" spans="1:7" x14ac:dyDescent="0.35">
      <c r="A2842" s="19"/>
      <c r="B2842" s="46">
        <v>973</v>
      </c>
      <c r="C2842" s="40" t="s">
        <v>727</v>
      </c>
      <c r="D2842" s="47">
        <v>2282.3000000000002</v>
      </c>
      <c r="E2842" s="17">
        <f t="shared" si="92"/>
        <v>2282.3000000000002</v>
      </c>
      <c r="F2842" s="14"/>
      <c r="G2842" s="15">
        <f t="shared" si="93"/>
        <v>2282.3000000000002</v>
      </c>
    </row>
    <row r="2843" spans="1:7" x14ac:dyDescent="0.35">
      <c r="A2843" s="19"/>
      <c r="B2843" s="46">
        <v>972</v>
      </c>
      <c r="C2843" s="40" t="s">
        <v>728</v>
      </c>
      <c r="D2843" s="47">
        <v>2537.39</v>
      </c>
      <c r="E2843" s="17">
        <f t="shared" si="92"/>
        <v>2537.39</v>
      </c>
      <c r="F2843" s="14"/>
      <c r="G2843" s="15">
        <f t="shared" si="93"/>
        <v>2537.39</v>
      </c>
    </row>
    <row r="2844" spans="1:7" x14ac:dyDescent="0.35">
      <c r="A2844" s="19"/>
      <c r="B2844" s="46">
        <v>556</v>
      </c>
      <c r="C2844" s="40" t="s">
        <v>2403</v>
      </c>
      <c r="D2844" s="47">
        <v>525.01</v>
      </c>
      <c r="E2844" s="17">
        <f t="shared" si="92"/>
        <v>525.01</v>
      </c>
      <c r="F2844" s="14"/>
      <c r="G2844" s="15">
        <f t="shared" si="93"/>
        <v>525.01</v>
      </c>
    </row>
    <row r="2845" spans="1:7" x14ac:dyDescent="0.35">
      <c r="A2845" s="19"/>
      <c r="B2845" s="46">
        <v>1422</v>
      </c>
      <c r="C2845" s="40" t="s">
        <v>2521</v>
      </c>
      <c r="D2845" s="47">
        <v>398.02</v>
      </c>
      <c r="E2845" s="17">
        <f t="shared" si="92"/>
        <v>398.02</v>
      </c>
      <c r="F2845" s="14"/>
      <c r="G2845" s="15">
        <f t="shared" si="93"/>
        <v>398.02</v>
      </c>
    </row>
    <row r="2846" spans="1:7" x14ac:dyDescent="0.35">
      <c r="A2846" s="19"/>
      <c r="B2846" s="46">
        <v>838</v>
      </c>
      <c r="C2846" s="40" t="s">
        <v>2404</v>
      </c>
      <c r="D2846" s="47">
        <v>592.12</v>
      </c>
      <c r="E2846" s="17">
        <f t="shared" si="92"/>
        <v>592.12</v>
      </c>
      <c r="F2846" s="14"/>
      <c r="G2846" s="15">
        <f t="shared" si="93"/>
        <v>592.12</v>
      </c>
    </row>
    <row r="2847" spans="1:7" x14ac:dyDescent="0.35">
      <c r="A2847" s="19"/>
      <c r="B2847" s="46">
        <v>1423</v>
      </c>
      <c r="C2847" s="40" t="s">
        <v>2522</v>
      </c>
      <c r="D2847" s="47">
        <v>462.3</v>
      </c>
      <c r="E2847" s="17">
        <f t="shared" si="92"/>
        <v>462.3</v>
      </c>
      <c r="F2847" s="14"/>
      <c r="G2847" s="15">
        <f t="shared" si="93"/>
        <v>462.3</v>
      </c>
    </row>
    <row r="2848" spans="1:7" x14ac:dyDescent="0.35">
      <c r="A2848" s="19"/>
      <c r="B2848" s="46">
        <v>557</v>
      </c>
      <c r="C2848" s="40" t="s">
        <v>2405</v>
      </c>
      <c r="D2848" s="47">
        <v>640.20000000000005</v>
      </c>
      <c r="E2848" s="17">
        <f t="shared" si="92"/>
        <v>640.20000000000005</v>
      </c>
      <c r="F2848" s="14"/>
      <c r="G2848" s="15">
        <f t="shared" si="93"/>
        <v>640.20000000000005</v>
      </c>
    </row>
    <row r="2849" spans="1:7" x14ac:dyDescent="0.35">
      <c r="A2849" s="19"/>
      <c r="B2849" s="46">
        <v>1424</v>
      </c>
      <c r="C2849" s="40" t="s">
        <v>2523</v>
      </c>
      <c r="D2849" s="47">
        <v>511.21</v>
      </c>
      <c r="E2849" s="17">
        <f t="shared" si="92"/>
        <v>511.21</v>
      </c>
      <c r="F2849" s="14"/>
      <c r="G2849" s="15">
        <f t="shared" si="93"/>
        <v>511.21</v>
      </c>
    </row>
    <row r="2850" spans="1:7" x14ac:dyDescent="0.35">
      <c r="A2850" s="19"/>
      <c r="B2850" s="46">
        <v>2673</v>
      </c>
      <c r="C2850" s="40" t="s">
        <v>1751</v>
      </c>
      <c r="D2850" s="47">
        <v>2177.14</v>
      </c>
      <c r="E2850" s="17">
        <f t="shared" si="92"/>
        <v>2177.14</v>
      </c>
      <c r="F2850" s="14"/>
      <c r="G2850" s="15">
        <f t="shared" si="93"/>
        <v>2177.14</v>
      </c>
    </row>
    <row r="2851" spans="1:7" x14ac:dyDescent="0.35">
      <c r="A2851" s="19"/>
      <c r="B2851" s="46">
        <v>1086</v>
      </c>
      <c r="C2851" s="40" t="s">
        <v>1752</v>
      </c>
      <c r="D2851" s="47">
        <v>2436.6999999999998</v>
      </c>
      <c r="E2851" s="17">
        <f t="shared" si="92"/>
        <v>2436.6999999999998</v>
      </c>
      <c r="F2851" s="14"/>
      <c r="G2851" s="15">
        <f t="shared" si="93"/>
        <v>2436.6999999999998</v>
      </c>
    </row>
    <row r="2852" spans="1:7" x14ac:dyDescent="0.35">
      <c r="A2852" s="19"/>
      <c r="B2852" s="46">
        <v>2868</v>
      </c>
      <c r="C2852" s="40" t="s">
        <v>729</v>
      </c>
      <c r="D2852" s="47">
        <v>124.41</v>
      </c>
      <c r="E2852" s="17">
        <f t="shared" si="92"/>
        <v>124.41</v>
      </c>
      <c r="F2852" s="14"/>
      <c r="G2852" s="15">
        <f t="shared" si="93"/>
        <v>124.41</v>
      </c>
    </row>
    <row r="2853" spans="1:7" x14ac:dyDescent="0.35">
      <c r="A2853" s="19"/>
      <c r="B2853" s="46">
        <v>2523</v>
      </c>
      <c r="C2853" s="40" t="s">
        <v>730</v>
      </c>
      <c r="D2853" s="47">
        <v>144.87</v>
      </c>
      <c r="E2853" s="17">
        <f t="shared" si="92"/>
        <v>144.87</v>
      </c>
      <c r="F2853" s="14"/>
      <c r="G2853" s="15">
        <f t="shared" si="93"/>
        <v>144.87</v>
      </c>
    </row>
    <row r="2854" spans="1:7" x14ac:dyDescent="0.35">
      <c r="A2854" s="19"/>
      <c r="B2854" s="46">
        <v>756</v>
      </c>
      <c r="C2854" s="40" t="s">
        <v>731</v>
      </c>
      <c r="D2854" s="47">
        <v>199.42</v>
      </c>
      <c r="E2854" s="17">
        <f t="shared" si="92"/>
        <v>199.42</v>
      </c>
      <c r="F2854" s="14"/>
      <c r="G2854" s="15">
        <f t="shared" si="93"/>
        <v>199.42</v>
      </c>
    </row>
    <row r="2855" spans="1:7" x14ac:dyDescent="0.35">
      <c r="A2855" s="19"/>
      <c r="B2855" s="46">
        <v>2867</v>
      </c>
      <c r="C2855" s="40" t="s">
        <v>732</v>
      </c>
      <c r="D2855" s="47">
        <v>251.88</v>
      </c>
      <c r="E2855" s="17">
        <f t="shared" si="92"/>
        <v>251.88</v>
      </c>
      <c r="F2855" s="14"/>
      <c r="G2855" s="15">
        <f t="shared" si="93"/>
        <v>251.88</v>
      </c>
    </row>
    <row r="2856" spans="1:7" x14ac:dyDescent="0.35">
      <c r="A2856" s="19"/>
      <c r="B2856" s="46">
        <v>5011</v>
      </c>
      <c r="C2856" s="40" t="s">
        <v>972</v>
      </c>
      <c r="D2856" s="47">
        <v>19352.59</v>
      </c>
      <c r="E2856" s="17">
        <f t="shared" si="92"/>
        <v>19352.59</v>
      </c>
      <c r="F2856" s="14"/>
      <c r="G2856" s="15">
        <f t="shared" si="93"/>
        <v>19352.59</v>
      </c>
    </row>
    <row r="2857" spans="1:7" x14ac:dyDescent="0.35">
      <c r="A2857" s="19"/>
      <c r="B2857" s="46">
        <v>1017</v>
      </c>
      <c r="C2857" s="40" t="s">
        <v>1550</v>
      </c>
      <c r="D2857" s="47">
        <v>40569.71</v>
      </c>
      <c r="E2857" s="17">
        <f t="shared" si="92"/>
        <v>40569.71</v>
      </c>
      <c r="F2857" s="14"/>
      <c r="G2857" s="15">
        <f t="shared" si="93"/>
        <v>40569.71</v>
      </c>
    </row>
    <row r="2858" spans="1:7" x14ac:dyDescent="0.35">
      <c r="A2858" s="19"/>
      <c r="B2858" s="46">
        <v>2406</v>
      </c>
      <c r="C2858" s="40" t="s">
        <v>1451</v>
      </c>
      <c r="D2858" s="47">
        <v>5899.26</v>
      </c>
      <c r="E2858" s="17">
        <f t="shared" si="92"/>
        <v>5899.26</v>
      </c>
      <c r="F2858" s="14"/>
      <c r="G2858" s="15">
        <f t="shared" si="93"/>
        <v>5899.26</v>
      </c>
    </row>
    <row r="2859" spans="1:7" x14ac:dyDescent="0.35">
      <c r="A2859" s="19"/>
      <c r="B2859" s="46">
        <v>2407</v>
      </c>
      <c r="C2859" s="40" t="s">
        <v>1452</v>
      </c>
      <c r="D2859" s="47">
        <v>5956.87</v>
      </c>
      <c r="E2859" s="17">
        <f t="shared" si="92"/>
        <v>5956.87</v>
      </c>
      <c r="F2859" s="14"/>
      <c r="G2859" s="15">
        <f t="shared" si="93"/>
        <v>5956.87</v>
      </c>
    </row>
    <row r="2860" spans="1:7" x14ac:dyDescent="0.35">
      <c r="A2860" s="19"/>
      <c r="B2860" s="46">
        <v>2408</v>
      </c>
      <c r="C2860" s="40" t="s">
        <v>1453</v>
      </c>
      <c r="D2860" s="47">
        <v>6682.76</v>
      </c>
      <c r="E2860" s="17">
        <f t="shared" si="92"/>
        <v>6682.76</v>
      </c>
      <c r="F2860" s="14"/>
      <c r="G2860" s="15">
        <f t="shared" si="93"/>
        <v>6682.76</v>
      </c>
    </row>
    <row r="2861" spans="1:7" x14ac:dyDescent="0.35">
      <c r="A2861" s="19"/>
      <c r="B2861" s="46">
        <v>4584</v>
      </c>
      <c r="C2861" s="40" t="s">
        <v>1351</v>
      </c>
      <c r="D2861" s="47">
        <v>3157.03</v>
      </c>
      <c r="E2861" s="17">
        <f t="shared" si="92"/>
        <v>3157.03</v>
      </c>
      <c r="F2861" s="14"/>
      <c r="G2861" s="15">
        <f t="shared" si="93"/>
        <v>3157.03</v>
      </c>
    </row>
    <row r="2862" spans="1:7" x14ac:dyDescent="0.35">
      <c r="A2862" s="19"/>
      <c r="B2862" s="46">
        <v>2427</v>
      </c>
      <c r="C2862" s="40" t="s">
        <v>733</v>
      </c>
      <c r="D2862" s="47">
        <v>7604.52</v>
      </c>
      <c r="E2862" s="17">
        <f t="shared" si="92"/>
        <v>7604.52</v>
      </c>
      <c r="F2862" s="14"/>
      <c r="G2862" s="15">
        <f t="shared" si="93"/>
        <v>7604.52</v>
      </c>
    </row>
    <row r="2863" spans="1:7" x14ac:dyDescent="0.35">
      <c r="A2863" s="19"/>
      <c r="B2863" s="46">
        <v>2428</v>
      </c>
      <c r="C2863" s="40" t="s">
        <v>734</v>
      </c>
      <c r="D2863" s="47">
        <v>8111.49</v>
      </c>
      <c r="E2863" s="17">
        <f t="shared" si="92"/>
        <v>8111.49</v>
      </c>
      <c r="F2863" s="14"/>
      <c r="G2863" s="15">
        <f t="shared" si="93"/>
        <v>8111.49</v>
      </c>
    </row>
    <row r="2864" spans="1:7" x14ac:dyDescent="0.35">
      <c r="A2864" s="19"/>
      <c r="B2864" s="46">
        <v>2429</v>
      </c>
      <c r="C2864" s="40" t="s">
        <v>735</v>
      </c>
      <c r="D2864" s="47">
        <v>9390.43</v>
      </c>
      <c r="E2864" s="17">
        <f t="shared" si="92"/>
        <v>9390.43</v>
      </c>
      <c r="F2864" s="14"/>
      <c r="G2864" s="15">
        <f t="shared" si="93"/>
        <v>9390.43</v>
      </c>
    </row>
    <row r="2865" spans="1:7" x14ac:dyDescent="0.35">
      <c r="A2865" s="19"/>
      <c r="B2865" s="46">
        <v>1103</v>
      </c>
      <c r="C2865" s="40" t="s">
        <v>736</v>
      </c>
      <c r="D2865" s="47">
        <v>1555.04</v>
      </c>
      <c r="E2865" s="17">
        <f t="shared" si="92"/>
        <v>1555.04</v>
      </c>
      <c r="F2865" s="14"/>
      <c r="G2865" s="15">
        <f t="shared" si="93"/>
        <v>1555.04</v>
      </c>
    </row>
    <row r="2866" spans="1:7" x14ac:dyDescent="0.35">
      <c r="A2866" s="19"/>
      <c r="B2866" s="46">
        <v>1104</v>
      </c>
      <c r="C2866" s="40" t="s">
        <v>737</v>
      </c>
      <c r="D2866" s="47">
        <v>2254.2600000000002</v>
      </c>
      <c r="E2866" s="17">
        <f t="shared" si="92"/>
        <v>2254.2600000000002</v>
      </c>
      <c r="F2866" s="14"/>
      <c r="G2866" s="15">
        <f t="shared" si="93"/>
        <v>2254.2600000000002</v>
      </c>
    </row>
    <row r="2867" spans="1:7" x14ac:dyDescent="0.35">
      <c r="A2867" s="19"/>
      <c r="B2867" s="46">
        <v>1248</v>
      </c>
      <c r="C2867" s="40" t="s">
        <v>738</v>
      </c>
      <c r="D2867" s="47">
        <v>3770.21</v>
      </c>
      <c r="E2867" s="17">
        <f t="shared" si="92"/>
        <v>3770.21</v>
      </c>
      <c r="F2867" s="14"/>
      <c r="G2867" s="15">
        <f t="shared" si="93"/>
        <v>3770.21</v>
      </c>
    </row>
    <row r="2868" spans="1:7" x14ac:dyDescent="0.35">
      <c r="A2868" s="19"/>
      <c r="B2868" s="46">
        <v>2401</v>
      </c>
      <c r="C2868" s="40" t="s">
        <v>739</v>
      </c>
      <c r="D2868" s="47">
        <v>99.58</v>
      </c>
      <c r="E2868" s="17">
        <f t="shared" si="92"/>
        <v>99.58</v>
      </c>
      <c r="F2868" s="14"/>
      <c r="G2868" s="15">
        <f t="shared" si="93"/>
        <v>99.58</v>
      </c>
    </row>
    <row r="2869" spans="1:7" x14ac:dyDescent="0.35">
      <c r="A2869" s="19"/>
      <c r="B2869" s="46">
        <v>2402</v>
      </c>
      <c r="C2869" s="40" t="s">
        <v>740</v>
      </c>
      <c r="D2869" s="47">
        <v>137.13999999999999</v>
      </c>
      <c r="E2869" s="17">
        <f t="shared" si="92"/>
        <v>137.13999999999999</v>
      </c>
      <c r="F2869" s="14"/>
      <c r="G2869" s="15">
        <f t="shared" si="93"/>
        <v>137.13999999999999</v>
      </c>
    </row>
    <row r="2870" spans="1:7" x14ac:dyDescent="0.35">
      <c r="A2870" s="19"/>
      <c r="B2870" s="46">
        <v>2403</v>
      </c>
      <c r="C2870" s="40" t="s">
        <v>741</v>
      </c>
      <c r="D2870" s="47">
        <v>817.13</v>
      </c>
      <c r="E2870" s="17">
        <f t="shared" si="92"/>
        <v>817.13</v>
      </c>
      <c r="F2870" s="14"/>
      <c r="G2870" s="15">
        <f t="shared" si="93"/>
        <v>817.13</v>
      </c>
    </row>
    <row r="2871" spans="1:7" x14ac:dyDescent="0.35">
      <c r="A2871" s="19"/>
      <c r="B2871" s="46">
        <v>2404</v>
      </c>
      <c r="C2871" s="40" t="s">
        <v>742</v>
      </c>
      <c r="D2871" s="47">
        <v>1075.21</v>
      </c>
      <c r="E2871" s="17">
        <f t="shared" ref="E2871:E2875" si="94">D2871-(D2871*$E$11)</f>
        <v>1075.21</v>
      </c>
      <c r="F2871" s="14"/>
      <c r="G2871" s="15">
        <f t="shared" ref="G2871:G2875" si="95">E2871*$G$11+E2871</f>
        <v>1075.21</v>
      </c>
    </row>
    <row r="2872" spans="1:7" x14ac:dyDescent="0.35">
      <c r="A2872" s="19"/>
      <c r="B2872" s="46">
        <v>2405</v>
      </c>
      <c r="C2872" s="40" t="s">
        <v>743</v>
      </c>
      <c r="D2872" s="47">
        <v>1504.29</v>
      </c>
      <c r="E2872" s="17">
        <f t="shared" si="94"/>
        <v>1504.29</v>
      </c>
      <c r="F2872" s="14"/>
      <c r="G2872" s="15">
        <f t="shared" si="95"/>
        <v>1504.29</v>
      </c>
    </row>
    <row r="2873" spans="1:7" x14ac:dyDescent="0.35">
      <c r="A2873" s="19"/>
      <c r="B2873" s="46">
        <v>5951</v>
      </c>
      <c r="C2873" s="40" t="s">
        <v>2249</v>
      </c>
      <c r="D2873" s="47">
        <v>1240.25</v>
      </c>
      <c r="E2873" s="17">
        <f t="shared" si="94"/>
        <v>1240.25</v>
      </c>
      <c r="F2873" s="14"/>
      <c r="G2873" s="15">
        <f t="shared" si="95"/>
        <v>1240.25</v>
      </c>
    </row>
    <row r="2874" spans="1:7" x14ac:dyDescent="0.35">
      <c r="A2874" s="19"/>
      <c r="B2874" s="46">
        <v>5952</v>
      </c>
      <c r="C2874" s="40" t="s">
        <v>2151</v>
      </c>
      <c r="D2874" s="47">
        <v>2342.34</v>
      </c>
      <c r="E2874" s="17">
        <f t="shared" si="94"/>
        <v>2342.34</v>
      </c>
      <c r="F2874" s="14"/>
      <c r="G2874" s="15">
        <f t="shared" si="95"/>
        <v>2342.34</v>
      </c>
    </row>
    <row r="2875" spans="1:7" x14ac:dyDescent="0.35">
      <c r="A2875" s="19"/>
      <c r="B2875" s="46">
        <v>5953</v>
      </c>
      <c r="C2875" s="40" t="s">
        <v>2152</v>
      </c>
      <c r="D2875" s="47">
        <v>3903.85</v>
      </c>
      <c r="E2875" s="17">
        <f t="shared" si="94"/>
        <v>3903.85</v>
      </c>
      <c r="F2875" s="14"/>
      <c r="G2875" s="15">
        <f t="shared" si="95"/>
        <v>3903.85</v>
      </c>
    </row>
    <row r="2876" spans="1:7" x14ac:dyDescent="0.35">
      <c r="A2876" s="19"/>
      <c r="B2876" s="46">
        <v>5954</v>
      </c>
      <c r="C2876" s="40" t="s">
        <v>2153</v>
      </c>
      <c r="D2876" s="47">
        <v>517.4</v>
      </c>
      <c r="E2876" s="17">
        <f t="shared" ref="E2876:E2901" si="96">D2876-(D2876*$E$11)</f>
        <v>517.4</v>
      </c>
      <c r="F2876" s="14"/>
      <c r="G2876" s="15">
        <f t="shared" ref="G2876:G2901" si="97">E2876*$G$11+E2876</f>
        <v>517.4</v>
      </c>
    </row>
    <row r="2877" spans="1:7" x14ac:dyDescent="0.35">
      <c r="A2877" s="19"/>
      <c r="B2877" s="46">
        <v>551</v>
      </c>
      <c r="C2877" s="40" t="s">
        <v>2154</v>
      </c>
      <c r="D2877" s="47">
        <v>894.68</v>
      </c>
      <c r="E2877" s="17">
        <f t="shared" si="96"/>
        <v>894.68</v>
      </c>
      <c r="F2877" s="14"/>
      <c r="G2877" s="15">
        <f t="shared" si="97"/>
        <v>894.68</v>
      </c>
    </row>
    <row r="2878" spans="1:7" x14ac:dyDescent="0.35">
      <c r="A2878" s="19"/>
      <c r="B2878" s="46">
        <v>5955</v>
      </c>
      <c r="C2878" s="40" t="s">
        <v>2155</v>
      </c>
      <c r="D2878" s="47">
        <v>2155.88</v>
      </c>
      <c r="E2878" s="17">
        <f t="shared" si="96"/>
        <v>2155.88</v>
      </c>
      <c r="F2878" s="14"/>
      <c r="G2878" s="15">
        <f t="shared" si="97"/>
        <v>2155.88</v>
      </c>
    </row>
    <row r="2879" spans="1:7" x14ac:dyDescent="0.35">
      <c r="A2879" s="19"/>
      <c r="B2879" s="46">
        <v>5956</v>
      </c>
      <c r="C2879" s="40" t="s">
        <v>2156</v>
      </c>
      <c r="D2879" s="47">
        <v>4140.47</v>
      </c>
      <c r="E2879" s="17">
        <f t="shared" si="96"/>
        <v>4140.47</v>
      </c>
      <c r="F2879" s="14"/>
      <c r="G2879" s="15">
        <f t="shared" si="97"/>
        <v>4140.47</v>
      </c>
    </row>
    <row r="2880" spans="1:7" x14ac:dyDescent="0.35">
      <c r="A2880" s="19"/>
      <c r="B2880" s="46">
        <v>1241</v>
      </c>
      <c r="C2880" s="40" t="s">
        <v>744</v>
      </c>
      <c r="D2880" s="47">
        <v>16843.52</v>
      </c>
      <c r="E2880" s="17">
        <f t="shared" si="96"/>
        <v>16843.52</v>
      </c>
      <c r="F2880" s="14"/>
      <c r="G2880" s="15">
        <f t="shared" si="97"/>
        <v>16843.52</v>
      </c>
    </row>
    <row r="2881" spans="1:7" x14ac:dyDescent="0.35">
      <c r="A2881" s="19"/>
      <c r="B2881" s="46">
        <v>1937</v>
      </c>
      <c r="C2881" s="40" t="s">
        <v>1352</v>
      </c>
      <c r="D2881" s="47">
        <v>18710.080000000002</v>
      </c>
      <c r="E2881" s="17">
        <f t="shared" si="96"/>
        <v>18710.080000000002</v>
      </c>
      <c r="F2881" s="14"/>
      <c r="G2881" s="15">
        <f t="shared" si="97"/>
        <v>18710.080000000002</v>
      </c>
    </row>
    <row r="2882" spans="1:7" x14ac:dyDescent="0.35">
      <c r="A2882" s="19"/>
      <c r="B2882" s="46">
        <v>1926</v>
      </c>
      <c r="C2882" s="40" t="s">
        <v>1870</v>
      </c>
      <c r="D2882" s="47">
        <v>15098.59</v>
      </c>
      <c r="E2882" s="17">
        <f t="shared" si="96"/>
        <v>15098.59</v>
      </c>
      <c r="F2882" s="14"/>
      <c r="G2882" s="15">
        <f t="shared" si="97"/>
        <v>15098.59</v>
      </c>
    </row>
    <row r="2883" spans="1:7" x14ac:dyDescent="0.35">
      <c r="A2883" s="19"/>
      <c r="B2883" s="46">
        <v>1045</v>
      </c>
      <c r="C2883" s="40" t="s">
        <v>1353</v>
      </c>
      <c r="D2883" s="47">
        <v>28779.09</v>
      </c>
      <c r="E2883" s="17">
        <f t="shared" si="96"/>
        <v>28779.09</v>
      </c>
      <c r="F2883" s="14"/>
      <c r="G2883" s="15">
        <f t="shared" si="97"/>
        <v>28779.09</v>
      </c>
    </row>
    <row r="2884" spans="1:7" x14ac:dyDescent="0.35">
      <c r="A2884" s="19"/>
      <c r="B2884" s="46">
        <v>1305</v>
      </c>
      <c r="C2884" s="40" t="s">
        <v>2157</v>
      </c>
      <c r="D2884" s="47">
        <v>722.22</v>
      </c>
      <c r="E2884" s="17">
        <f t="shared" si="96"/>
        <v>722.22</v>
      </c>
      <c r="F2884" s="14"/>
      <c r="G2884" s="15">
        <f t="shared" si="97"/>
        <v>722.22</v>
      </c>
    </row>
    <row r="2885" spans="1:7" x14ac:dyDescent="0.35">
      <c r="A2885" s="19"/>
      <c r="B2885" s="46">
        <v>1306</v>
      </c>
      <c r="C2885" s="40" t="s">
        <v>2158</v>
      </c>
      <c r="D2885" s="47">
        <v>1056.3900000000001</v>
      </c>
      <c r="E2885" s="17">
        <f t="shared" si="96"/>
        <v>1056.3900000000001</v>
      </c>
      <c r="F2885" s="14"/>
      <c r="G2885" s="15">
        <f t="shared" si="97"/>
        <v>1056.3900000000001</v>
      </c>
    </row>
    <row r="2886" spans="1:7" x14ac:dyDescent="0.35">
      <c r="A2886" s="19"/>
      <c r="B2886" s="46">
        <v>10165</v>
      </c>
      <c r="C2886" s="40" t="s">
        <v>3328</v>
      </c>
      <c r="D2886" s="47">
        <v>9372.2099999999991</v>
      </c>
      <c r="E2886" s="17">
        <f t="shared" si="96"/>
        <v>9372.2099999999991</v>
      </c>
      <c r="F2886" s="14"/>
      <c r="G2886" s="15">
        <f t="shared" si="97"/>
        <v>9372.2099999999991</v>
      </c>
    </row>
    <row r="2887" spans="1:7" x14ac:dyDescent="0.35">
      <c r="A2887" s="19"/>
      <c r="B2887" s="46">
        <v>10155</v>
      </c>
      <c r="C2887" s="40" t="s">
        <v>3329</v>
      </c>
      <c r="D2887" s="47">
        <v>8179.82</v>
      </c>
      <c r="E2887" s="17">
        <f t="shared" si="96"/>
        <v>8179.82</v>
      </c>
      <c r="F2887" s="14"/>
      <c r="G2887" s="15">
        <f t="shared" si="97"/>
        <v>8179.82</v>
      </c>
    </row>
    <row r="2888" spans="1:7" x14ac:dyDescent="0.35">
      <c r="A2888" s="19"/>
      <c r="B2888" s="46">
        <v>10160</v>
      </c>
      <c r="C2888" s="40" t="s">
        <v>3330</v>
      </c>
      <c r="D2888" s="47">
        <v>3140.17</v>
      </c>
      <c r="E2888" s="17">
        <f t="shared" si="96"/>
        <v>3140.17</v>
      </c>
      <c r="F2888" s="14"/>
      <c r="G2888" s="15">
        <f t="shared" si="97"/>
        <v>3140.17</v>
      </c>
    </row>
    <row r="2889" spans="1:7" x14ac:dyDescent="0.35">
      <c r="A2889" s="19"/>
      <c r="B2889" s="46">
        <v>10150</v>
      </c>
      <c r="C2889" s="40" t="s">
        <v>3331</v>
      </c>
      <c r="D2889" s="47">
        <v>2661.46</v>
      </c>
      <c r="E2889" s="17">
        <f t="shared" si="96"/>
        <v>2661.46</v>
      </c>
      <c r="F2889" s="14"/>
      <c r="G2889" s="15">
        <f t="shared" si="97"/>
        <v>2661.46</v>
      </c>
    </row>
    <row r="2890" spans="1:7" x14ac:dyDescent="0.35">
      <c r="A2890" s="19"/>
      <c r="B2890" s="46">
        <v>10161</v>
      </c>
      <c r="C2890" s="40" t="s">
        <v>3332</v>
      </c>
      <c r="D2890" s="47">
        <v>3381.73</v>
      </c>
      <c r="E2890" s="17">
        <f t="shared" si="96"/>
        <v>3381.73</v>
      </c>
      <c r="F2890" s="14"/>
      <c r="G2890" s="15">
        <f t="shared" si="97"/>
        <v>3381.73</v>
      </c>
    </row>
    <row r="2891" spans="1:7" x14ac:dyDescent="0.35">
      <c r="A2891" s="19"/>
      <c r="B2891" s="46">
        <v>10151</v>
      </c>
      <c r="C2891" s="40" t="s">
        <v>3333</v>
      </c>
      <c r="D2891" s="47">
        <v>3267.54</v>
      </c>
      <c r="E2891" s="17">
        <f t="shared" si="96"/>
        <v>3267.54</v>
      </c>
      <c r="F2891" s="14"/>
      <c r="G2891" s="15">
        <f t="shared" si="97"/>
        <v>3267.54</v>
      </c>
    </row>
    <row r="2892" spans="1:7" x14ac:dyDescent="0.35">
      <c r="A2892" s="19"/>
      <c r="B2892" s="46">
        <v>10162</v>
      </c>
      <c r="C2892" s="40" t="s">
        <v>3334</v>
      </c>
      <c r="D2892" s="47">
        <v>5362.45</v>
      </c>
      <c r="E2892" s="17">
        <f t="shared" si="96"/>
        <v>5362.45</v>
      </c>
      <c r="F2892" s="14"/>
      <c r="G2892" s="15">
        <f t="shared" si="97"/>
        <v>5362.45</v>
      </c>
    </row>
    <row r="2893" spans="1:7" x14ac:dyDescent="0.35">
      <c r="A2893" s="19"/>
      <c r="B2893" s="46">
        <v>10152</v>
      </c>
      <c r="C2893" s="40" t="s">
        <v>3335</v>
      </c>
      <c r="D2893" s="47">
        <v>4446.75</v>
      </c>
      <c r="E2893" s="17">
        <f t="shared" si="96"/>
        <v>4446.75</v>
      </c>
      <c r="F2893" s="14"/>
      <c r="G2893" s="15">
        <f t="shared" si="97"/>
        <v>4446.75</v>
      </c>
    </row>
    <row r="2894" spans="1:7" x14ac:dyDescent="0.35">
      <c r="A2894" s="19"/>
      <c r="B2894" s="46">
        <v>10163</v>
      </c>
      <c r="C2894" s="40" t="s">
        <v>3336</v>
      </c>
      <c r="D2894" s="47">
        <v>6135.41</v>
      </c>
      <c r="E2894" s="17">
        <f t="shared" si="96"/>
        <v>6135.41</v>
      </c>
      <c r="F2894" s="14"/>
      <c r="G2894" s="15">
        <f t="shared" si="97"/>
        <v>6135.41</v>
      </c>
    </row>
    <row r="2895" spans="1:7" x14ac:dyDescent="0.35">
      <c r="A2895" s="19"/>
      <c r="B2895" s="46">
        <v>10153</v>
      </c>
      <c r="C2895" s="40" t="s">
        <v>3337</v>
      </c>
      <c r="D2895" s="47">
        <v>5380.02</v>
      </c>
      <c r="E2895" s="17">
        <f t="shared" si="96"/>
        <v>5380.02</v>
      </c>
      <c r="F2895" s="14"/>
      <c r="G2895" s="15">
        <f t="shared" si="97"/>
        <v>5380.02</v>
      </c>
    </row>
    <row r="2896" spans="1:7" x14ac:dyDescent="0.35">
      <c r="A2896" s="19"/>
      <c r="B2896" s="46">
        <v>10164</v>
      </c>
      <c r="C2896" s="40" t="s">
        <v>3338</v>
      </c>
      <c r="D2896" s="47">
        <v>7971.21</v>
      </c>
      <c r="E2896" s="17">
        <f t="shared" si="96"/>
        <v>7971.21</v>
      </c>
      <c r="F2896" s="14"/>
      <c r="G2896" s="15">
        <f t="shared" si="97"/>
        <v>7971.21</v>
      </c>
    </row>
    <row r="2897" spans="1:7" x14ac:dyDescent="0.35">
      <c r="A2897" s="19"/>
      <c r="B2897" s="46">
        <v>10154</v>
      </c>
      <c r="C2897" s="40" t="s">
        <v>3339</v>
      </c>
      <c r="D2897" s="47">
        <v>6752.47</v>
      </c>
      <c r="E2897" s="17">
        <f t="shared" si="96"/>
        <v>6752.47</v>
      </c>
      <c r="F2897" s="14"/>
      <c r="G2897" s="15">
        <f t="shared" si="97"/>
        <v>6752.47</v>
      </c>
    </row>
    <row r="2898" spans="1:7" x14ac:dyDescent="0.35">
      <c r="A2898" s="19"/>
      <c r="B2898" s="46">
        <v>207</v>
      </c>
      <c r="C2898" s="40" t="s">
        <v>745</v>
      </c>
      <c r="D2898" s="47">
        <v>1256.19</v>
      </c>
      <c r="E2898" s="17">
        <f t="shared" si="96"/>
        <v>1256.19</v>
      </c>
      <c r="F2898" s="14"/>
      <c r="G2898" s="15">
        <f t="shared" si="97"/>
        <v>1256.19</v>
      </c>
    </row>
    <row r="2899" spans="1:7" x14ac:dyDescent="0.35">
      <c r="A2899" s="19"/>
      <c r="B2899" s="46">
        <v>210</v>
      </c>
      <c r="C2899" s="40" t="s">
        <v>746</v>
      </c>
      <c r="D2899" s="47">
        <v>1782.52</v>
      </c>
      <c r="E2899" s="17">
        <f t="shared" si="96"/>
        <v>1782.52</v>
      </c>
      <c r="F2899" s="14"/>
      <c r="G2899" s="15">
        <f t="shared" si="97"/>
        <v>1782.52</v>
      </c>
    </row>
    <row r="2900" spans="1:7" x14ac:dyDescent="0.35">
      <c r="A2900" s="19"/>
      <c r="B2900" s="46">
        <v>208</v>
      </c>
      <c r="C2900" s="40" t="s">
        <v>1104</v>
      </c>
      <c r="D2900" s="47">
        <v>2635.43</v>
      </c>
      <c r="E2900" s="17">
        <f t="shared" si="96"/>
        <v>2635.43</v>
      </c>
      <c r="F2900" s="14"/>
      <c r="G2900" s="15">
        <f t="shared" si="97"/>
        <v>2635.43</v>
      </c>
    </row>
    <row r="2901" spans="1:7" x14ac:dyDescent="0.35">
      <c r="A2901" s="19"/>
      <c r="B2901" s="46">
        <v>3188</v>
      </c>
      <c r="C2901" s="40" t="s">
        <v>1354</v>
      </c>
      <c r="D2901" s="47">
        <v>10254.58</v>
      </c>
      <c r="E2901" s="17">
        <f t="shared" si="96"/>
        <v>10254.58</v>
      </c>
      <c r="F2901" s="14"/>
      <c r="G2901" s="15">
        <f t="shared" si="97"/>
        <v>10254.58</v>
      </c>
    </row>
    <row r="2902" spans="1:7" x14ac:dyDescent="0.35">
      <c r="A2902" s="19"/>
      <c r="B2902" s="46">
        <v>2460</v>
      </c>
      <c r="C2902" s="40" t="s">
        <v>1355</v>
      </c>
      <c r="D2902" s="47">
        <v>11291.56</v>
      </c>
      <c r="E2902" s="17">
        <f t="shared" ref="E2902" si="98">D2902-(D2902*$E$11)</f>
        <v>11291.56</v>
      </c>
      <c r="F2902" s="14"/>
      <c r="G2902" s="15">
        <f t="shared" ref="G2902" si="99">E2902*$G$11+E2902</f>
        <v>11291.56</v>
      </c>
    </row>
    <row r="2903" spans="1:7" x14ac:dyDescent="0.35">
      <c r="A2903" s="19"/>
      <c r="B2903" s="46">
        <v>3189</v>
      </c>
      <c r="C2903" s="40" t="s">
        <v>1356</v>
      </c>
      <c r="D2903" s="47">
        <v>10254.58</v>
      </c>
      <c r="E2903" s="17">
        <f t="shared" ref="E2903:E2907" si="100">D2903-(D2903*$E$11)</f>
        <v>10254.58</v>
      </c>
      <c r="F2903" s="14"/>
      <c r="G2903" s="15">
        <f t="shared" ref="G2903:G2907" si="101">E2903*$G$11+E2903</f>
        <v>10254.58</v>
      </c>
    </row>
    <row r="2904" spans="1:7" x14ac:dyDescent="0.35">
      <c r="A2904" s="19"/>
      <c r="B2904" s="46">
        <v>2608</v>
      </c>
      <c r="C2904" s="40" t="s">
        <v>1357</v>
      </c>
      <c r="D2904" s="47">
        <v>11291.56</v>
      </c>
      <c r="E2904" s="17">
        <f t="shared" si="100"/>
        <v>11291.56</v>
      </c>
      <c r="F2904" s="14"/>
      <c r="G2904" s="15">
        <f t="shared" si="101"/>
        <v>11291.56</v>
      </c>
    </row>
    <row r="2905" spans="1:7" x14ac:dyDescent="0.35">
      <c r="A2905" s="19"/>
      <c r="B2905" s="46">
        <v>2881</v>
      </c>
      <c r="C2905" s="40" t="s">
        <v>1059</v>
      </c>
      <c r="D2905" s="47">
        <v>2853.44</v>
      </c>
      <c r="E2905" s="17">
        <f t="shared" si="100"/>
        <v>2853.44</v>
      </c>
      <c r="F2905" s="14"/>
      <c r="G2905" s="15">
        <f t="shared" si="101"/>
        <v>2853.44</v>
      </c>
    </row>
    <row r="2906" spans="1:7" x14ac:dyDescent="0.35">
      <c r="A2906" s="19"/>
      <c r="B2906" s="46">
        <v>3072</v>
      </c>
      <c r="C2906" s="40" t="s">
        <v>2159</v>
      </c>
      <c r="D2906" s="47">
        <v>3514.01</v>
      </c>
      <c r="E2906" s="17">
        <f t="shared" si="100"/>
        <v>3514.01</v>
      </c>
      <c r="F2906" s="14"/>
      <c r="G2906" s="15">
        <f t="shared" si="101"/>
        <v>3514.01</v>
      </c>
    </row>
    <row r="2907" spans="1:7" x14ac:dyDescent="0.35">
      <c r="A2907" s="19"/>
      <c r="B2907" s="46">
        <v>2889</v>
      </c>
      <c r="C2907" s="40" t="s">
        <v>2160</v>
      </c>
      <c r="D2907" s="47">
        <v>3437.44</v>
      </c>
      <c r="E2907" s="17">
        <f t="shared" si="100"/>
        <v>3437.44</v>
      </c>
      <c r="F2907" s="14"/>
      <c r="G2907" s="15">
        <f t="shared" si="101"/>
        <v>3437.44</v>
      </c>
    </row>
    <row r="2908" spans="1:7" x14ac:dyDescent="0.35">
      <c r="A2908" s="19"/>
      <c r="B2908" s="46">
        <v>2882</v>
      </c>
      <c r="C2908" s="40" t="s">
        <v>747</v>
      </c>
      <c r="D2908" s="47">
        <v>3667.12</v>
      </c>
      <c r="E2908" s="17">
        <f t="shared" ref="E2908:E2921" si="102">D2908-(D2908*$E$11)</f>
        <v>3667.12</v>
      </c>
      <c r="F2908" s="14"/>
      <c r="G2908" s="15">
        <f t="shared" ref="G2908:G2921" si="103">E2908*$G$11+E2908</f>
        <v>3667.12</v>
      </c>
    </row>
    <row r="2909" spans="1:7" x14ac:dyDescent="0.35">
      <c r="A2909" s="19"/>
      <c r="B2909" s="46">
        <v>3073</v>
      </c>
      <c r="C2909" s="40" t="s">
        <v>2161</v>
      </c>
      <c r="D2909" s="47">
        <v>4027.29</v>
      </c>
      <c r="E2909" s="17">
        <f t="shared" si="102"/>
        <v>4027.29</v>
      </c>
      <c r="F2909" s="14"/>
      <c r="G2909" s="15">
        <f t="shared" si="103"/>
        <v>4027.29</v>
      </c>
    </row>
    <row r="2910" spans="1:7" x14ac:dyDescent="0.35">
      <c r="A2910" s="19"/>
      <c r="B2910" s="46">
        <v>2890</v>
      </c>
      <c r="C2910" s="40" t="s">
        <v>2162</v>
      </c>
      <c r="D2910" s="47">
        <v>3755.5</v>
      </c>
      <c r="E2910" s="17">
        <f t="shared" si="102"/>
        <v>3755.5</v>
      </c>
      <c r="F2910" s="14"/>
      <c r="G2910" s="15">
        <f t="shared" si="103"/>
        <v>3755.5</v>
      </c>
    </row>
    <row r="2911" spans="1:7" x14ac:dyDescent="0.35">
      <c r="A2911" s="19"/>
      <c r="B2911" s="46">
        <v>2883</v>
      </c>
      <c r="C2911" s="40" t="s">
        <v>1060</v>
      </c>
      <c r="D2911" s="47">
        <v>5073.1400000000003</v>
      </c>
      <c r="E2911" s="17">
        <f t="shared" si="102"/>
        <v>5073.1400000000003</v>
      </c>
      <c r="F2911" s="14"/>
      <c r="G2911" s="15">
        <f t="shared" si="103"/>
        <v>5073.1400000000003</v>
      </c>
    </row>
    <row r="2912" spans="1:7" x14ac:dyDescent="0.35">
      <c r="A2912" s="19"/>
      <c r="B2912" s="46">
        <v>3074</v>
      </c>
      <c r="C2912" s="40" t="s">
        <v>2163</v>
      </c>
      <c r="D2912" s="47">
        <v>6248.92</v>
      </c>
      <c r="E2912" s="17">
        <f t="shared" si="102"/>
        <v>6248.92</v>
      </c>
      <c r="F2912" s="14"/>
      <c r="G2912" s="15">
        <f t="shared" si="103"/>
        <v>6248.92</v>
      </c>
    </row>
    <row r="2913" spans="1:7" x14ac:dyDescent="0.35">
      <c r="A2913" s="19"/>
      <c r="B2913" s="46">
        <v>2891</v>
      </c>
      <c r="C2913" s="40" t="s">
        <v>2164</v>
      </c>
      <c r="D2913" s="47">
        <v>5660.82</v>
      </c>
      <c r="E2913" s="17">
        <f t="shared" si="102"/>
        <v>5660.82</v>
      </c>
      <c r="F2913" s="14"/>
      <c r="G2913" s="15">
        <f t="shared" si="103"/>
        <v>5660.82</v>
      </c>
    </row>
    <row r="2914" spans="1:7" x14ac:dyDescent="0.35">
      <c r="A2914" s="19"/>
      <c r="B2914" s="46">
        <v>2884</v>
      </c>
      <c r="C2914" s="40" t="s">
        <v>1061</v>
      </c>
      <c r="D2914" s="47">
        <v>5813.66</v>
      </c>
      <c r="E2914" s="17">
        <f t="shared" si="102"/>
        <v>5813.66</v>
      </c>
      <c r="F2914" s="14"/>
      <c r="G2914" s="15">
        <f t="shared" si="103"/>
        <v>5813.66</v>
      </c>
    </row>
    <row r="2915" spans="1:7" x14ac:dyDescent="0.35">
      <c r="A2915" s="19"/>
      <c r="B2915" s="46">
        <v>3075</v>
      </c>
      <c r="C2915" s="40" t="s">
        <v>2165</v>
      </c>
      <c r="D2915" s="47">
        <v>6830.6</v>
      </c>
      <c r="E2915" s="17">
        <f t="shared" si="102"/>
        <v>6830.6</v>
      </c>
      <c r="F2915" s="14"/>
      <c r="G2915" s="15">
        <f t="shared" si="103"/>
        <v>6830.6</v>
      </c>
    </row>
    <row r="2916" spans="1:7" x14ac:dyDescent="0.35">
      <c r="A2916" s="19"/>
      <c r="B2916" s="46">
        <v>2892</v>
      </c>
      <c r="C2916" s="40" t="s">
        <v>2166</v>
      </c>
      <c r="D2916" s="47">
        <v>6369.61</v>
      </c>
      <c r="E2916" s="17">
        <f t="shared" si="102"/>
        <v>6369.61</v>
      </c>
      <c r="F2916" s="14"/>
      <c r="G2916" s="15">
        <f t="shared" si="103"/>
        <v>6369.61</v>
      </c>
    </row>
    <row r="2917" spans="1:7" x14ac:dyDescent="0.35">
      <c r="A2917" s="19"/>
      <c r="B2917" s="46">
        <v>2885</v>
      </c>
      <c r="C2917" s="40" t="s">
        <v>748</v>
      </c>
      <c r="D2917" s="47">
        <v>7726.41</v>
      </c>
      <c r="E2917" s="17">
        <f t="shared" si="102"/>
        <v>7726.41</v>
      </c>
      <c r="F2917" s="14"/>
      <c r="G2917" s="15">
        <f t="shared" si="103"/>
        <v>7726.41</v>
      </c>
    </row>
    <row r="2918" spans="1:7" x14ac:dyDescent="0.35">
      <c r="A2918" s="19"/>
      <c r="B2918" s="46">
        <v>3076</v>
      </c>
      <c r="C2918" s="40" t="s">
        <v>2167</v>
      </c>
      <c r="D2918" s="47">
        <v>8633.5300000000007</v>
      </c>
      <c r="E2918" s="17">
        <f t="shared" si="102"/>
        <v>8633.5300000000007</v>
      </c>
      <c r="F2918" s="14"/>
      <c r="G2918" s="15">
        <f t="shared" si="103"/>
        <v>8633.5300000000007</v>
      </c>
    </row>
    <row r="2919" spans="1:7" x14ac:dyDescent="0.35">
      <c r="A2919" s="19"/>
      <c r="B2919" s="46">
        <v>2893</v>
      </c>
      <c r="C2919" s="40" t="s">
        <v>2168</v>
      </c>
      <c r="D2919" s="47">
        <v>8633.5300000000007</v>
      </c>
      <c r="E2919" s="17">
        <f t="shared" si="102"/>
        <v>8633.5300000000007</v>
      </c>
      <c r="F2919" s="14"/>
      <c r="G2919" s="15">
        <f t="shared" si="103"/>
        <v>8633.5300000000007</v>
      </c>
    </row>
    <row r="2920" spans="1:7" x14ac:dyDescent="0.35">
      <c r="A2920" s="19"/>
      <c r="B2920" s="46">
        <v>2886</v>
      </c>
      <c r="C2920" s="40" t="s">
        <v>749</v>
      </c>
      <c r="D2920" s="47">
        <v>9054.76</v>
      </c>
      <c r="E2920" s="17">
        <f t="shared" si="102"/>
        <v>9054.76</v>
      </c>
      <c r="F2920" s="14"/>
      <c r="G2920" s="15">
        <f t="shared" si="103"/>
        <v>9054.76</v>
      </c>
    </row>
    <row r="2921" spans="1:7" x14ac:dyDescent="0.35">
      <c r="A2921" s="19"/>
      <c r="B2921" s="46">
        <v>3077</v>
      </c>
      <c r="C2921" s="40" t="s">
        <v>2169</v>
      </c>
      <c r="D2921" s="47">
        <v>11292.22</v>
      </c>
      <c r="E2921" s="17">
        <f t="shared" si="102"/>
        <v>11292.22</v>
      </c>
      <c r="F2921" s="14"/>
      <c r="G2921" s="15">
        <f t="shared" si="103"/>
        <v>11292.22</v>
      </c>
    </row>
    <row r="2922" spans="1:7" x14ac:dyDescent="0.35">
      <c r="A2922" s="19"/>
      <c r="B2922" s="46">
        <v>2894</v>
      </c>
      <c r="C2922" s="40" t="s">
        <v>2170</v>
      </c>
      <c r="D2922" s="47">
        <v>10530.1</v>
      </c>
      <c r="E2922" s="17">
        <f t="shared" ref="E2922:E2943" si="104">D2922-(D2922*$E$11)</f>
        <v>10530.1</v>
      </c>
      <c r="F2922" s="14"/>
      <c r="G2922" s="15">
        <f t="shared" ref="G2922:G2943" si="105">E2922*$G$11+E2922</f>
        <v>10530.1</v>
      </c>
    </row>
    <row r="2923" spans="1:7" x14ac:dyDescent="0.35">
      <c r="A2923" s="19"/>
      <c r="B2923" s="46">
        <v>4549</v>
      </c>
      <c r="C2923" s="40" t="s">
        <v>750</v>
      </c>
      <c r="D2923" s="47">
        <v>840.79</v>
      </c>
      <c r="E2923" s="17">
        <f t="shared" si="104"/>
        <v>840.79</v>
      </c>
      <c r="F2923" s="14"/>
      <c r="G2923" s="15">
        <f t="shared" si="105"/>
        <v>840.79</v>
      </c>
    </row>
    <row r="2924" spans="1:7" x14ac:dyDescent="0.35">
      <c r="A2924" s="19"/>
      <c r="B2924" s="46">
        <v>2432</v>
      </c>
      <c r="C2924" s="40" t="s">
        <v>751</v>
      </c>
      <c r="D2924" s="47">
        <v>927.95</v>
      </c>
      <c r="E2924" s="17">
        <f t="shared" si="104"/>
        <v>927.95</v>
      </c>
      <c r="F2924" s="14"/>
      <c r="G2924" s="15">
        <f t="shared" si="105"/>
        <v>927.95</v>
      </c>
    </row>
    <row r="2925" spans="1:7" x14ac:dyDescent="0.35">
      <c r="A2925" s="19"/>
      <c r="B2925" s="46">
        <v>543</v>
      </c>
      <c r="C2925" s="40" t="s">
        <v>752</v>
      </c>
      <c r="D2925" s="47">
        <v>401.92</v>
      </c>
      <c r="E2925" s="17">
        <f t="shared" si="104"/>
        <v>401.92</v>
      </c>
      <c r="F2925" s="14"/>
      <c r="G2925" s="15">
        <f t="shared" si="105"/>
        <v>401.92</v>
      </c>
    </row>
    <row r="2926" spans="1:7" x14ac:dyDescent="0.35">
      <c r="A2926" s="19"/>
      <c r="B2926" s="46">
        <v>2431</v>
      </c>
      <c r="C2926" s="40" t="s">
        <v>987</v>
      </c>
      <c r="D2926" s="47">
        <v>515.63</v>
      </c>
      <c r="E2926" s="17">
        <f t="shared" si="104"/>
        <v>515.63</v>
      </c>
      <c r="F2926" s="14"/>
      <c r="G2926" s="15">
        <f t="shared" si="105"/>
        <v>515.63</v>
      </c>
    </row>
    <row r="2927" spans="1:7" x14ac:dyDescent="0.35">
      <c r="A2927" s="19"/>
      <c r="B2927" s="46">
        <v>2433</v>
      </c>
      <c r="C2927" s="40" t="s">
        <v>2171</v>
      </c>
      <c r="D2927" s="47">
        <v>813.31</v>
      </c>
      <c r="E2927" s="17">
        <f t="shared" si="104"/>
        <v>813.31</v>
      </c>
      <c r="F2927" s="14"/>
      <c r="G2927" s="15">
        <f t="shared" si="105"/>
        <v>813.31</v>
      </c>
    </row>
    <row r="2928" spans="1:7" x14ac:dyDescent="0.35">
      <c r="A2928" s="19"/>
      <c r="B2928" s="46">
        <v>2315</v>
      </c>
      <c r="C2928" s="40" t="s">
        <v>753</v>
      </c>
      <c r="D2928" s="47">
        <v>927.95</v>
      </c>
      <c r="E2928" s="17">
        <f t="shared" si="104"/>
        <v>927.95</v>
      </c>
      <c r="F2928" s="14"/>
      <c r="G2928" s="15">
        <f t="shared" si="105"/>
        <v>927.95</v>
      </c>
    </row>
    <row r="2929" spans="1:7" x14ac:dyDescent="0.35">
      <c r="A2929" s="19"/>
      <c r="B2929" s="46">
        <v>5950</v>
      </c>
      <c r="C2929" s="40" t="s">
        <v>1358</v>
      </c>
      <c r="D2929" s="47">
        <v>16149.4</v>
      </c>
      <c r="E2929" s="17">
        <f t="shared" si="104"/>
        <v>16149.4</v>
      </c>
      <c r="F2929" s="14"/>
      <c r="G2929" s="15">
        <f t="shared" si="105"/>
        <v>16149.4</v>
      </c>
    </row>
    <row r="2930" spans="1:7" x14ac:dyDescent="0.35">
      <c r="A2930" s="19"/>
      <c r="B2930" s="46">
        <v>3117</v>
      </c>
      <c r="C2930" s="40" t="s">
        <v>1359</v>
      </c>
      <c r="D2930" s="47">
        <v>1240.25</v>
      </c>
      <c r="E2930" s="17">
        <f t="shared" si="104"/>
        <v>1240.25</v>
      </c>
      <c r="F2930" s="14"/>
      <c r="G2930" s="15">
        <f t="shared" si="105"/>
        <v>1240.25</v>
      </c>
    </row>
    <row r="2931" spans="1:7" x14ac:dyDescent="0.35">
      <c r="A2931" s="19"/>
      <c r="B2931" s="46">
        <v>3118</v>
      </c>
      <c r="C2931" s="40" t="s">
        <v>1360</v>
      </c>
      <c r="D2931" s="47">
        <v>2342.4299999999998</v>
      </c>
      <c r="E2931" s="17">
        <f t="shared" si="104"/>
        <v>2342.4299999999998</v>
      </c>
      <c r="F2931" s="14"/>
      <c r="G2931" s="15">
        <f t="shared" si="105"/>
        <v>2342.4299999999998</v>
      </c>
    </row>
    <row r="2932" spans="1:7" x14ac:dyDescent="0.35">
      <c r="A2932" s="19"/>
      <c r="B2932" s="46">
        <v>3097</v>
      </c>
      <c r="C2932" s="40" t="s">
        <v>1361</v>
      </c>
      <c r="D2932" s="47">
        <v>3903.85</v>
      </c>
      <c r="E2932" s="17">
        <f t="shared" si="104"/>
        <v>3903.85</v>
      </c>
      <c r="F2932" s="14"/>
      <c r="G2932" s="15">
        <f t="shared" si="105"/>
        <v>3903.85</v>
      </c>
    </row>
    <row r="2933" spans="1:7" x14ac:dyDescent="0.35">
      <c r="A2933" s="19"/>
      <c r="B2933" s="46">
        <v>1126</v>
      </c>
      <c r="C2933" s="40" t="s">
        <v>2172</v>
      </c>
      <c r="D2933" s="47">
        <v>4103.07</v>
      </c>
      <c r="E2933" s="17">
        <f t="shared" si="104"/>
        <v>4103.07</v>
      </c>
      <c r="F2933" s="14"/>
      <c r="G2933" s="15">
        <f t="shared" si="105"/>
        <v>4103.07</v>
      </c>
    </row>
    <row r="2934" spans="1:7" x14ac:dyDescent="0.35">
      <c r="A2934" s="19"/>
      <c r="B2934" s="46">
        <v>2023</v>
      </c>
      <c r="C2934" s="40" t="s">
        <v>754</v>
      </c>
      <c r="D2934" s="47">
        <v>7898.5</v>
      </c>
      <c r="E2934" s="17">
        <f t="shared" si="104"/>
        <v>7898.5</v>
      </c>
      <c r="F2934" s="14"/>
      <c r="G2934" s="15">
        <f t="shared" si="105"/>
        <v>7898.5</v>
      </c>
    </row>
    <row r="2935" spans="1:7" x14ac:dyDescent="0.35">
      <c r="A2935" s="19"/>
      <c r="B2935" s="46">
        <v>941</v>
      </c>
      <c r="C2935" s="40" t="s">
        <v>755</v>
      </c>
      <c r="D2935" s="47">
        <v>9566.5</v>
      </c>
      <c r="E2935" s="17">
        <f t="shared" si="104"/>
        <v>9566.5</v>
      </c>
      <c r="F2935" s="14"/>
      <c r="G2935" s="15">
        <f t="shared" si="105"/>
        <v>9566.5</v>
      </c>
    </row>
    <row r="2936" spans="1:7" x14ac:dyDescent="0.35">
      <c r="A2936" s="19"/>
      <c r="B2936" s="46">
        <v>1048</v>
      </c>
      <c r="C2936" s="40" t="s">
        <v>756</v>
      </c>
      <c r="D2936" s="47">
        <v>44114.879999999997</v>
      </c>
      <c r="E2936" s="17">
        <f t="shared" si="104"/>
        <v>44114.879999999997</v>
      </c>
      <c r="F2936" s="14"/>
      <c r="G2936" s="15">
        <f t="shared" si="105"/>
        <v>44114.879999999997</v>
      </c>
    </row>
    <row r="2937" spans="1:7" x14ac:dyDescent="0.35">
      <c r="A2937" s="19"/>
      <c r="B2937" s="46">
        <v>4064</v>
      </c>
      <c r="C2937" s="40" t="s">
        <v>757</v>
      </c>
      <c r="D2937" s="47">
        <v>69506.69</v>
      </c>
      <c r="E2937" s="17">
        <f t="shared" si="104"/>
        <v>69506.69</v>
      </c>
      <c r="F2937" s="14"/>
      <c r="G2937" s="15">
        <f t="shared" si="105"/>
        <v>69506.69</v>
      </c>
    </row>
    <row r="2938" spans="1:7" x14ac:dyDescent="0.35">
      <c r="A2938" s="19"/>
      <c r="B2938" s="46">
        <v>1111</v>
      </c>
      <c r="C2938" s="40" t="s">
        <v>1841</v>
      </c>
      <c r="D2938" s="47">
        <v>14766.76</v>
      </c>
      <c r="E2938" s="17">
        <f t="shared" si="104"/>
        <v>14766.76</v>
      </c>
      <c r="F2938" s="14"/>
      <c r="G2938" s="15">
        <f t="shared" si="105"/>
        <v>14766.76</v>
      </c>
    </row>
    <row r="2939" spans="1:7" x14ac:dyDescent="0.35">
      <c r="A2939" s="19"/>
      <c r="B2939" s="46">
        <v>510</v>
      </c>
      <c r="C2939" s="40" t="s">
        <v>1362</v>
      </c>
      <c r="D2939" s="47">
        <v>9762.74</v>
      </c>
      <c r="E2939" s="17">
        <f t="shared" si="104"/>
        <v>9762.74</v>
      </c>
      <c r="F2939" s="14"/>
      <c r="G2939" s="15">
        <f t="shared" si="105"/>
        <v>9762.74</v>
      </c>
    </row>
    <row r="2940" spans="1:7" x14ac:dyDescent="0.35">
      <c r="A2940" s="19"/>
      <c r="B2940" s="46">
        <v>495</v>
      </c>
      <c r="C2940" s="40" t="s">
        <v>1363</v>
      </c>
      <c r="D2940" s="47">
        <v>11798.69</v>
      </c>
      <c r="E2940" s="17">
        <f t="shared" si="104"/>
        <v>11798.69</v>
      </c>
      <c r="F2940" s="14"/>
      <c r="G2940" s="15">
        <f t="shared" si="105"/>
        <v>11798.69</v>
      </c>
    </row>
    <row r="2941" spans="1:7" x14ac:dyDescent="0.35">
      <c r="A2941" s="19"/>
      <c r="B2941" s="46">
        <v>3280</v>
      </c>
      <c r="C2941" s="40" t="s">
        <v>1364</v>
      </c>
      <c r="D2941" s="47">
        <v>72579.61</v>
      </c>
      <c r="E2941" s="17">
        <f t="shared" si="104"/>
        <v>72579.61</v>
      </c>
      <c r="F2941" s="14"/>
      <c r="G2941" s="15">
        <f t="shared" si="105"/>
        <v>72579.61</v>
      </c>
    </row>
    <row r="2942" spans="1:7" x14ac:dyDescent="0.35">
      <c r="A2942" s="19"/>
      <c r="B2942" s="46">
        <v>2215</v>
      </c>
      <c r="C2942" s="40" t="s">
        <v>1769</v>
      </c>
      <c r="D2942" s="47">
        <v>1459.92</v>
      </c>
      <c r="E2942" s="17">
        <f t="shared" si="104"/>
        <v>1459.92</v>
      </c>
      <c r="F2942" s="14"/>
      <c r="G2942" s="15">
        <f t="shared" si="105"/>
        <v>1459.92</v>
      </c>
    </row>
    <row r="2943" spans="1:7" x14ac:dyDescent="0.35">
      <c r="A2943" s="19"/>
      <c r="B2943" s="46">
        <v>2216</v>
      </c>
      <c r="C2943" s="40" t="s">
        <v>1919</v>
      </c>
      <c r="D2943" s="47">
        <v>1460.32</v>
      </c>
      <c r="E2943" s="17">
        <f t="shared" si="104"/>
        <v>1460.32</v>
      </c>
      <c r="F2943" s="14"/>
      <c r="G2943" s="15">
        <f t="shared" si="105"/>
        <v>1460.32</v>
      </c>
    </row>
    <row r="2944" spans="1:7" x14ac:dyDescent="0.35">
      <c r="A2944" s="19"/>
      <c r="B2944" s="46">
        <v>2217</v>
      </c>
      <c r="C2944" s="40" t="s">
        <v>1920</v>
      </c>
      <c r="D2944" s="47">
        <v>2396.77</v>
      </c>
      <c r="E2944" s="17">
        <f t="shared" ref="E2944:E2960" si="106">D2944-(D2944*$E$11)</f>
        <v>2396.77</v>
      </c>
      <c r="F2944" s="14"/>
      <c r="G2944" s="15">
        <f t="shared" ref="G2944:G2960" si="107">E2944*$G$11+E2944</f>
        <v>2396.77</v>
      </c>
    </row>
    <row r="2945" spans="1:7" x14ac:dyDescent="0.35">
      <c r="A2945" s="19"/>
      <c r="B2945" s="46">
        <v>2218</v>
      </c>
      <c r="C2945" s="40" t="s">
        <v>1770</v>
      </c>
      <c r="D2945" s="47">
        <v>2501.19</v>
      </c>
      <c r="E2945" s="17">
        <f t="shared" si="106"/>
        <v>2501.19</v>
      </c>
      <c r="F2945" s="14"/>
      <c r="G2945" s="15">
        <f t="shared" si="107"/>
        <v>2501.19</v>
      </c>
    </row>
    <row r="2946" spans="1:7" x14ac:dyDescent="0.35">
      <c r="A2946" s="19"/>
      <c r="B2946" s="46">
        <v>550</v>
      </c>
      <c r="C2946" s="40" t="s">
        <v>1080</v>
      </c>
      <c r="D2946" s="47">
        <v>6436.24</v>
      </c>
      <c r="E2946" s="17">
        <f t="shared" si="106"/>
        <v>6436.24</v>
      </c>
      <c r="F2946" s="14"/>
      <c r="G2946" s="15">
        <f t="shared" si="107"/>
        <v>6436.24</v>
      </c>
    </row>
    <row r="2947" spans="1:7" x14ac:dyDescent="0.35">
      <c r="A2947" s="19"/>
      <c r="B2947" s="46">
        <v>1903</v>
      </c>
      <c r="C2947" s="40" t="s">
        <v>1365</v>
      </c>
      <c r="D2947" s="47">
        <v>7121.78</v>
      </c>
      <c r="E2947" s="17">
        <f t="shared" si="106"/>
        <v>7121.78</v>
      </c>
      <c r="F2947" s="14"/>
      <c r="G2947" s="15">
        <f t="shared" si="107"/>
        <v>7121.78</v>
      </c>
    </row>
    <row r="2948" spans="1:7" x14ac:dyDescent="0.35">
      <c r="A2948" s="19"/>
      <c r="B2948" s="46">
        <v>1292</v>
      </c>
      <c r="C2948" s="40" t="s">
        <v>1081</v>
      </c>
      <c r="D2948" s="47">
        <v>8369.33</v>
      </c>
      <c r="E2948" s="17">
        <f t="shared" si="106"/>
        <v>8369.33</v>
      </c>
      <c r="F2948" s="14"/>
      <c r="G2948" s="15">
        <f t="shared" si="107"/>
        <v>8369.33</v>
      </c>
    </row>
    <row r="2949" spans="1:7" x14ac:dyDescent="0.35">
      <c r="A2949" s="19"/>
      <c r="B2949" s="46">
        <v>6</v>
      </c>
      <c r="C2949" s="40" t="s">
        <v>758</v>
      </c>
      <c r="D2949" s="47">
        <v>3782.54</v>
      </c>
      <c r="E2949" s="17">
        <f t="shared" si="106"/>
        <v>3782.54</v>
      </c>
      <c r="F2949" s="14"/>
      <c r="G2949" s="15">
        <f t="shared" si="107"/>
        <v>3782.54</v>
      </c>
    </row>
    <row r="2950" spans="1:7" x14ac:dyDescent="0.35">
      <c r="A2950" s="19"/>
      <c r="B2950" s="46">
        <v>1</v>
      </c>
      <c r="C2950" s="40" t="s">
        <v>759</v>
      </c>
      <c r="D2950" s="47">
        <v>4292.3599999999997</v>
      </c>
      <c r="E2950" s="17">
        <f t="shared" si="106"/>
        <v>4292.3599999999997</v>
      </c>
      <c r="F2950" s="14"/>
      <c r="G2950" s="15">
        <f t="shared" si="107"/>
        <v>4292.3599999999997</v>
      </c>
    </row>
    <row r="2951" spans="1:7" x14ac:dyDescent="0.35">
      <c r="A2951" s="19"/>
      <c r="B2951" s="46">
        <v>6423</v>
      </c>
      <c r="C2951" s="40" t="s">
        <v>760</v>
      </c>
      <c r="D2951" s="47">
        <v>7804.66</v>
      </c>
      <c r="E2951" s="17">
        <f t="shared" si="106"/>
        <v>7804.66</v>
      </c>
      <c r="F2951" s="14"/>
      <c r="G2951" s="15">
        <f t="shared" si="107"/>
        <v>7804.66</v>
      </c>
    </row>
    <row r="2952" spans="1:7" x14ac:dyDescent="0.35">
      <c r="A2952" s="19"/>
      <c r="B2952" s="46">
        <v>6422</v>
      </c>
      <c r="C2952" s="40" t="s">
        <v>761</v>
      </c>
      <c r="D2952" s="47">
        <v>28167.17</v>
      </c>
      <c r="E2952" s="17">
        <f t="shared" si="106"/>
        <v>28167.17</v>
      </c>
      <c r="F2952" s="14"/>
      <c r="G2952" s="15">
        <f t="shared" si="107"/>
        <v>28167.17</v>
      </c>
    </row>
    <row r="2953" spans="1:7" x14ac:dyDescent="0.35">
      <c r="A2953" s="19"/>
      <c r="B2953" s="46">
        <v>6025</v>
      </c>
      <c r="C2953" s="40" t="s">
        <v>2173</v>
      </c>
      <c r="D2953" s="47">
        <v>11516.97</v>
      </c>
      <c r="E2953" s="17">
        <f t="shared" si="106"/>
        <v>11516.97</v>
      </c>
      <c r="F2953" s="14"/>
      <c r="G2953" s="15">
        <f t="shared" si="107"/>
        <v>11516.97</v>
      </c>
    </row>
    <row r="2954" spans="1:7" x14ac:dyDescent="0.35">
      <c r="A2954" s="19"/>
      <c r="B2954" s="46">
        <v>10300</v>
      </c>
      <c r="C2954" s="40" t="s">
        <v>2174</v>
      </c>
      <c r="D2954" s="47">
        <v>2876.66</v>
      </c>
      <c r="E2954" s="17">
        <f t="shared" si="106"/>
        <v>2876.66</v>
      </c>
      <c r="F2954" s="14"/>
      <c r="G2954" s="15">
        <f t="shared" si="107"/>
        <v>2876.66</v>
      </c>
    </row>
    <row r="2955" spans="1:7" x14ac:dyDescent="0.35">
      <c r="A2955" s="19"/>
      <c r="B2955" s="46">
        <v>10301</v>
      </c>
      <c r="C2955" s="40" t="s">
        <v>2175</v>
      </c>
      <c r="D2955" s="47">
        <v>2876.66</v>
      </c>
      <c r="E2955" s="17">
        <f t="shared" si="106"/>
        <v>2876.66</v>
      </c>
      <c r="F2955" s="14"/>
      <c r="G2955" s="15">
        <f t="shared" si="107"/>
        <v>2876.66</v>
      </c>
    </row>
    <row r="2956" spans="1:7" x14ac:dyDescent="0.35">
      <c r="A2956" s="19"/>
      <c r="B2956" s="46">
        <v>10302</v>
      </c>
      <c r="C2956" s="40" t="s">
        <v>2176</v>
      </c>
      <c r="D2956" s="47">
        <v>2876.66</v>
      </c>
      <c r="E2956" s="17">
        <f t="shared" si="106"/>
        <v>2876.66</v>
      </c>
      <c r="F2956" s="14"/>
      <c r="G2956" s="15">
        <f t="shared" si="107"/>
        <v>2876.66</v>
      </c>
    </row>
    <row r="2957" spans="1:7" x14ac:dyDescent="0.35">
      <c r="A2957" s="19"/>
      <c r="B2957" s="46">
        <v>3544</v>
      </c>
      <c r="C2957" s="40" t="s">
        <v>1074</v>
      </c>
      <c r="D2957" s="47">
        <v>6083.15</v>
      </c>
      <c r="E2957" s="17">
        <f t="shared" si="106"/>
        <v>6083.15</v>
      </c>
      <c r="F2957" s="14"/>
      <c r="G2957" s="15">
        <f t="shared" si="107"/>
        <v>6083.15</v>
      </c>
    </row>
    <row r="2958" spans="1:7" x14ac:dyDescent="0.35">
      <c r="A2958" s="19"/>
      <c r="B2958" s="46">
        <v>3545</v>
      </c>
      <c r="C2958" s="40" t="s">
        <v>1366</v>
      </c>
      <c r="D2958" s="47">
        <v>6083.15</v>
      </c>
      <c r="E2958" s="17">
        <f t="shared" si="106"/>
        <v>6083.15</v>
      </c>
      <c r="F2958" s="14"/>
      <c r="G2958" s="15">
        <f t="shared" si="107"/>
        <v>6083.15</v>
      </c>
    </row>
    <row r="2959" spans="1:7" x14ac:dyDescent="0.35">
      <c r="A2959" s="19"/>
      <c r="B2959" s="46">
        <v>3543</v>
      </c>
      <c r="C2959" s="40" t="s">
        <v>1075</v>
      </c>
      <c r="D2959" s="47">
        <v>6083.15</v>
      </c>
      <c r="E2959" s="17">
        <f t="shared" si="106"/>
        <v>6083.15</v>
      </c>
      <c r="F2959" s="14"/>
      <c r="G2959" s="15">
        <f t="shared" si="107"/>
        <v>6083.15</v>
      </c>
    </row>
    <row r="2960" spans="1:7" x14ac:dyDescent="0.35">
      <c r="A2960" s="19"/>
      <c r="B2960" s="46">
        <v>4970</v>
      </c>
      <c r="C2960" s="40" t="s">
        <v>1082</v>
      </c>
      <c r="D2960" s="47">
        <v>4031.72</v>
      </c>
      <c r="E2960" s="17">
        <f t="shared" si="106"/>
        <v>4031.72</v>
      </c>
      <c r="F2960" s="14"/>
      <c r="G2960" s="15">
        <f t="shared" si="107"/>
        <v>4031.72</v>
      </c>
    </row>
    <row r="2961" spans="1:7" x14ac:dyDescent="0.35">
      <c r="A2961" s="19"/>
      <c r="B2961" s="46">
        <v>799</v>
      </c>
      <c r="C2961" s="40" t="s">
        <v>2177</v>
      </c>
      <c r="D2961" s="47">
        <v>4798.99</v>
      </c>
      <c r="E2961" s="17">
        <f t="shared" ref="E2961" si="108">D2961-(D2961*$E$11)</f>
        <v>4798.99</v>
      </c>
      <c r="F2961" s="14"/>
      <c r="G2961" s="15">
        <f t="shared" ref="G2961" si="109">E2961*$G$11+E2961</f>
        <v>4798.99</v>
      </c>
    </row>
    <row r="2962" spans="1:7" x14ac:dyDescent="0.35">
      <c r="A2962" s="19"/>
      <c r="B2962" s="46">
        <v>802</v>
      </c>
      <c r="C2962" s="40" t="s">
        <v>3287</v>
      </c>
      <c r="D2962" s="47">
        <v>4798.99</v>
      </c>
      <c r="E2962" s="17">
        <f t="shared" ref="E2962" si="110">D2962-(D2962*$E$11)</f>
        <v>4798.99</v>
      </c>
      <c r="F2962" s="14"/>
      <c r="G2962" s="15">
        <f t="shared" ref="G2962" si="111">E2962*$G$11+E2962</f>
        <v>4798.99</v>
      </c>
    </row>
    <row r="2963" spans="1:7" x14ac:dyDescent="0.35">
      <c r="A2963" s="19"/>
      <c r="B2963" s="46">
        <v>10310</v>
      </c>
      <c r="C2963" s="40" t="s">
        <v>2178</v>
      </c>
      <c r="D2963" s="47">
        <v>3162.13</v>
      </c>
      <c r="E2963" s="17">
        <f t="shared" ref="E2963" si="112">D2963-(D2963*$E$11)</f>
        <v>3162.13</v>
      </c>
      <c r="F2963" s="14"/>
      <c r="G2963" s="15">
        <f t="shared" ref="G2963" si="113">E2963*$G$11+E2963</f>
        <v>3162.13</v>
      </c>
    </row>
    <row r="2964" spans="1:7" x14ac:dyDescent="0.35">
      <c r="A2964" s="19"/>
      <c r="B2964" s="46">
        <v>10311</v>
      </c>
      <c r="C2964" s="40" t="s">
        <v>2179</v>
      </c>
      <c r="D2964" s="47">
        <v>3162.13</v>
      </c>
      <c r="E2964" s="17">
        <f t="shared" ref="E2964" si="114">D2964-(D2964*$E$11)</f>
        <v>3162.13</v>
      </c>
      <c r="F2964" s="14"/>
      <c r="G2964" s="15">
        <f t="shared" ref="G2964" si="115">E2964*$G$11+E2964</f>
        <v>3162.13</v>
      </c>
    </row>
    <row r="2965" spans="1:7" x14ac:dyDescent="0.35">
      <c r="A2965" s="19"/>
      <c r="B2965" s="46">
        <v>10312</v>
      </c>
      <c r="C2965" s="40" t="s">
        <v>2180</v>
      </c>
      <c r="D2965" s="47">
        <v>3162.13</v>
      </c>
      <c r="E2965" s="17">
        <f t="shared" ref="E2965:E2966" si="116">D2965-(D2965*$E$11)</f>
        <v>3162.13</v>
      </c>
      <c r="F2965" s="14"/>
      <c r="G2965" s="15">
        <f t="shared" ref="G2965:G2966" si="117">E2965*$G$11+E2965</f>
        <v>3162.13</v>
      </c>
    </row>
    <row r="2966" spans="1:7" x14ac:dyDescent="0.35">
      <c r="A2966" s="19"/>
      <c r="B2966" s="46">
        <v>5934</v>
      </c>
      <c r="C2966" s="40" t="s">
        <v>1367</v>
      </c>
      <c r="D2966" s="47">
        <v>332.22</v>
      </c>
      <c r="E2966" s="17">
        <f t="shared" si="116"/>
        <v>332.22</v>
      </c>
      <c r="F2966" s="14"/>
      <c r="G2966" s="15">
        <f t="shared" si="117"/>
        <v>332.22</v>
      </c>
    </row>
    <row r="2967" spans="1:7" x14ac:dyDescent="0.35">
      <c r="A2967" s="19"/>
      <c r="B2967" s="46">
        <v>5935</v>
      </c>
      <c r="C2967" s="40" t="s">
        <v>1368</v>
      </c>
      <c r="D2967" s="47">
        <v>379.29</v>
      </c>
      <c r="E2967" s="17">
        <f t="shared" ref="E2967" si="118">D2967-(D2967*$E$11)</f>
        <v>379.29</v>
      </c>
      <c r="F2967" s="14"/>
      <c r="G2967" s="15">
        <f t="shared" ref="G2967" si="119">E2967*$G$11+E2967</f>
        <v>379.29</v>
      </c>
    </row>
    <row r="2968" spans="1:7" x14ac:dyDescent="0.35">
      <c r="A2968" s="19"/>
      <c r="B2968" s="46">
        <v>5936</v>
      </c>
      <c r="C2968" s="40" t="s">
        <v>1369</v>
      </c>
      <c r="D2968" s="47">
        <v>638.52</v>
      </c>
      <c r="E2968" s="17">
        <f t="shared" ref="E2968:E2970" si="120">D2968-(D2968*$E$11)</f>
        <v>638.52</v>
      </c>
      <c r="F2968" s="14"/>
      <c r="G2968" s="15">
        <f t="shared" ref="G2968:G2970" si="121">E2968*$G$11+E2968</f>
        <v>638.52</v>
      </c>
    </row>
    <row r="2969" spans="1:7" x14ac:dyDescent="0.35">
      <c r="A2969" s="19"/>
      <c r="B2969" s="46">
        <v>1289</v>
      </c>
      <c r="C2969" s="40" t="s">
        <v>1370</v>
      </c>
      <c r="D2969" s="47">
        <v>2109.54</v>
      </c>
      <c r="E2969" s="17">
        <f t="shared" si="120"/>
        <v>2109.54</v>
      </c>
      <c r="F2969" s="14"/>
      <c r="G2969" s="15">
        <f t="shared" si="121"/>
        <v>2109.54</v>
      </c>
    </row>
    <row r="2970" spans="1:7" x14ac:dyDescent="0.35">
      <c r="A2970" s="19"/>
      <c r="B2970" s="46">
        <v>1636</v>
      </c>
      <c r="C2970" s="40" t="s">
        <v>1062</v>
      </c>
      <c r="D2970" s="47">
        <v>1422.71</v>
      </c>
      <c r="E2970" s="17">
        <f t="shared" si="120"/>
        <v>1422.71</v>
      </c>
      <c r="F2970" s="14"/>
      <c r="G2970" s="15">
        <f t="shared" si="121"/>
        <v>1422.71</v>
      </c>
    </row>
    <row r="2971" spans="1:7" x14ac:dyDescent="0.35">
      <c r="A2971" s="19"/>
      <c r="B2971" s="46">
        <v>5035</v>
      </c>
      <c r="C2971" s="40" t="s">
        <v>1063</v>
      </c>
      <c r="D2971" s="47">
        <v>2403.89</v>
      </c>
      <c r="E2971" s="17">
        <f t="shared" ref="E2971:E2977" si="122">D2971-(D2971*$E$11)</f>
        <v>2403.89</v>
      </c>
      <c r="F2971" s="14"/>
      <c r="G2971" s="15">
        <f t="shared" ref="G2971:G2977" si="123">E2971*$G$11+E2971</f>
        <v>2403.89</v>
      </c>
    </row>
    <row r="2972" spans="1:7" x14ac:dyDescent="0.35">
      <c r="A2972" s="19"/>
      <c r="B2972" s="46">
        <v>1752</v>
      </c>
      <c r="C2972" s="40" t="s">
        <v>2424</v>
      </c>
      <c r="D2972" s="47">
        <v>2943.54</v>
      </c>
      <c r="E2972" s="17">
        <f t="shared" si="122"/>
        <v>2943.54</v>
      </c>
      <c r="F2972" s="14"/>
      <c r="G2972" s="15">
        <f t="shared" si="123"/>
        <v>2943.54</v>
      </c>
    </row>
    <row r="2973" spans="1:7" x14ac:dyDescent="0.35">
      <c r="A2973" s="19"/>
      <c r="B2973" s="46">
        <v>1003</v>
      </c>
      <c r="C2973" s="40" t="s">
        <v>1028</v>
      </c>
      <c r="D2973" s="47">
        <v>2207.66</v>
      </c>
      <c r="E2973" s="17">
        <f t="shared" si="122"/>
        <v>2207.66</v>
      </c>
      <c r="F2973" s="14"/>
      <c r="G2973" s="15">
        <f t="shared" si="123"/>
        <v>2207.66</v>
      </c>
    </row>
    <row r="2974" spans="1:7" x14ac:dyDescent="0.35">
      <c r="A2974" s="19"/>
      <c r="B2974" s="46">
        <v>313</v>
      </c>
      <c r="C2974" s="40" t="s">
        <v>1371</v>
      </c>
      <c r="D2974" s="47">
        <v>15.85</v>
      </c>
      <c r="E2974" s="17">
        <f t="shared" si="122"/>
        <v>15.85</v>
      </c>
      <c r="F2974" s="14"/>
      <c r="G2974" s="15">
        <f t="shared" si="123"/>
        <v>15.85</v>
      </c>
    </row>
    <row r="2975" spans="1:7" x14ac:dyDescent="0.35">
      <c r="A2975" s="19"/>
      <c r="B2975" s="46">
        <v>314</v>
      </c>
      <c r="C2975" s="40" t="s">
        <v>1372</v>
      </c>
      <c r="D2975" s="47">
        <v>47.55</v>
      </c>
      <c r="E2975" s="17">
        <f t="shared" si="122"/>
        <v>47.55</v>
      </c>
      <c r="F2975" s="14"/>
      <c r="G2975" s="15">
        <f t="shared" si="123"/>
        <v>47.55</v>
      </c>
    </row>
    <row r="2976" spans="1:7" x14ac:dyDescent="0.35">
      <c r="A2976" s="19"/>
      <c r="B2976" s="46">
        <v>315</v>
      </c>
      <c r="C2976" s="40" t="s">
        <v>1373</v>
      </c>
      <c r="D2976" s="47">
        <v>60.23</v>
      </c>
      <c r="E2976" s="17">
        <f t="shared" si="122"/>
        <v>60.23</v>
      </c>
      <c r="F2976" s="14"/>
      <c r="G2976" s="15">
        <f t="shared" si="123"/>
        <v>60.23</v>
      </c>
    </row>
    <row r="2977" spans="1:7" x14ac:dyDescent="0.35">
      <c r="A2977" s="19"/>
      <c r="B2977" s="46">
        <v>316</v>
      </c>
      <c r="C2977" s="40" t="s">
        <v>1374</v>
      </c>
      <c r="D2977" s="47">
        <v>76.459999999999994</v>
      </c>
      <c r="E2977" s="17">
        <f t="shared" si="122"/>
        <v>76.459999999999994</v>
      </c>
      <c r="F2977" s="14"/>
      <c r="G2977" s="15">
        <f t="shared" si="123"/>
        <v>76.459999999999994</v>
      </c>
    </row>
    <row r="2978" spans="1:7" x14ac:dyDescent="0.35">
      <c r="A2978" s="19"/>
      <c r="B2978" s="46">
        <v>317</v>
      </c>
      <c r="C2978" s="40" t="s">
        <v>1375</v>
      </c>
      <c r="D2978" s="47">
        <v>107.76</v>
      </c>
      <c r="E2978" s="17">
        <f t="shared" ref="E2978:E2979" si="124">D2978-(D2978*$E$11)</f>
        <v>107.76</v>
      </c>
      <c r="F2978" s="14"/>
      <c r="G2978" s="15">
        <f t="shared" ref="G2978:G2979" si="125">E2978*$G$11+E2978</f>
        <v>107.76</v>
      </c>
    </row>
    <row r="2979" spans="1:7" x14ac:dyDescent="0.35">
      <c r="A2979" s="19"/>
      <c r="B2979" s="46">
        <v>318</v>
      </c>
      <c r="C2979" s="40" t="s">
        <v>1376</v>
      </c>
      <c r="D2979" s="47">
        <v>139.47</v>
      </c>
      <c r="E2979" s="17">
        <f t="shared" si="124"/>
        <v>139.47</v>
      </c>
      <c r="F2979" s="14"/>
      <c r="G2979" s="15">
        <f t="shared" si="125"/>
        <v>139.47</v>
      </c>
    </row>
    <row r="2980" spans="1:7" x14ac:dyDescent="0.35">
      <c r="A2980" s="19"/>
      <c r="B2980" s="46">
        <v>319</v>
      </c>
      <c r="C2980" s="40" t="s">
        <v>1377</v>
      </c>
      <c r="D2980" s="47">
        <v>190.18</v>
      </c>
      <c r="E2980" s="17">
        <f t="shared" ref="E2980:E3014" si="126">D2980-(D2980*$E$11)</f>
        <v>190.18</v>
      </c>
      <c r="F2980" s="14"/>
      <c r="G2980" s="15">
        <f t="shared" ref="G2980:G3014" si="127">E2980*$G$11+E2980</f>
        <v>190.18</v>
      </c>
    </row>
    <row r="2981" spans="1:7" x14ac:dyDescent="0.35">
      <c r="A2981" s="19"/>
      <c r="B2981" s="46">
        <v>320</v>
      </c>
      <c r="C2981" s="40" t="s">
        <v>1378</v>
      </c>
      <c r="D2981" s="47">
        <v>285.27</v>
      </c>
      <c r="E2981" s="17">
        <f t="shared" si="126"/>
        <v>285.27</v>
      </c>
      <c r="F2981" s="14"/>
      <c r="G2981" s="15">
        <f t="shared" si="127"/>
        <v>285.27</v>
      </c>
    </row>
    <row r="2982" spans="1:7" x14ac:dyDescent="0.35">
      <c r="A2982" s="19"/>
      <c r="B2982" s="46">
        <v>321</v>
      </c>
      <c r="C2982" s="40" t="s">
        <v>1379</v>
      </c>
      <c r="D2982" s="47">
        <v>405.72</v>
      </c>
      <c r="E2982" s="17">
        <f t="shared" si="126"/>
        <v>405.72</v>
      </c>
      <c r="F2982" s="14"/>
      <c r="G2982" s="15">
        <f t="shared" si="127"/>
        <v>405.72</v>
      </c>
    </row>
    <row r="2983" spans="1:7" x14ac:dyDescent="0.35">
      <c r="A2983" s="19"/>
      <c r="B2983" s="46">
        <v>322</v>
      </c>
      <c r="C2983" s="40" t="s">
        <v>1380</v>
      </c>
      <c r="D2983" s="47">
        <v>602.24</v>
      </c>
      <c r="E2983" s="17">
        <f t="shared" si="126"/>
        <v>602.24</v>
      </c>
      <c r="F2983" s="14"/>
      <c r="G2983" s="15">
        <f t="shared" si="127"/>
        <v>602.24</v>
      </c>
    </row>
    <row r="2984" spans="1:7" x14ac:dyDescent="0.35">
      <c r="A2984" s="19"/>
      <c r="B2984" s="46">
        <v>323</v>
      </c>
      <c r="C2984" s="40" t="s">
        <v>1381</v>
      </c>
      <c r="D2984" s="47">
        <v>824.12</v>
      </c>
      <c r="E2984" s="17">
        <f t="shared" si="126"/>
        <v>824.12</v>
      </c>
      <c r="F2984" s="14"/>
      <c r="G2984" s="15">
        <f t="shared" si="127"/>
        <v>824.12</v>
      </c>
    </row>
    <row r="2985" spans="1:7" x14ac:dyDescent="0.35">
      <c r="A2985" s="19"/>
      <c r="B2985" s="46">
        <v>324</v>
      </c>
      <c r="C2985" s="40" t="s">
        <v>1382</v>
      </c>
      <c r="D2985" s="47">
        <v>1014.3</v>
      </c>
      <c r="E2985" s="17">
        <f t="shared" si="126"/>
        <v>1014.3</v>
      </c>
      <c r="F2985" s="14"/>
      <c r="G2985" s="15">
        <f t="shared" si="127"/>
        <v>1014.3</v>
      </c>
    </row>
    <row r="2986" spans="1:7" x14ac:dyDescent="0.35">
      <c r="A2986" s="19"/>
      <c r="B2986" s="46">
        <v>325</v>
      </c>
      <c r="C2986" s="40" t="s">
        <v>1383</v>
      </c>
      <c r="D2986" s="47">
        <v>1267.8599999999999</v>
      </c>
      <c r="E2986" s="17">
        <f t="shared" si="126"/>
        <v>1267.8599999999999</v>
      </c>
      <c r="F2986" s="14"/>
      <c r="G2986" s="15">
        <f t="shared" si="127"/>
        <v>1267.8599999999999</v>
      </c>
    </row>
    <row r="2987" spans="1:7" x14ac:dyDescent="0.35">
      <c r="A2987" s="19"/>
      <c r="B2987" s="46">
        <v>1376</v>
      </c>
      <c r="C2987" s="40" t="s">
        <v>2181</v>
      </c>
      <c r="D2987" s="47">
        <v>6549.38</v>
      </c>
      <c r="E2987" s="17">
        <f t="shared" si="126"/>
        <v>6549.38</v>
      </c>
      <c r="F2987" s="14"/>
      <c r="G2987" s="15">
        <f t="shared" si="127"/>
        <v>6549.38</v>
      </c>
    </row>
    <row r="2988" spans="1:7" x14ac:dyDescent="0.35">
      <c r="A2988" s="19"/>
      <c r="B2988" s="46">
        <v>374</v>
      </c>
      <c r="C2988" s="40" t="s">
        <v>2182</v>
      </c>
      <c r="D2988" s="47">
        <v>14692.91</v>
      </c>
      <c r="E2988" s="17">
        <f t="shared" si="126"/>
        <v>14692.91</v>
      </c>
      <c r="F2988" s="14"/>
      <c r="G2988" s="15">
        <f t="shared" si="127"/>
        <v>14692.91</v>
      </c>
    </row>
    <row r="2989" spans="1:7" x14ac:dyDescent="0.35">
      <c r="A2989" s="19"/>
      <c r="B2989" s="46">
        <v>3230</v>
      </c>
      <c r="C2989" s="40" t="s">
        <v>2183</v>
      </c>
      <c r="D2989" s="47">
        <v>9029.5300000000007</v>
      </c>
      <c r="E2989" s="17">
        <f t="shared" si="126"/>
        <v>9029.5300000000007</v>
      </c>
      <c r="F2989" s="14"/>
      <c r="G2989" s="15">
        <f t="shared" si="127"/>
        <v>9029.5300000000007</v>
      </c>
    </row>
    <row r="2990" spans="1:7" x14ac:dyDescent="0.35">
      <c r="A2990" s="19"/>
      <c r="B2990" s="46">
        <v>3231</v>
      </c>
      <c r="C2990" s="40" t="s">
        <v>2184</v>
      </c>
      <c r="D2990" s="47">
        <v>10210.61</v>
      </c>
      <c r="E2990" s="17">
        <f t="shared" si="126"/>
        <v>10210.61</v>
      </c>
      <c r="F2990" s="14"/>
      <c r="G2990" s="15">
        <f t="shared" si="127"/>
        <v>10210.61</v>
      </c>
    </row>
    <row r="2991" spans="1:7" x14ac:dyDescent="0.35">
      <c r="A2991" s="19"/>
      <c r="B2991" s="46">
        <v>715</v>
      </c>
      <c r="C2991" s="40" t="s">
        <v>2185</v>
      </c>
      <c r="D2991" s="47">
        <v>16188.33</v>
      </c>
      <c r="E2991" s="17">
        <f t="shared" si="126"/>
        <v>16188.33</v>
      </c>
      <c r="F2991" s="14"/>
      <c r="G2991" s="15">
        <f t="shared" si="127"/>
        <v>16188.33</v>
      </c>
    </row>
    <row r="2992" spans="1:7" x14ac:dyDescent="0.35">
      <c r="A2992" s="19"/>
      <c r="B2992" s="46">
        <v>6586</v>
      </c>
      <c r="C2992" s="40" t="s">
        <v>762</v>
      </c>
      <c r="D2992" s="47">
        <v>214460.57</v>
      </c>
      <c r="E2992" s="17">
        <f t="shared" si="126"/>
        <v>214460.57</v>
      </c>
      <c r="F2992" s="14"/>
      <c r="G2992" s="15">
        <f t="shared" si="127"/>
        <v>214460.57</v>
      </c>
    </row>
    <row r="2993" spans="1:7" x14ac:dyDescent="0.35">
      <c r="A2993" s="19"/>
      <c r="B2993" s="46">
        <v>6587</v>
      </c>
      <c r="C2993" s="40" t="s">
        <v>763</v>
      </c>
      <c r="D2993" s="47">
        <v>259139.87</v>
      </c>
      <c r="E2993" s="17">
        <f t="shared" si="126"/>
        <v>259139.87</v>
      </c>
      <c r="F2993" s="14"/>
      <c r="G2993" s="15">
        <f t="shared" si="127"/>
        <v>259139.87</v>
      </c>
    </row>
    <row r="2994" spans="1:7" x14ac:dyDescent="0.35">
      <c r="A2994" s="19"/>
      <c r="B2994" s="46">
        <v>1854</v>
      </c>
      <c r="C2994" s="40" t="s">
        <v>764</v>
      </c>
      <c r="D2994" s="47">
        <v>742.94</v>
      </c>
      <c r="E2994" s="17">
        <f t="shared" si="126"/>
        <v>742.94</v>
      </c>
      <c r="F2994" s="14"/>
      <c r="G2994" s="15">
        <f t="shared" si="127"/>
        <v>742.94</v>
      </c>
    </row>
    <row r="2995" spans="1:7" x14ac:dyDescent="0.35">
      <c r="A2995" s="19"/>
      <c r="B2995" s="46">
        <v>2454</v>
      </c>
      <c r="C2995" s="40" t="s">
        <v>765</v>
      </c>
      <c r="D2995" s="47">
        <v>8743.5400000000009</v>
      </c>
      <c r="E2995" s="17">
        <f t="shared" si="126"/>
        <v>8743.5400000000009</v>
      </c>
      <c r="F2995" s="14"/>
      <c r="G2995" s="15">
        <f t="shared" si="127"/>
        <v>8743.5400000000009</v>
      </c>
    </row>
    <row r="2996" spans="1:7" x14ac:dyDescent="0.35">
      <c r="A2996" s="19"/>
      <c r="B2996" s="46">
        <v>537</v>
      </c>
      <c r="C2996" s="40" t="s">
        <v>766</v>
      </c>
      <c r="D2996" s="47">
        <v>8743.5400000000009</v>
      </c>
      <c r="E2996" s="17">
        <f t="shared" si="126"/>
        <v>8743.5400000000009</v>
      </c>
      <c r="F2996" s="14"/>
      <c r="G2996" s="15">
        <f t="shared" si="127"/>
        <v>8743.5400000000009</v>
      </c>
    </row>
    <row r="2997" spans="1:7" x14ac:dyDescent="0.35">
      <c r="A2997" s="19"/>
      <c r="B2997" s="46">
        <v>2538</v>
      </c>
      <c r="C2997" s="40" t="s">
        <v>767</v>
      </c>
      <c r="D2997" s="47">
        <v>5216.66</v>
      </c>
      <c r="E2997" s="17">
        <f t="shared" si="126"/>
        <v>5216.66</v>
      </c>
      <c r="F2997" s="14"/>
      <c r="G2997" s="15">
        <f t="shared" si="127"/>
        <v>5216.66</v>
      </c>
    </row>
    <row r="2998" spans="1:7" x14ac:dyDescent="0.35">
      <c r="A2998" s="19"/>
      <c r="B2998" s="46">
        <v>1509</v>
      </c>
      <c r="C2998" s="40" t="s">
        <v>768</v>
      </c>
      <c r="D2998" s="47">
        <v>5216.66</v>
      </c>
      <c r="E2998" s="17">
        <f t="shared" si="126"/>
        <v>5216.66</v>
      </c>
      <c r="F2998" s="14"/>
      <c r="G2998" s="15">
        <f t="shared" si="127"/>
        <v>5216.66</v>
      </c>
    </row>
    <row r="2999" spans="1:7" x14ac:dyDescent="0.35">
      <c r="A2999" s="19"/>
      <c r="B2999" s="46">
        <v>2025</v>
      </c>
      <c r="C2999" s="40" t="s">
        <v>1384</v>
      </c>
      <c r="D2999" s="47">
        <v>1409.09</v>
      </c>
      <c r="E2999" s="17">
        <f t="shared" si="126"/>
        <v>1409.09</v>
      </c>
      <c r="F2999" s="14"/>
      <c r="G2999" s="15">
        <f t="shared" si="127"/>
        <v>1409.09</v>
      </c>
    </row>
    <row r="3000" spans="1:7" x14ac:dyDescent="0.35">
      <c r="A3000" s="19"/>
      <c r="B3000" s="46">
        <v>6570</v>
      </c>
      <c r="C3000" s="40" t="s">
        <v>769</v>
      </c>
      <c r="D3000" s="47">
        <v>295051.84000000003</v>
      </c>
      <c r="E3000" s="17">
        <f t="shared" si="126"/>
        <v>295051.84000000003</v>
      </c>
      <c r="F3000" s="14"/>
      <c r="G3000" s="15">
        <f t="shared" si="127"/>
        <v>295051.84000000003</v>
      </c>
    </row>
    <row r="3001" spans="1:7" x14ac:dyDescent="0.35">
      <c r="A3001" s="19"/>
      <c r="B3001" s="46">
        <v>2009</v>
      </c>
      <c r="C3001" s="40" t="s">
        <v>2259</v>
      </c>
      <c r="D3001" s="47">
        <v>13863.86</v>
      </c>
      <c r="E3001" s="17">
        <f t="shared" si="126"/>
        <v>13863.86</v>
      </c>
      <c r="F3001" s="14"/>
      <c r="G3001" s="15">
        <f t="shared" si="127"/>
        <v>13863.86</v>
      </c>
    </row>
    <row r="3002" spans="1:7" x14ac:dyDescent="0.35">
      <c r="A3002" s="19"/>
      <c r="B3002" s="46">
        <v>1969</v>
      </c>
      <c r="C3002" s="40" t="s">
        <v>2260</v>
      </c>
      <c r="D3002" s="47">
        <v>11419.34</v>
      </c>
      <c r="E3002" s="17">
        <f t="shared" si="126"/>
        <v>11419.34</v>
      </c>
      <c r="F3002" s="14"/>
      <c r="G3002" s="15">
        <f t="shared" si="127"/>
        <v>11419.34</v>
      </c>
    </row>
    <row r="3003" spans="1:7" x14ac:dyDescent="0.35">
      <c r="A3003" s="19"/>
      <c r="B3003" s="46">
        <v>2012</v>
      </c>
      <c r="C3003" s="40" t="s">
        <v>2261</v>
      </c>
      <c r="D3003" s="47">
        <v>19931.46</v>
      </c>
      <c r="E3003" s="17">
        <f t="shared" si="126"/>
        <v>19931.46</v>
      </c>
      <c r="F3003" s="14"/>
      <c r="G3003" s="15">
        <f t="shared" si="127"/>
        <v>19931.46</v>
      </c>
    </row>
    <row r="3004" spans="1:7" x14ac:dyDescent="0.35">
      <c r="A3004" s="19"/>
      <c r="B3004" s="46">
        <v>1517</v>
      </c>
      <c r="C3004" s="40" t="s">
        <v>770</v>
      </c>
      <c r="D3004" s="47">
        <v>17609.37</v>
      </c>
      <c r="E3004" s="17">
        <f t="shared" si="126"/>
        <v>17609.37</v>
      </c>
      <c r="F3004" s="14"/>
      <c r="G3004" s="15">
        <f t="shared" si="127"/>
        <v>17609.37</v>
      </c>
    </row>
    <row r="3005" spans="1:7" x14ac:dyDescent="0.35">
      <c r="A3005" s="19"/>
      <c r="B3005" s="46">
        <v>2010</v>
      </c>
      <c r="C3005" s="40" t="s">
        <v>771</v>
      </c>
      <c r="D3005" s="47">
        <v>14696.02</v>
      </c>
      <c r="E3005" s="17">
        <f t="shared" si="126"/>
        <v>14696.02</v>
      </c>
      <c r="F3005" s="14"/>
      <c r="G3005" s="15">
        <f t="shared" si="127"/>
        <v>14696.02</v>
      </c>
    </row>
    <row r="3006" spans="1:7" x14ac:dyDescent="0.35">
      <c r="A3006" s="19"/>
      <c r="B3006" s="46">
        <v>1970</v>
      </c>
      <c r="C3006" s="40" t="s">
        <v>772</v>
      </c>
      <c r="D3006" s="47">
        <v>11459.11</v>
      </c>
      <c r="E3006" s="17">
        <f t="shared" si="126"/>
        <v>11459.11</v>
      </c>
      <c r="F3006" s="14"/>
      <c r="G3006" s="15">
        <f t="shared" si="127"/>
        <v>11459.11</v>
      </c>
    </row>
    <row r="3007" spans="1:7" x14ac:dyDescent="0.35">
      <c r="A3007" s="19"/>
      <c r="B3007" s="46">
        <v>2006</v>
      </c>
      <c r="C3007" s="40" t="s">
        <v>773</v>
      </c>
      <c r="D3007" s="47">
        <v>15837.04</v>
      </c>
      <c r="E3007" s="17">
        <f t="shared" si="126"/>
        <v>15837.04</v>
      </c>
      <c r="F3007" s="14"/>
      <c r="G3007" s="15">
        <f t="shared" si="127"/>
        <v>15837.04</v>
      </c>
    </row>
    <row r="3008" spans="1:7" x14ac:dyDescent="0.35">
      <c r="A3008" s="19"/>
      <c r="B3008" s="46">
        <v>1740</v>
      </c>
      <c r="C3008" s="40" t="s">
        <v>774</v>
      </c>
      <c r="D3008" s="47">
        <v>12461.88</v>
      </c>
      <c r="E3008" s="17">
        <f t="shared" si="126"/>
        <v>12461.88</v>
      </c>
      <c r="F3008" s="14"/>
      <c r="G3008" s="15">
        <f t="shared" si="127"/>
        <v>12461.88</v>
      </c>
    </row>
    <row r="3009" spans="1:7" x14ac:dyDescent="0.35">
      <c r="A3009" s="19"/>
      <c r="B3009" s="46">
        <v>1073</v>
      </c>
      <c r="C3009" s="40" t="s">
        <v>1385</v>
      </c>
      <c r="D3009" s="47">
        <v>7612.31</v>
      </c>
      <c r="E3009" s="17">
        <f t="shared" si="126"/>
        <v>7612.31</v>
      </c>
      <c r="F3009" s="14"/>
      <c r="G3009" s="15">
        <f t="shared" si="127"/>
        <v>7612.31</v>
      </c>
    </row>
    <row r="3010" spans="1:7" x14ac:dyDescent="0.35">
      <c r="A3010" s="19"/>
      <c r="B3010" s="46">
        <v>2686</v>
      </c>
      <c r="C3010" s="40" t="s">
        <v>988</v>
      </c>
      <c r="D3010" s="47">
        <v>10491</v>
      </c>
      <c r="E3010" s="17">
        <f t="shared" si="126"/>
        <v>10491</v>
      </c>
      <c r="F3010" s="14"/>
      <c r="G3010" s="15">
        <f t="shared" si="127"/>
        <v>10491</v>
      </c>
    </row>
    <row r="3011" spans="1:7" x14ac:dyDescent="0.35">
      <c r="A3011" s="19"/>
      <c r="B3011" s="46">
        <v>2687</v>
      </c>
      <c r="C3011" s="40" t="s">
        <v>989</v>
      </c>
      <c r="D3011" s="47">
        <v>12589.2</v>
      </c>
      <c r="E3011" s="17">
        <f t="shared" si="126"/>
        <v>12589.2</v>
      </c>
      <c r="F3011" s="14"/>
      <c r="G3011" s="15">
        <f t="shared" si="127"/>
        <v>12589.2</v>
      </c>
    </row>
    <row r="3012" spans="1:7" x14ac:dyDescent="0.35">
      <c r="A3012" s="19"/>
      <c r="B3012" s="46">
        <v>2688</v>
      </c>
      <c r="C3012" s="40" t="s">
        <v>990</v>
      </c>
      <c r="D3012" s="47">
        <v>19852.2</v>
      </c>
      <c r="E3012" s="17">
        <f t="shared" si="126"/>
        <v>19852.2</v>
      </c>
      <c r="F3012" s="14"/>
      <c r="G3012" s="15">
        <f t="shared" si="127"/>
        <v>19852.2</v>
      </c>
    </row>
    <row r="3013" spans="1:7" x14ac:dyDescent="0.35">
      <c r="A3013" s="19"/>
      <c r="B3013" s="46">
        <v>2689</v>
      </c>
      <c r="C3013" s="40" t="s">
        <v>991</v>
      </c>
      <c r="D3013" s="47">
        <v>33651.9</v>
      </c>
      <c r="E3013" s="17">
        <f t="shared" si="126"/>
        <v>33651.9</v>
      </c>
      <c r="F3013" s="14"/>
      <c r="G3013" s="15">
        <f t="shared" si="127"/>
        <v>33651.9</v>
      </c>
    </row>
    <row r="3014" spans="1:7" x14ac:dyDescent="0.35">
      <c r="A3014" s="19"/>
      <c r="B3014" s="46">
        <v>57</v>
      </c>
      <c r="C3014" s="40" t="s">
        <v>992</v>
      </c>
      <c r="D3014" s="47">
        <v>406.68</v>
      </c>
      <c r="E3014" s="17">
        <f t="shared" si="126"/>
        <v>406.68</v>
      </c>
      <c r="F3014" s="14"/>
      <c r="G3014" s="15">
        <f t="shared" si="127"/>
        <v>406.68</v>
      </c>
    </row>
    <row r="3015" spans="1:7" x14ac:dyDescent="0.35">
      <c r="A3015" s="19"/>
      <c r="B3015" s="46">
        <v>56</v>
      </c>
      <c r="C3015" s="40" t="s">
        <v>993</v>
      </c>
      <c r="D3015" s="47">
        <v>246.7</v>
      </c>
      <c r="E3015" s="17">
        <f t="shared" ref="E3015:E3020" si="128">D3015-(D3015*$E$11)</f>
        <v>246.7</v>
      </c>
      <c r="F3015" s="14"/>
      <c r="G3015" s="15">
        <f t="shared" ref="G3015:G3020" si="129">E3015*$G$11+E3015</f>
        <v>246.7</v>
      </c>
    </row>
    <row r="3016" spans="1:7" x14ac:dyDescent="0.35">
      <c r="A3016" s="19"/>
      <c r="B3016" s="46">
        <v>2441</v>
      </c>
      <c r="C3016" s="40" t="s">
        <v>1738</v>
      </c>
      <c r="D3016" s="47">
        <v>491.53</v>
      </c>
      <c r="E3016" s="17">
        <f t="shared" si="128"/>
        <v>491.53</v>
      </c>
      <c r="F3016" s="14"/>
      <c r="G3016" s="15">
        <f t="shared" si="129"/>
        <v>491.53</v>
      </c>
    </row>
    <row r="3017" spans="1:7" x14ac:dyDescent="0.35">
      <c r="A3017" s="19"/>
      <c r="B3017" s="46">
        <v>4053</v>
      </c>
      <c r="C3017" s="40" t="s">
        <v>1739</v>
      </c>
      <c r="D3017" s="47">
        <v>891.8</v>
      </c>
      <c r="E3017" s="17">
        <f t="shared" si="128"/>
        <v>891.8</v>
      </c>
      <c r="F3017" s="14"/>
      <c r="G3017" s="15">
        <f t="shared" si="129"/>
        <v>891.8</v>
      </c>
    </row>
    <row r="3018" spans="1:7" x14ac:dyDescent="0.35">
      <c r="A3018" s="19"/>
      <c r="B3018" s="46">
        <v>2442</v>
      </c>
      <c r="C3018" s="40" t="s">
        <v>1740</v>
      </c>
      <c r="D3018" s="47">
        <v>491.53</v>
      </c>
      <c r="E3018" s="17">
        <f t="shared" si="128"/>
        <v>491.53</v>
      </c>
      <c r="F3018" s="14"/>
      <c r="G3018" s="15">
        <f t="shared" si="129"/>
        <v>491.53</v>
      </c>
    </row>
    <row r="3019" spans="1:7" x14ac:dyDescent="0.35">
      <c r="A3019" s="19"/>
      <c r="B3019" s="46">
        <v>4054</v>
      </c>
      <c r="C3019" s="40" t="s">
        <v>1741</v>
      </c>
      <c r="D3019" s="47">
        <v>891.8</v>
      </c>
      <c r="E3019" s="17">
        <f t="shared" si="128"/>
        <v>891.8</v>
      </c>
      <c r="F3019" s="14"/>
      <c r="G3019" s="15">
        <f t="shared" si="129"/>
        <v>891.8</v>
      </c>
    </row>
    <row r="3020" spans="1:7" x14ac:dyDescent="0.35">
      <c r="A3020" s="19"/>
      <c r="B3020" s="46">
        <v>4051</v>
      </c>
      <c r="C3020" s="40" t="s">
        <v>1742</v>
      </c>
      <c r="D3020" s="47">
        <v>550.64</v>
      </c>
      <c r="E3020" s="17">
        <f t="shared" si="128"/>
        <v>550.64</v>
      </c>
      <c r="F3020" s="14"/>
      <c r="G3020" s="15">
        <f t="shared" si="129"/>
        <v>550.64</v>
      </c>
    </row>
    <row r="3021" spans="1:7" x14ac:dyDescent="0.35">
      <c r="A3021" s="19"/>
      <c r="B3021" s="46">
        <v>4055</v>
      </c>
      <c r="C3021" s="40" t="s">
        <v>1743</v>
      </c>
      <c r="D3021" s="47">
        <v>891.8</v>
      </c>
      <c r="E3021" s="17">
        <f t="shared" ref="E3021" si="130">D3021-(D3021*$E$11)</f>
        <v>891.8</v>
      </c>
      <c r="F3021" s="14"/>
      <c r="G3021" s="15">
        <f t="shared" ref="G3021" si="131">E3021*$G$11+E3021</f>
        <v>891.8</v>
      </c>
    </row>
    <row r="3022" spans="1:7" x14ac:dyDescent="0.35">
      <c r="A3022" s="19"/>
      <c r="B3022" s="46">
        <v>4052</v>
      </c>
      <c r="C3022" s="40" t="s">
        <v>1744</v>
      </c>
      <c r="D3022" s="47">
        <v>550.64</v>
      </c>
      <c r="E3022" s="17">
        <f t="shared" ref="E3022" si="132">D3022-(D3022*$E$11)</f>
        <v>550.64</v>
      </c>
      <c r="F3022" s="14"/>
      <c r="G3022" s="15">
        <f t="shared" ref="G3022" si="133">E3022*$G$11+E3022</f>
        <v>550.64</v>
      </c>
    </row>
    <row r="3023" spans="1:7" x14ac:dyDescent="0.35">
      <c r="A3023" s="19"/>
      <c r="B3023" s="46">
        <v>4056</v>
      </c>
      <c r="C3023" s="40" t="s">
        <v>1745</v>
      </c>
      <c r="D3023" s="47">
        <v>891.8</v>
      </c>
      <c r="E3023" s="17">
        <f t="shared" ref="E3023" si="134">D3023-(D3023*$E$11)</f>
        <v>891.8</v>
      </c>
      <c r="F3023" s="14"/>
      <c r="G3023" s="15">
        <f t="shared" ref="G3023" si="135">E3023*$G$11+E3023</f>
        <v>891.8</v>
      </c>
    </row>
    <row r="3024" spans="1:7" x14ac:dyDescent="0.35">
      <c r="A3024" s="19"/>
      <c r="B3024" s="46">
        <v>4633</v>
      </c>
      <c r="C3024" s="40" t="s">
        <v>2524</v>
      </c>
      <c r="D3024" s="47">
        <v>635.16</v>
      </c>
      <c r="E3024" s="17">
        <f t="shared" ref="E3024:E3027" si="136">D3024-(D3024*$E$11)</f>
        <v>635.16</v>
      </c>
      <c r="F3024" s="14"/>
      <c r="G3024" s="15">
        <f t="shared" ref="G3024:G3027" si="137">E3024*$G$11+E3024</f>
        <v>635.16</v>
      </c>
    </row>
    <row r="3025" spans="1:7" x14ac:dyDescent="0.35">
      <c r="A3025" s="19"/>
      <c r="B3025" s="46">
        <v>4961</v>
      </c>
      <c r="C3025" s="40" t="s">
        <v>958</v>
      </c>
      <c r="D3025" s="47">
        <v>3414.36</v>
      </c>
      <c r="E3025" s="17">
        <f t="shared" si="136"/>
        <v>3414.36</v>
      </c>
      <c r="F3025" s="14"/>
      <c r="G3025" s="15">
        <f t="shared" si="137"/>
        <v>3414.36</v>
      </c>
    </row>
    <row r="3026" spans="1:7" x14ac:dyDescent="0.35">
      <c r="A3026" s="19"/>
      <c r="B3026" s="46">
        <v>1134</v>
      </c>
      <c r="C3026" s="40" t="s">
        <v>994</v>
      </c>
      <c r="D3026" s="47">
        <v>392.18</v>
      </c>
      <c r="E3026" s="17">
        <f t="shared" si="136"/>
        <v>392.18</v>
      </c>
      <c r="F3026" s="14"/>
      <c r="G3026" s="15">
        <f t="shared" si="137"/>
        <v>392.18</v>
      </c>
    </row>
    <row r="3027" spans="1:7" x14ac:dyDescent="0.35">
      <c r="A3027" s="19"/>
      <c r="B3027" s="46">
        <v>1137</v>
      </c>
      <c r="C3027" s="40" t="s">
        <v>995</v>
      </c>
      <c r="D3027" s="47">
        <v>392.18</v>
      </c>
      <c r="E3027" s="17">
        <f t="shared" si="136"/>
        <v>392.18</v>
      </c>
      <c r="F3027" s="14"/>
      <c r="G3027" s="15">
        <f t="shared" si="137"/>
        <v>392.18</v>
      </c>
    </row>
    <row r="3028" spans="1:7" x14ac:dyDescent="0.35">
      <c r="A3028" s="19"/>
      <c r="B3028" s="46">
        <v>1135</v>
      </c>
      <c r="C3028" s="40" t="s">
        <v>996</v>
      </c>
      <c r="D3028" s="47">
        <v>456.85</v>
      </c>
      <c r="E3028" s="17">
        <f t="shared" ref="E3028:E3031" si="138">D3028-(D3028*$E$11)</f>
        <v>456.85</v>
      </c>
      <c r="F3028" s="14"/>
      <c r="G3028" s="15">
        <f t="shared" ref="G3028:G3031" si="139">E3028*$G$11+E3028</f>
        <v>456.85</v>
      </c>
    </row>
    <row r="3029" spans="1:7" x14ac:dyDescent="0.35">
      <c r="A3029" s="19"/>
      <c r="B3029" s="46">
        <v>1138</v>
      </c>
      <c r="C3029" s="40" t="s">
        <v>997</v>
      </c>
      <c r="D3029" s="47">
        <v>456.85</v>
      </c>
      <c r="E3029" s="17">
        <f t="shared" si="138"/>
        <v>456.85</v>
      </c>
      <c r="F3029" s="14"/>
      <c r="G3029" s="15">
        <f t="shared" si="139"/>
        <v>456.85</v>
      </c>
    </row>
    <row r="3030" spans="1:7" x14ac:dyDescent="0.35">
      <c r="A3030" s="19"/>
      <c r="B3030" s="46">
        <v>1136</v>
      </c>
      <c r="C3030" s="40" t="s">
        <v>998</v>
      </c>
      <c r="D3030" s="47">
        <v>543.82000000000005</v>
      </c>
      <c r="E3030" s="17">
        <f t="shared" si="138"/>
        <v>543.82000000000005</v>
      </c>
      <c r="F3030" s="14"/>
      <c r="G3030" s="15">
        <f t="shared" si="139"/>
        <v>543.82000000000005</v>
      </c>
    </row>
    <row r="3031" spans="1:7" x14ac:dyDescent="0.35">
      <c r="A3031" s="19"/>
      <c r="B3031" s="46">
        <v>1229</v>
      </c>
      <c r="C3031" s="40" t="s">
        <v>999</v>
      </c>
      <c r="D3031" s="47">
        <v>543.82000000000005</v>
      </c>
      <c r="E3031" s="17">
        <f t="shared" si="138"/>
        <v>543.82000000000005</v>
      </c>
      <c r="F3031" s="14"/>
      <c r="G3031" s="15">
        <f t="shared" si="139"/>
        <v>543.82000000000005</v>
      </c>
    </row>
    <row r="3032" spans="1:7" x14ac:dyDescent="0.35">
      <c r="A3032" s="19"/>
      <c r="B3032" s="46">
        <v>1324</v>
      </c>
      <c r="C3032" s="40" t="s">
        <v>1000</v>
      </c>
      <c r="D3032" s="47">
        <v>901.86</v>
      </c>
      <c r="E3032" s="17">
        <f t="shared" ref="E3032:E3034" si="140">D3032-(D3032*$E$11)</f>
        <v>901.86</v>
      </c>
      <c r="F3032" s="14"/>
      <c r="G3032" s="15">
        <f t="shared" ref="G3032:G3034" si="141">E3032*$G$11+E3032</f>
        <v>901.86</v>
      </c>
    </row>
    <row r="3033" spans="1:7" x14ac:dyDescent="0.35">
      <c r="A3033" s="19"/>
      <c r="B3033" s="46">
        <v>1323</v>
      </c>
      <c r="C3033" s="40" t="s">
        <v>1001</v>
      </c>
      <c r="D3033" s="47">
        <v>901.86</v>
      </c>
      <c r="E3033" s="17">
        <f t="shared" si="140"/>
        <v>901.86</v>
      </c>
      <c r="F3033" s="14"/>
      <c r="G3033" s="15">
        <f t="shared" si="141"/>
        <v>901.86</v>
      </c>
    </row>
    <row r="3034" spans="1:7" x14ac:dyDescent="0.35">
      <c r="A3034" s="19"/>
      <c r="B3034" s="46">
        <v>1326</v>
      </c>
      <c r="C3034" s="40" t="s">
        <v>1002</v>
      </c>
      <c r="D3034" s="47">
        <v>1213.94</v>
      </c>
      <c r="E3034" s="17">
        <f t="shared" si="140"/>
        <v>1213.94</v>
      </c>
      <c r="F3034" s="14"/>
      <c r="G3034" s="15">
        <f t="shared" si="141"/>
        <v>1213.94</v>
      </c>
    </row>
    <row r="3035" spans="1:7" x14ac:dyDescent="0.35">
      <c r="A3035" s="19"/>
      <c r="B3035" s="46">
        <v>206</v>
      </c>
      <c r="C3035" s="40" t="s">
        <v>1003</v>
      </c>
      <c r="D3035" s="47">
        <v>1213.94</v>
      </c>
      <c r="E3035" s="17">
        <f t="shared" ref="E3035:E3041" si="142">D3035-(D3035*$E$11)</f>
        <v>1213.94</v>
      </c>
      <c r="F3035" s="14"/>
      <c r="G3035" s="15">
        <f t="shared" ref="G3035:G3041" si="143">E3035*$G$11+E3035</f>
        <v>1213.94</v>
      </c>
    </row>
    <row r="3036" spans="1:7" x14ac:dyDescent="0.35">
      <c r="A3036" s="19"/>
      <c r="B3036" s="46">
        <v>3306</v>
      </c>
      <c r="C3036" s="40" t="s">
        <v>1004</v>
      </c>
      <c r="D3036" s="47">
        <v>1577.08</v>
      </c>
      <c r="E3036" s="17">
        <f t="shared" si="142"/>
        <v>1577.08</v>
      </c>
      <c r="F3036" s="14"/>
      <c r="G3036" s="15">
        <f t="shared" si="143"/>
        <v>1577.08</v>
      </c>
    </row>
    <row r="3037" spans="1:7" x14ac:dyDescent="0.35">
      <c r="A3037" s="19"/>
      <c r="B3037" s="46">
        <v>3305</v>
      </c>
      <c r="C3037" s="40" t="s">
        <v>1005</v>
      </c>
      <c r="D3037" s="47">
        <v>1577.08</v>
      </c>
      <c r="E3037" s="17">
        <f t="shared" si="142"/>
        <v>1577.08</v>
      </c>
      <c r="F3037" s="14"/>
      <c r="G3037" s="15">
        <f t="shared" si="143"/>
        <v>1577.08</v>
      </c>
    </row>
    <row r="3038" spans="1:7" x14ac:dyDescent="0.35">
      <c r="A3038" s="19"/>
      <c r="B3038" s="46">
        <v>6710</v>
      </c>
      <c r="C3038" s="40" t="s">
        <v>1006</v>
      </c>
      <c r="D3038" s="47">
        <v>833.24</v>
      </c>
      <c r="E3038" s="17">
        <f t="shared" si="142"/>
        <v>833.24</v>
      </c>
      <c r="F3038" s="14"/>
      <c r="G3038" s="15">
        <f t="shared" si="143"/>
        <v>833.24</v>
      </c>
    </row>
    <row r="3039" spans="1:7" x14ac:dyDescent="0.35">
      <c r="A3039" s="19"/>
      <c r="B3039" s="46">
        <v>6711</v>
      </c>
      <c r="C3039" s="40" t="s">
        <v>1007</v>
      </c>
      <c r="D3039" s="47">
        <v>833.24</v>
      </c>
      <c r="E3039" s="17">
        <f t="shared" si="142"/>
        <v>833.24</v>
      </c>
      <c r="F3039" s="14"/>
      <c r="G3039" s="15">
        <f t="shared" si="143"/>
        <v>833.24</v>
      </c>
    </row>
    <row r="3040" spans="1:7" x14ac:dyDescent="0.35">
      <c r="A3040" s="19"/>
      <c r="B3040" s="46">
        <v>6712</v>
      </c>
      <c r="C3040" s="40" t="s">
        <v>1008</v>
      </c>
      <c r="D3040" s="47">
        <v>1143.2</v>
      </c>
      <c r="E3040" s="17">
        <f t="shared" si="142"/>
        <v>1143.2</v>
      </c>
      <c r="F3040" s="14"/>
      <c r="G3040" s="15">
        <f t="shared" si="143"/>
        <v>1143.2</v>
      </c>
    </row>
    <row r="3041" spans="1:7" x14ac:dyDescent="0.35">
      <c r="A3041" s="19"/>
      <c r="B3041" s="46">
        <v>6713</v>
      </c>
      <c r="C3041" s="40" t="s">
        <v>1009</v>
      </c>
      <c r="D3041" s="47">
        <v>1143.2</v>
      </c>
      <c r="E3041" s="17">
        <f t="shared" si="142"/>
        <v>1143.2</v>
      </c>
      <c r="F3041" s="14"/>
      <c r="G3041" s="15">
        <f t="shared" si="143"/>
        <v>1143.2</v>
      </c>
    </row>
    <row r="3042" spans="1:7" x14ac:dyDescent="0.35">
      <c r="A3042" s="19"/>
      <c r="B3042" s="46">
        <v>6714</v>
      </c>
      <c r="C3042" s="40" t="s">
        <v>1010</v>
      </c>
      <c r="D3042" s="47">
        <v>1393.91</v>
      </c>
      <c r="E3042" s="17">
        <f t="shared" ref="E3042:E3046" si="144">D3042-(D3042*$E$11)</f>
        <v>1393.91</v>
      </c>
      <c r="F3042" s="14"/>
      <c r="G3042" s="15">
        <f t="shared" ref="G3042:G3046" si="145">E3042*$G$11+E3042</f>
        <v>1393.91</v>
      </c>
    </row>
    <row r="3043" spans="1:7" x14ac:dyDescent="0.35">
      <c r="A3043" s="19"/>
      <c r="B3043" s="46">
        <v>6715</v>
      </c>
      <c r="C3043" s="40" t="s">
        <v>1011</v>
      </c>
      <c r="D3043" s="47">
        <v>1393.91</v>
      </c>
      <c r="E3043" s="17">
        <f t="shared" si="144"/>
        <v>1393.91</v>
      </c>
      <c r="F3043" s="14"/>
      <c r="G3043" s="15">
        <f t="shared" si="145"/>
        <v>1393.91</v>
      </c>
    </row>
    <row r="3044" spans="1:7" x14ac:dyDescent="0.35">
      <c r="A3044" s="19"/>
      <c r="B3044" s="46">
        <v>6716</v>
      </c>
      <c r="C3044" s="40" t="s">
        <v>1012</v>
      </c>
      <c r="D3044" s="47">
        <v>1508.33</v>
      </c>
      <c r="E3044" s="17">
        <f t="shared" si="144"/>
        <v>1508.33</v>
      </c>
      <c r="F3044" s="14"/>
      <c r="G3044" s="15">
        <f t="shared" si="145"/>
        <v>1508.33</v>
      </c>
    </row>
    <row r="3045" spans="1:7" x14ac:dyDescent="0.35">
      <c r="A3045" s="19"/>
      <c r="B3045" s="46">
        <v>6717</v>
      </c>
      <c r="C3045" s="40" t="s">
        <v>1013</v>
      </c>
      <c r="D3045" s="47">
        <v>1508.33</v>
      </c>
      <c r="E3045" s="17">
        <f t="shared" si="144"/>
        <v>1508.33</v>
      </c>
      <c r="F3045" s="14"/>
      <c r="G3045" s="15">
        <f t="shared" si="145"/>
        <v>1508.33</v>
      </c>
    </row>
    <row r="3046" spans="1:7" x14ac:dyDescent="0.35">
      <c r="A3046" s="19"/>
      <c r="B3046" s="46">
        <v>5890</v>
      </c>
      <c r="C3046" s="40" t="s">
        <v>1386</v>
      </c>
      <c r="D3046" s="47">
        <v>1007.47</v>
      </c>
      <c r="E3046" s="17">
        <f t="shared" si="144"/>
        <v>1007.47</v>
      </c>
      <c r="F3046" s="14"/>
      <c r="G3046" s="15">
        <f t="shared" si="145"/>
        <v>1007.47</v>
      </c>
    </row>
    <row r="3047" spans="1:7" x14ac:dyDescent="0.35">
      <c r="A3047" s="19"/>
      <c r="B3047" s="46">
        <v>5891</v>
      </c>
      <c r="C3047" s="40" t="s">
        <v>1387</v>
      </c>
      <c r="D3047" s="47">
        <v>1521.13</v>
      </c>
      <c r="E3047" s="17">
        <f t="shared" ref="E3047:E3061" si="146">D3047-(D3047*$E$11)</f>
        <v>1521.13</v>
      </c>
      <c r="F3047" s="14"/>
      <c r="G3047" s="15">
        <f t="shared" ref="G3047:G3061" si="147">E3047*$G$11+E3047</f>
        <v>1521.13</v>
      </c>
    </row>
    <row r="3048" spans="1:7" x14ac:dyDescent="0.35">
      <c r="A3048" s="19"/>
      <c r="B3048" s="46">
        <v>5892</v>
      </c>
      <c r="C3048" s="40" t="s">
        <v>1388</v>
      </c>
      <c r="D3048" s="47">
        <v>2157.86</v>
      </c>
      <c r="E3048" s="17">
        <f t="shared" si="146"/>
        <v>2157.86</v>
      </c>
      <c r="F3048" s="14"/>
      <c r="G3048" s="15">
        <f t="shared" si="147"/>
        <v>2157.86</v>
      </c>
    </row>
    <row r="3049" spans="1:7" x14ac:dyDescent="0.35">
      <c r="A3049" s="19"/>
      <c r="B3049" s="46">
        <v>5893</v>
      </c>
      <c r="C3049" s="40" t="s">
        <v>1389</v>
      </c>
      <c r="D3049" s="47">
        <v>2981.4</v>
      </c>
      <c r="E3049" s="17">
        <f t="shared" si="146"/>
        <v>2981.4</v>
      </c>
      <c r="F3049" s="14"/>
      <c r="G3049" s="15">
        <f t="shared" si="147"/>
        <v>2981.4</v>
      </c>
    </row>
    <row r="3050" spans="1:7" x14ac:dyDescent="0.35">
      <c r="A3050" s="19"/>
      <c r="B3050" s="46">
        <v>5894</v>
      </c>
      <c r="C3050" s="40" t="s">
        <v>1390</v>
      </c>
      <c r="D3050" s="47">
        <v>1007.47</v>
      </c>
      <c r="E3050" s="17">
        <f t="shared" si="146"/>
        <v>1007.47</v>
      </c>
      <c r="F3050" s="14"/>
      <c r="G3050" s="15">
        <f t="shared" si="147"/>
        <v>1007.47</v>
      </c>
    </row>
    <row r="3051" spans="1:7" x14ac:dyDescent="0.35">
      <c r="A3051" s="19"/>
      <c r="B3051" s="46">
        <v>5895</v>
      </c>
      <c r="C3051" s="40" t="s">
        <v>1391</v>
      </c>
      <c r="D3051" s="47">
        <v>1521.13</v>
      </c>
      <c r="E3051" s="17">
        <f t="shared" si="146"/>
        <v>1521.13</v>
      </c>
      <c r="F3051" s="14"/>
      <c r="G3051" s="15">
        <f t="shared" si="147"/>
        <v>1521.13</v>
      </c>
    </row>
    <row r="3052" spans="1:7" x14ac:dyDescent="0.35">
      <c r="A3052" s="19"/>
      <c r="B3052" s="46">
        <v>5896</v>
      </c>
      <c r="C3052" s="40" t="s">
        <v>1392</v>
      </c>
      <c r="D3052" s="47">
        <v>2157.86</v>
      </c>
      <c r="E3052" s="17">
        <f t="shared" si="146"/>
        <v>2157.86</v>
      </c>
      <c r="F3052" s="14"/>
      <c r="G3052" s="15">
        <f t="shared" si="147"/>
        <v>2157.86</v>
      </c>
    </row>
    <row r="3053" spans="1:7" x14ac:dyDescent="0.35">
      <c r="A3053" s="19"/>
      <c r="B3053" s="46">
        <v>5897</v>
      </c>
      <c r="C3053" s="40" t="s">
        <v>1393</v>
      </c>
      <c r="D3053" s="47">
        <v>2981.4</v>
      </c>
      <c r="E3053" s="17">
        <f t="shared" si="146"/>
        <v>2981.4</v>
      </c>
      <c r="F3053" s="14"/>
      <c r="G3053" s="15">
        <f t="shared" si="147"/>
        <v>2981.4</v>
      </c>
    </row>
    <row r="3054" spans="1:7" x14ac:dyDescent="0.35">
      <c r="A3054" s="19"/>
      <c r="B3054" s="46">
        <v>4638</v>
      </c>
      <c r="C3054" s="40" t="s">
        <v>2525</v>
      </c>
      <c r="D3054" s="47">
        <v>1936.11</v>
      </c>
      <c r="E3054" s="17">
        <f t="shared" si="146"/>
        <v>1936.11</v>
      </c>
      <c r="F3054" s="14"/>
      <c r="G3054" s="15">
        <f t="shared" si="147"/>
        <v>1936.11</v>
      </c>
    </row>
    <row r="3055" spans="1:7" x14ac:dyDescent="0.35">
      <c r="A3055" s="19"/>
      <c r="B3055" s="46">
        <v>5854</v>
      </c>
      <c r="C3055" s="40" t="s">
        <v>2347</v>
      </c>
      <c r="D3055" s="47">
        <v>505.24</v>
      </c>
      <c r="E3055" s="17">
        <f t="shared" si="146"/>
        <v>505.24</v>
      </c>
      <c r="F3055" s="14"/>
      <c r="G3055" s="15">
        <f t="shared" si="147"/>
        <v>505.24</v>
      </c>
    </row>
    <row r="3056" spans="1:7" x14ac:dyDescent="0.35">
      <c r="A3056" s="19"/>
      <c r="B3056" s="46">
        <v>5853</v>
      </c>
      <c r="C3056" s="40" t="s">
        <v>2348</v>
      </c>
      <c r="D3056" s="47">
        <v>144.78</v>
      </c>
      <c r="E3056" s="17">
        <f t="shared" si="146"/>
        <v>144.78</v>
      </c>
      <c r="F3056" s="14"/>
      <c r="G3056" s="15">
        <f t="shared" si="147"/>
        <v>144.78</v>
      </c>
    </row>
    <row r="3057" spans="1:7" x14ac:dyDescent="0.35">
      <c r="A3057" s="19"/>
      <c r="B3057" s="46">
        <v>1230</v>
      </c>
      <c r="C3057" s="40" t="s">
        <v>2186</v>
      </c>
      <c r="D3057" s="47">
        <v>4905.8999999999996</v>
      </c>
      <c r="E3057" s="17">
        <f t="shared" si="146"/>
        <v>4905.8999999999996</v>
      </c>
      <c r="F3057" s="14"/>
      <c r="G3057" s="15">
        <f t="shared" si="147"/>
        <v>4905.8999999999996</v>
      </c>
    </row>
    <row r="3058" spans="1:7" x14ac:dyDescent="0.35">
      <c r="A3058" s="19"/>
      <c r="B3058" s="46">
        <v>1895</v>
      </c>
      <c r="C3058" s="40" t="s">
        <v>3342</v>
      </c>
      <c r="D3058" s="47">
        <v>6054.28</v>
      </c>
      <c r="E3058" s="17">
        <f t="shared" si="146"/>
        <v>6054.28</v>
      </c>
      <c r="F3058" s="14"/>
      <c r="G3058" s="15">
        <f t="shared" si="147"/>
        <v>6054.28</v>
      </c>
    </row>
    <row r="3059" spans="1:7" x14ac:dyDescent="0.35">
      <c r="A3059" s="19"/>
      <c r="B3059" s="46">
        <v>2648</v>
      </c>
      <c r="C3059" s="40" t="s">
        <v>2187</v>
      </c>
      <c r="D3059" s="47">
        <v>9717.8700000000008</v>
      </c>
      <c r="E3059" s="17">
        <f t="shared" si="146"/>
        <v>9717.8700000000008</v>
      </c>
      <c r="F3059" s="14"/>
      <c r="G3059" s="15">
        <f t="shared" si="147"/>
        <v>9717.8700000000008</v>
      </c>
    </row>
    <row r="3060" spans="1:7" x14ac:dyDescent="0.35">
      <c r="A3060" s="19"/>
      <c r="B3060" s="46">
        <v>1232</v>
      </c>
      <c r="C3060" s="40" t="s">
        <v>2188</v>
      </c>
      <c r="D3060" s="47">
        <v>7358.85</v>
      </c>
      <c r="E3060" s="17">
        <f t="shared" si="146"/>
        <v>7358.85</v>
      </c>
      <c r="F3060" s="14"/>
      <c r="G3060" s="15">
        <f t="shared" si="147"/>
        <v>7358.85</v>
      </c>
    </row>
    <row r="3061" spans="1:7" x14ac:dyDescent="0.35">
      <c r="A3061" s="19"/>
      <c r="B3061" s="46">
        <v>384</v>
      </c>
      <c r="C3061" s="40" t="s">
        <v>2189</v>
      </c>
      <c r="D3061" s="47">
        <v>21297.94</v>
      </c>
      <c r="E3061" s="17">
        <f t="shared" si="146"/>
        <v>21297.94</v>
      </c>
      <c r="F3061" s="14"/>
      <c r="G3061" s="15">
        <f t="shared" si="147"/>
        <v>21297.94</v>
      </c>
    </row>
    <row r="3062" spans="1:7" x14ac:dyDescent="0.35">
      <c r="B3062" s="46">
        <v>1287</v>
      </c>
      <c r="C3062" s="40" t="s">
        <v>2189</v>
      </c>
      <c r="D3062" s="47">
        <v>19229.099999999999</v>
      </c>
      <c r="E3062" s="17">
        <f t="shared" ref="E3062:E3067" si="148">D3062-(D3062*$E$11)</f>
        <v>19229.099999999999</v>
      </c>
      <c r="F3062" s="14"/>
      <c r="G3062" s="15">
        <f t="shared" ref="G3062:G3067" si="149">E3062*$G$11+E3062</f>
        <v>19229.099999999999</v>
      </c>
    </row>
    <row r="3063" spans="1:7" x14ac:dyDescent="0.35">
      <c r="A3063" s="19"/>
      <c r="B3063" s="46">
        <v>4878</v>
      </c>
      <c r="C3063" s="40" t="s">
        <v>2190</v>
      </c>
      <c r="D3063" s="47">
        <v>10835.57</v>
      </c>
      <c r="E3063" s="17">
        <f t="shared" si="148"/>
        <v>10835.57</v>
      </c>
      <c r="F3063" s="14"/>
      <c r="G3063" s="15">
        <f t="shared" si="149"/>
        <v>10835.57</v>
      </c>
    </row>
    <row r="3064" spans="1:7" x14ac:dyDescent="0.35">
      <c r="A3064" s="19"/>
      <c r="B3064" s="46">
        <v>1238</v>
      </c>
      <c r="C3064" s="40" t="s">
        <v>2191</v>
      </c>
      <c r="D3064" s="47">
        <v>11774.16</v>
      </c>
      <c r="E3064" s="17">
        <f t="shared" si="148"/>
        <v>11774.16</v>
      </c>
      <c r="F3064" s="14"/>
      <c r="G3064" s="15">
        <f t="shared" si="149"/>
        <v>11774.16</v>
      </c>
    </row>
    <row r="3065" spans="1:7" x14ac:dyDescent="0.35">
      <c r="A3065" s="19"/>
      <c r="B3065" s="46">
        <v>5817</v>
      </c>
      <c r="C3065" s="40" t="s">
        <v>2275</v>
      </c>
      <c r="D3065" s="47">
        <v>14227.11</v>
      </c>
      <c r="E3065" s="17">
        <f t="shared" si="148"/>
        <v>14227.11</v>
      </c>
      <c r="F3065" s="14"/>
      <c r="G3065" s="15">
        <f t="shared" si="149"/>
        <v>14227.11</v>
      </c>
    </row>
    <row r="3066" spans="1:7" x14ac:dyDescent="0.35">
      <c r="A3066" s="19"/>
      <c r="B3066" s="46">
        <v>1233</v>
      </c>
      <c r="C3066" s="40" t="s">
        <v>3343</v>
      </c>
      <c r="D3066" s="47">
        <v>7680.8</v>
      </c>
      <c r="E3066" s="17">
        <f t="shared" si="148"/>
        <v>7680.8</v>
      </c>
      <c r="F3066" s="14"/>
      <c r="G3066" s="15">
        <f t="shared" si="149"/>
        <v>7680.8</v>
      </c>
    </row>
    <row r="3067" spans="1:7" x14ac:dyDescent="0.35">
      <c r="A3067" s="19"/>
      <c r="B3067" s="46">
        <v>1290</v>
      </c>
      <c r="C3067" s="40" t="s">
        <v>3344</v>
      </c>
      <c r="D3067" s="47">
        <v>11819.39</v>
      </c>
      <c r="E3067" s="17">
        <f t="shared" si="148"/>
        <v>11819.39</v>
      </c>
      <c r="F3067" s="14"/>
      <c r="G3067" s="15">
        <f t="shared" si="149"/>
        <v>11819.39</v>
      </c>
    </row>
    <row r="3068" spans="1:7" x14ac:dyDescent="0.35">
      <c r="A3068" s="19"/>
      <c r="B3068" s="46">
        <v>2809</v>
      </c>
      <c r="C3068" s="40" t="s">
        <v>2526</v>
      </c>
      <c r="D3068" s="47">
        <v>659.52</v>
      </c>
      <c r="E3068" s="17">
        <f t="shared" ref="E3068" si="150">D3068-(D3068*$E$11)</f>
        <v>659.52</v>
      </c>
      <c r="F3068" s="14"/>
      <c r="G3068" s="15">
        <f t="shared" ref="G3068" si="151">E3068*$G$11+E3068</f>
        <v>659.52</v>
      </c>
    </row>
    <row r="3069" spans="1:7" x14ac:dyDescent="0.35">
      <c r="A3069" s="19"/>
      <c r="B3069" s="46">
        <v>3176</v>
      </c>
      <c r="C3069" s="40" t="s">
        <v>2192</v>
      </c>
      <c r="D3069" s="47">
        <v>3054.25</v>
      </c>
      <c r="E3069" s="17">
        <f t="shared" ref="E3069:E3087" si="152">D3069-(D3069*$E$11)</f>
        <v>3054.25</v>
      </c>
      <c r="F3069" s="14"/>
      <c r="G3069" s="15">
        <f t="shared" ref="G3069:G3087" si="153">E3069*$G$11+E3069</f>
        <v>3054.25</v>
      </c>
    </row>
    <row r="3070" spans="1:7" x14ac:dyDescent="0.35">
      <c r="A3070" s="19"/>
      <c r="B3070" s="46">
        <v>3194</v>
      </c>
      <c r="C3070" s="40" t="s">
        <v>2193</v>
      </c>
      <c r="D3070" s="47">
        <v>3054.62</v>
      </c>
      <c r="E3070" s="17">
        <f t="shared" si="152"/>
        <v>3054.62</v>
      </c>
      <c r="F3070" s="14"/>
      <c r="G3070" s="15">
        <f t="shared" si="153"/>
        <v>3054.62</v>
      </c>
    </row>
    <row r="3071" spans="1:7" x14ac:dyDescent="0.35">
      <c r="A3071" s="19"/>
      <c r="B3071" s="46">
        <v>4659</v>
      </c>
      <c r="C3071" s="40" t="s">
        <v>775</v>
      </c>
      <c r="D3071" s="47">
        <v>4012.09</v>
      </c>
      <c r="E3071" s="17">
        <f t="shared" si="152"/>
        <v>4012.09</v>
      </c>
      <c r="F3071" s="14"/>
      <c r="G3071" s="15">
        <f t="shared" si="153"/>
        <v>4012.09</v>
      </c>
    </row>
    <row r="3072" spans="1:7" x14ac:dyDescent="0.35">
      <c r="A3072" s="19"/>
      <c r="B3072" s="46">
        <v>4658</v>
      </c>
      <c r="C3072" s="40" t="s">
        <v>2194</v>
      </c>
      <c r="D3072" s="47">
        <v>4012.09</v>
      </c>
      <c r="E3072" s="17">
        <f t="shared" si="152"/>
        <v>4012.09</v>
      </c>
      <c r="F3072" s="14"/>
      <c r="G3072" s="15">
        <f t="shared" si="153"/>
        <v>4012.09</v>
      </c>
    </row>
    <row r="3073" spans="1:7" x14ac:dyDescent="0.35">
      <c r="A3073" s="19"/>
      <c r="B3073" s="46">
        <v>4991</v>
      </c>
      <c r="C3073" s="40" t="s">
        <v>1489</v>
      </c>
      <c r="D3073" s="47">
        <v>1080.44</v>
      </c>
      <c r="E3073" s="17">
        <f t="shared" si="152"/>
        <v>1080.44</v>
      </c>
      <c r="F3073" s="14"/>
      <c r="G3073" s="15">
        <f t="shared" si="153"/>
        <v>1080.44</v>
      </c>
    </row>
    <row r="3074" spans="1:7" x14ac:dyDescent="0.35">
      <c r="A3074" s="19"/>
      <c r="B3074" s="46">
        <v>1227</v>
      </c>
      <c r="C3074" s="40" t="s">
        <v>2195</v>
      </c>
      <c r="D3074" s="47">
        <v>925.28</v>
      </c>
      <c r="E3074" s="17">
        <f t="shared" si="152"/>
        <v>925.28</v>
      </c>
      <c r="F3074" s="14"/>
      <c r="G3074" s="15">
        <f t="shared" si="153"/>
        <v>925.28</v>
      </c>
    </row>
    <row r="3075" spans="1:7" x14ac:dyDescent="0.35">
      <c r="A3075" s="19"/>
      <c r="B3075" s="46">
        <v>1228</v>
      </c>
      <c r="C3075" s="40" t="s">
        <v>2196</v>
      </c>
      <c r="D3075" s="47">
        <v>925.28</v>
      </c>
      <c r="E3075" s="17">
        <f t="shared" si="152"/>
        <v>925.28</v>
      </c>
      <c r="F3075" s="14"/>
      <c r="G3075" s="15">
        <f t="shared" si="153"/>
        <v>925.28</v>
      </c>
    </row>
    <row r="3076" spans="1:7" x14ac:dyDescent="0.35">
      <c r="A3076" s="19"/>
      <c r="B3076" s="46">
        <v>2900</v>
      </c>
      <c r="C3076" s="40" t="s">
        <v>776</v>
      </c>
      <c r="D3076" s="47">
        <v>1110.4100000000001</v>
      </c>
      <c r="E3076" s="17">
        <f t="shared" si="152"/>
        <v>1110.4100000000001</v>
      </c>
      <c r="F3076" s="14"/>
      <c r="G3076" s="15">
        <f t="shared" si="153"/>
        <v>1110.4100000000001</v>
      </c>
    </row>
    <row r="3077" spans="1:7" x14ac:dyDescent="0.35">
      <c r="A3077" s="19"/>
      <c r="B3077" s="46">
        <v>2901</v>
      </c>
      <c r="C3077" s="40" t="s">
        <v>777</v>
      </c>
      <c r="D3077" s="47">
        <v>1089.6500000000001</v>
      </c>
      <c r="E3077" s="17">
        <f t="shared" si="152"/>
        <v>1089.6500000000001</v>
      </c>
      <c r="F3077" s="14"/>
      <c r="G3077" s="15">
        <f t="shared" si="153"/>
        <v>1089.6500000000001</v>
      </c>
    </row>
    <row r="3078" spans="1:7" x14ac:dyDescent="0.35">
      <c r="A3078" s="19"/>
      <c r="B3078" s="46">
        <v>2902</v>
      </c>
      <c r="C3078" s="40" t="s">
        <v>778</v>
      </c>
      <c r="D3078" s="47">
        <v>1089.6500000000001</v>
      </c>
      <c r="E3078" s="17">
        <f t="shared" si="152"/>
        <v>1089.6500000000001</v>
      </c>
      <c r="F3078" s="14"/>
      <c r="G3078" s="15">
        <f t="shared" si="153"/>
        <v>1089.6500000000001</v>
      </c>
    </row>
    <row r="3079" spans="1:7" x14ac:dyDescent="0.35">
      <c r="A3079" s="19"/>
      <c r="B3079" s="46">
        <v>3269</v>
      </c>
      <c r="C3079" s="40" t="s">
        <v>779</v>
      </c>
      <c r="D3079" s="47">
        <v>1089.6500000000001</v>
      </c>
      <c r="E3079" s="17">
        <f t="shared" si="152"/>
        <v>1089.6500000000001</v>
      </c>
      <c r="F3079" s="14"/>
      <c r="G3079" s="15">
        <f t="shared" si="153"/>
        <v>1089.6500000000001</v>
      </c>
    </row>
    <row r="3080" spans="1:7" x14ac:dyDescent="0.35">
      <c r="A3080" s="19"/>
      <c r="B3080" s="46">
        <v>1843</v>
      </c>
      <c r="C3080" s="40" t="s">
        <v>2197</v>
      </c>
      <c r="D3080" s="47">
        <v>2060.2600000000002</v>
      </c>
      <c r="E3080" s="17">
        <f t="shared" si="152"/>
        <v>2060.2600000000002</v>
      </c>
      <c r="F3080" s="14"/>
      <c r="G3080" s="15">
        <f t="shared" si="153"/>
        <v>2060.2600000000002</v>
      </c>
    </row>
    <row r="3081" spans="1:7" x14ac:dyDescent="0.35">
      <c r="A3081" s="19"/>
      <c r="B3081" s="46">
        <v>64</v>
      </c>
      <c r="C3081" s="40" t="s">
        <v>2198</v>
      </c>
      <c r="D3081" s="47">
        <v>2494</v>
      </c>
      <c r="E3081" s="17">
        <f t="shared" si="152"/>
        <v>2494</v>
      </c>
      <c r="F3081" s="14"/>
      <c r="G3081" s="15">
        <f t="shared" si="153"/>
        <v>2494</v>
      </c>
    </row>
    <row r="3082" spans="1:7" x14ac:dyDescent="0.35">
      <c r="A3082" s="19"/>
      <c r="B3082" s="46">
        <v>428</v>
      </c>
      <c r="C3082" s="40" t="s">
        <v>1669</v>
      </c>
      <c r="D3082" s="47">
        <v>14162.74</v>
      </c>
      <c r="E3082" s="17">
        <f t="shared" si="152"/>
        <v>14162.74</v>
      </c>
      <c r="F3082" s="14"/>
      <c r="G3082" s="15">
        <f t="shared" si="153"/>
        <v>14162.74</v>
      </c>
    </row>
    <row r="3083" spans="1:7" x14ac:dyDescent="0.35">
      <c r="A3083" s="19"/>
      <c r="B3083" s="46">
        <v>923</v>
      </c>
      <c r="C3083" s="40" t="s">
        <v>1671</v>
      </c>
      <c r="D3083" s="47">
        <v>14162.74</v>
      </c>
      <c r="E3083" s="17">
        <f t="shared" si="152"/>
        <v>14162.74</v>
      </c>
      <c r="F3083" s="14"/>
      <c r="G3083" s="15">
        <f t="shared" si="153"/>
        <v>14162.74</v>
      </c>
    </row>
    <row r="3084" spans="1:7" x14ac:dyDescent="0.35">
      <c r="A3084" s="19"/>
      <c r="B3084" s="46">
        <v>2001</v>
      </c>
      <c r="C3084" s="40" t="s">
        <v>1662</v>
      </c>
      <c r="D3084" s="47">
        <v>14162.74</v>
      </c>
      <c r="E3084" s="17">
        <f t="shared" si="152"/>
        <v>14162.74</v>
      </c>
      <c r="F3084" s="14"/>
      <c r="G3084" s="15">
        <f t="shared" si="153"/>
        <v>14162.74</v>
      </c>
    </row>
    <row r="3085" spans="1:7" x14ac:dyDescent="0.35">
      <c r="A3085" s="19"/>
      <c r="B3085" s="46">
        <v>1844</v>
      </c>
      <c r="C3085" s="40" t="s">
        <v>1660</v>
      </c>
      <c r="D3085" s="47">
        <v>14162.74</v>
      </c>
      <c r="E3085" s="17">
        <f t="shared" si="152"/>
        <v>14162.74</v>
      </c>
      <c r="F3085" s="14"/>
      <c r="G3085" s="15">
        <f t="shared" si="153"/>
        <v>14162.74</v>
      </c>
    </row>
    <row r="3086" spans="1:7" x14ac:dyDescent="0.35">
      <c r="A3086" s="19"/>
      <c r="B3086" s="46">
        <v>474</v>
      </c>
      <c r="C3086" s="40" t="s">
        <v>1670</v>
      </c>
      <c r="D3086" s="47">
        <v>14162.74</v>
      </c>
      <c r="E3086" s="17">
        <f t="shared" si="152"/>
        <v>14162.74</v>
      </c>
      <c r="F3086" s="14"/>
      <c r="G3086" s="15">
        <f t="shared" si="153"/>
        <v>14162.74</v>
      </c>
    </row>
    <row r="3087" spans="1:7" x14ac:dyDescent="0.35">
      <c r="A3087" s="19"/>
      <c r="B3087" s="46">
        <v>1162</v>
      </c>
      <c r="C3087" s="40" t="s">
        <v>2296</v>
      </c>
      <c r="D3087" s="47">
        <v>18020.39</v>
      </c>
      <c r="E3087" s="17">
        <f t="shared" si="152"/>
        <v>18020.39</v>
      </c>
      <c r="F3087" s="14"/>
      <c r="G3087" s="15">
        <f t="shared" si="153"/>
        <v>18020.39</v>
      </c>
    </row>
    <row r="3088" spans="1:7" x14ac:dyDescent="0.35">
      <c r="A3088" s="19"/>
      <c r="B3088" s="46">
        <v>1845</v>
      </c>
      <c r="C3088" s="40" t="s">
        <v>1661</v>
      </c>
      <c r="D3088" s="47">
        <v>14162.74</v>
      </c>
      <c r="E3088" s="17">
        <f t="shared" ref="E3088:E3089" si="154">D3088-(D3088*$E$11)</f>
        <v>14162.74</v>
      </c>
      <c r="F3088" s="14"/>
      <c r="G3088" s="15">
        <f t="shared" ref="G3088:G3089" si="155">E3088*$G$11+E3088</f>
        <v>14162.74</v>
      </c>
    </row>
    <row r="3089" spans="1:7" x14ac:dyDescent="0.35">
      <c r="A3089" s="19"/>
      <c r="B3089" s="46">
        <v>71</v>
      </c>
      <c r="C3089" s="40" t="s">
        <v>2413</v>
      </c>
      <c r="D3089" s="47">
        <v>18020.39</v>
      </c>
      <c r="E3089" s="17">
        <f t="shared" si="154"/>
        <v>18020.39</v>
      </c>
      <c r="F3089" s="14"/>
      <c r="G3089" s="15">
        <f t="shared" si="155"/>
        <v>18020.39</v>
      </c>
    </row>
    <row r="3090" spans="1:7" x14ac:dyDescent="0.35">
      <c r="A3090" s="19"/>
      <c r="B3090" s="46">
        <v>1370</v>
      </c>
      <c r="C3090" s="40" t="s">
        <v>1658</v>
      </c>
      <c r="D3090" s="47">
        <v>14162.74</v>
      </c>
      <c r="E3090" s="17">
        <f t="shared" ref="E3090:E3097" si="156">D3090-(D3090*$E$11)</f>
        <v>14162.74</v>
      </c>
      <c r="F3090" s="14"/>
      <c r="G3090" s="15">
        <f t="shared" ref="G3090:G3097" si="157">E3090*$G$11+E3090</f>
        <v>14162.74</v>
      </c>
    </row>
    <row r="3091" spans="1:7" x14ac:dyDescent="0.35">
      <c r="A3091" s="19"/>
      <c r="B3091" s="46">
        <v>1163</v>
      </c>
      <c r="C3091" s="40" t="s">
        <v>2297</v>
      </c>
      <c r="D3091" s="47">
        <v>18020.39</v>
      </c>
      <c r="E3091" s="17">
        <f t="shared" si="156"/>
        <v>18020.39</v>
      </c>
      <c r="F3091" s="14"/>
      <c r="G3091" s="15">
        <f t="shared" si="157"/>
        <v>18020.39</v>
      </c>
    </row>
    <row r="3092" spans="1:7" x14ac:dyDescent="0.35">
      <c r="A3092" s="19"/>
      <c r="B3092" s="46">
        <v>2002</v>
      </c>
      <c r="C3092" s="40" t="s">
        <v>1663</v>
      </c>
      <c r="D3092" s="47">
        <v>14162.74</v>
      </c>
      <c r="E3092" s="17">
        <f t="shared" si="156"/>
        <v>14162.74</v>
      </c>
      <c r="F3092" s="14"/>
      <c r="G3092" s="15">
        <f t="shared" si="157"/>
        <v>14162.74</v>
      </c>
    </row>
    <row r="3093" spans="1:7" x14ac:dyDescent="0.35">
      <c r="A3093" s="19"/>
      <c r="B3093" s="46">
        <v>1072</v>
      </c>
      <c r="C3093" s="40" t="s">
        <v>1753</v>
      </c>
      <c r="D3093" s="47">
        <v>18020.39</v>
      </c>
      <c r="E3093" s="17">
        <f t="shared" si="156"/>
        <v>18020.39</v>
      </c>
      <c r="F3093" s="14"/>
      <c r="G3093" s="15">
        <f t="shared" si="157"/>
        <v>18020.39</v>
      </c>
    </row>
    <row r="3094" spans="1:7" x14ac:dyDescent="0.35">
      <c r="A3094" s="19"/>
      <c r="B3094" s="46">
        <v>1447</v>
      </c>
      <c r="C3094" s="40" t="s">
        <v>1659</v>
      </c>
      <c r="D3094" s="47">
        <v>614.46</v>
      </c>
      <c r="E3094" s="17">
        <f t="shared" si="156"/>
        <v>614.46</v>
      </c>
      <c r="F3094" s="14"/>
      <c r="G3094" s="15">
        <f t="shared" si="157"/>
        <v>614.46</v>
      </c>
    </row>
    <row r="3095" spans="1:7" x14ac:dyDescent="0.35">
      <c r="A3095" s="19"/>
      <c r="B3095" s="46">
        <v>2100</v>
      </c>
      <c r="C3095" s="40" t="s">
        <v>1664</v>
      </c>
      <c r="D3095" s="47">
        <v>921.7</v>
      </c>
      <c r="E3095" s="17">
        <f t="shared" si="156"/>
        <v>921.7</v>
      </c>
      <c r="F3095" s="14"/>
      <c r="G3095" s="15">
        <f t="shared" si="157"/>
        <v>921.7</v>
      </c>
    </row>
    <row r="3096" spans="1:7" x14ac:dyDescent="0.35">
      <c r="A3096" s="19"/>
      <c r="B3096" s="46">
        <v>2101</v>
      </c>
      <c r="C3096" s="40" t="s">
        <v>1665</v>
      </c>
      <c r="D3096" s="47">
        <v>1012.06</v>
      </c>
      <c r="E3096" s="17">
        <f t="shared" si="156"/>
        <v>1012.06</v>
      </c>
      <c r="F3096" s="14"/>
      <c r="G3096" s="15">
        <f t="shared" si="157"/>
        <v>1012.06</v>
      </c>
    </row>
    <row r="3097" spans="1:7" x14ac:dyDescent="0.35">
      <c r="A3097" s="19"/>
      <c r="B3097" s="46">
        <v>2102</v>
      </c>
      <c r="C3097" s="40" t="s">
        <v>1666</v>
      </c>
      <c r="D3097" s="47">
        <v>1319.29</v>
      </c>
      <c r="E3097" s="17">
        <f t="shared" si="156"/>
        <v>1319.29</v>
      </c>
      <c r="F3097" s="14"/>
      <c r="G3097" s="15">
        <f t="shared" si="157"/>
        <v>1319.29</v>
      </c>
    </row>
    <row r="3098" spans="1:7" x14ac:dyDescent="0.35">
      <c r="A3098" s="19"/>
      <c r="B3098" s="46">
        <v>3099</v>
      </c>
      <c r="C3098" s="40" t="s">
        <v>1667</v>
      </c>
      <c r="D3098" s="47">
        <v>1608.45</v>
      </c>
      <c r="E3098" s="17">
        <f t="shared" ref="E3098" si="158">D3098-(D3098*$E$11)</f>
        <v>1608.45</v>
      </c>
      <c r="F3098" s="14"/>
      <c r="G3098" s="15">
        <f t="shared" ref="G3098" si="159">E3098*$G$11+E3098</f>
        <v>1608.45</v>
      </c>
    </row>
    <row r="3099" spans="1:7" x14ac:dyDescent="0.35">
      <c r="A3099" s="19"/>
      <c r="B3099" s="46">
        <v>3100</v>
      </c>
      <c r="C3099" s="40" t="s">
        <v>1668</v>
      </c>
      <c r="D3099" s="47">
        <v>2096.41</v>
      </c>
      <c r="E3099" s="17">
        <f t="shared" ref="E3099:E3100" si="160">D3099-(D3099*$E$11)</f>
        <v>2096.41</v>
      </c>
      <c r="F3099" s="14"/>
      <c r="G3099" s="15">
        <f t="shared" ref="G3099:G3100" si="161">E3099*$G$11+E3099</f>
        <v>2096.41</v>
      </c>
    </row>
    <row r="3100" spans="1:7" x14ac:dyDescent="0.35">
      <c r="A3100" s="19"/>
      <c r="B3100" s="46">
        <v>2684</v>
      </c>
      <c r="C3100" s="40" t="s">
        <v>780</v>
      </c>
      <c r="D3100" s="47">
        <v>804.76</v>
      </c>
      <c r="E3100" s="17">
        <f t="shared" si="160"/>
        <v>804.76</v>
      </c>
      <c r="F3100" s="14"/>
      <c r="G3100" s="15">
        <f t="shared" si="161"/>
        <v>804.76</v>
      </c>
    </row>
    <row r="3101" spans="1:7" x14ac:dyDescent="0.35">
      <c r="A3101" s="19"/>
      <c r="B3101" s="46">
        <v>2685</v>
      </c>
      <c r="C3101" s="40" t="s">
        <v>781</v>
      </c>
      <c r="D3101" s="47">
        <v>446.62</v>
      </c>
      <c r="E3101" s="17">
        <f t="shared" ref="E3101" si="162">D3101-(D3101*$E$11)</f>
        <v>446.62</v>
      </c>
      <c r="F3101" s="14"/>
      <c r="G3101" s="15">
        <f t="shared" ref="G3101" si="163">E3101*$G$11+E3101</f>
        <v>446.62</v>
      </c>
    </row>
    <row r="3102" spans="1:7" x14ac:dyDescent="0.35">
      <c r="A3102" s="19"/>
      <c r="B3102" s="46">
        <v>2683</v>
      </c>
      <c r="C3102" s="40" t="s">
        <v>782</v>
      </c>
      <c r="D3102" s="47">
        <v>539.13</v>
      </c>
      <c r="E3102" s="17">
        <f t="shared" ref="E3102:E3114" si="164">D3102-(D3102*$E$11)</f>
        <v>539.13</v>
      </c>
      <c r="F3102" s="14"/>
      <c r="G3102" s="15">
        <f t="shared" ref="G3102:G3114" si="165">E3102*$G$11+E3102</f>
        <v>539.13</v>
      </c>
    </row>
    <row r="3103" spans="1:7" x14ac:dyDescent="0.35">
      <c r="A3103" s="19"/>
      <c r="B3103" s="46">
        <v>2490</v>
      </c>
      <c r="C3103" s="40" t="s">
        <v>783</v>
      </c>
      <c r="D3103" s="47">
        <v>181.82</v>
      </c>
      <c r="E3103" s="17">
        <f t="shared" si="164"/>
        <v>181.82</v>
      </c>
      <c r="F3103" s="14"/>
      <c r="G3103" s="15">
        <f t="shared" si="165"/>
        <v>181.82</v>
      </c>
    </row>
    <row r="3104" spans="1:7" x14ac:dyDescent="0.35">
      <c r="A3104" s="19"/>
      <c r="B3104" s="46">
        <v>3338</v>
      </c>
      <c r="C3104" s="40" t="s">
        <v>784</v>
      </c>
      <c r="D3104" s="47">
        <v>209.4</v>
      </c>
      <c r="E3104" s="17">
        <f t="shared" si="164"/>
        <v>209.4</v>
      </c>
      <c r="F3104" s="14"/>
      <c r="G3104" s="15">
        <f t="shared" si="165"/>
        <v>209.4</v>
      </c>
    </row>
    <row r="3105" spans="1:7" x14ac:dyDescent="0.35">
      <c r="A3105" s="19"/>
      <c r="B3105" s="46">
        <v>2696</v>
      </c>
      <c r="C3105" s="40" t="s">
        <v>785</v>
      </c>
      <c r="D3105" s="47">
        <v>93.16</v>
      </c>
      <c r="E3105" s="17">
        <f t="shared" si="164"/>
        <v>93.16</v>
      </c>
      <c r="F3105" s="14"/>
      <c r="G3105" s="15">
        <f t="shared" si="165"/>
        <v>93.16</v>
      </c>
    </row>
    <row r="3106" spans="1:7" x14ac:dyDescent="0.35">
      <c r="A3106" s="19"/>
      <c r="B3106" s="46">
        <v>2488</v>
      </c>
      <c r="C3106" s="40" t="s">
        <v>786</v>
      </c>
      <c r="D3106" s="47">
        <v>76.08</v>
      </c>
      <c r="E3106" s="17">
        <f t="shared" si="164"/>
        <v>76.08</v>
      </c>
      <c r="F3106" s="14"/>
      <c r="G3106" s="15">
        <f t="shared" si="165"/>
        <v>76.08</v>
      </c>
    </row>
    <row r="3107" spans="1:7" x14ac:dyDescent="0.35">
      <c r="A3107" s="19"/>
      <c r="B3107" s="46">
        <v>2489</v>
      </c>
      <c r="C3107" s="40" t="s">
        <v>787</v>
      </c>
      <c r="D3107" s="47">
        <v>280.2</v>
      </c>
      <c r="E3107" s="17">
        <f t="shared" si="164"/>
        <v>280.2</v>
      </c>
      <c r="F3107" s="14"/>
      <c r="G3107" s="15">
        <f t="shared" si="165"/>
        <v>280.2</v>
      </c>
    </row>
    <row r="3108" spans="1:7" x14ac:dyDescent="0.35">
      <c r="A3108" s="19"/>
      <c r="B3108" s="46">
        <v>4684</v>
      </c>
      <c r="C3108" s="40" t="s">
        <v>2527</v>
      </c>
      <c r="D3108" s="47">
        <v>25791.93</v>
      </c>
      <c r="E3108" s="17">
        <f t="shared" si="164"/>
        <v>25791.93</v>
      </c>
      <c r="F3108" s="14"/>
      <c r="G3108" s="15">
        <f t="shared" si="165"/>
        <v>25791.93</v>
      </c>
    </row>
    <row r="3109" spans="1:7" x14ac:dyDescent="0.35">
      <c r="A3109" s="19"/>
      <c r="B3109" s="46">
        <v>4685</v>
      </c>
      <c r="C3109" s="40" t="s">
        <v>1552</v>
      </c>
      <c r="D3109" s="47">
        <v>34624.980000000003</v>
      </c>
      <c r="E3109" s="17">
        <f t="shared" si="164"/>
        <v>34624.980000000003</v>
      </c>
      <c r="F3109" s="14"/>
      <c r="G3109" s="15">
        <f t="shared" si="165"/>
        <v>34624.980000000003</v>
      </c>
    </row>
    <row r="3110" spans="1:7" x14ac:dyDescent="0.35">
      <c r="A3110" s="19"/>
      <c r="B3110" s="46">
        <v>296</v>
      </c>
      <c r="C3110" s="40" t="s">
        <v>1394</v>
      </c>
      <c r="D3110" s="47">
        <v>622.35</v>
      </c>
      <c r="E3110" s="17">
        <f t="shared" si="164"/>
        <v>622.35</v>
      </c>
      <c r="F3110" s="14"/>
      <c r="G3110" s="15">
        <f t="shared" si="165"/>
        <v>622.35</v>
      </c>
    </row>
    <row r="3111" spans="1:7" x14ac:dyDescent="0.35">
      <c r="A3111" s="19"/>
      <c r="B3111" s="46">
        <v>1736</v>
      </c>
      <c r="C3111" s="40" t="s">
        <v>2199</v>
      </c>
      <c r="D3111" s="47">
        <v>1300.06</v>
      </c>
      <c r="E3111" s="17">
        <f t="shared" si="164"/>
        <v>1300.06</v>
      </c>
      <c r="F3111" s="14"/>
      <c r="G3111" s="15">
        <f t="shared" si="165"/>
        <v>1300.06</v>
      </c>
    </row>
    <row r="3112" spans="1:7" x14ac:dyDescent="0.35">
      <c r="A3112" s="19"/>
      <c r="B3112" s="46">
        <v>1520</v>
      </c>
      <c r="C3112" s="40" t="s">
        <v>2200</v>
      </c>
      <c r="D3112" s="47">
        <v>1913.3</v>
      </c>
      <c r="E3112" s="17">
        <f t="shared" si="164"/>
        <v>1913.3</v>
      </c>
      <c r="F3112" s="14"/>
      <c r="G3112" s="15">
        <f t="shared" si="165"/>
        <v>1913.3</v>
      </c>
    </row>
    <row r="3113" spans="1:7" x14ac:dyDescent="0.35">
      <c r="A3113" s="19"/>
      <c r="B3113" s="46">
        <v>841</v>
      </c>
      <c r="C3113" s="40" t="s">
        <v>2201</v>
      </c>
      <c r="D3113" s="47">
        <v>1790.65</v>
      </c>
      <c r="E3113" s="17">
        <f t="shared" si="164"/>
        <v>1790.65</v>
      </c>
      <c r="F3113" s="14"/>
      <c r="G3113" s="15">
        <f t="shared" si="165"/>
        <v>1790.65</v>
      </c>
    </row>
    <row r="3114" spans="1:7" x14ac:dyDescent="0.35">
      <c r="A3114" s="19"/>
      <c r="B3114" s="46">
        <v>1209</v>
      </c>
      <c r="C3114" s="40" t="s">
        <v>2202</v>
      </c>
      <c r="D3114" s="47">
        <v>2305.77</v>
      </c>
      <c r="E3114" s="17">
        <f t="shared" si="164"/>
        <v>2305.77</v>
      </c>
      <c r="F3114" s="14"/>
      <c r="G3114" s="15">
        <f t="shared" si="165"/>
        <v>2305.77</v>
      </c>
    </row>
    <row r="3115" spans="1:7" x14ac:dyDescent="0.35">
      <c r="A3115" s="19"/>
      <c r="B3115" s="46">
        <v>1210</v>
      </c>
      <c r="C3115" s="40" t="s">
        <v>2203</v>
      </c>
      <c r="D3115" s="47">
        <v>2080.38</v>
      </c>
      <c r="E3115" s="17">
        <f t="shared" ref="E3115:E3178" si="166">D3115-(D3115*$E$11)</f>
        <v>2080.38</v>
      </c>
      <c r="F3115" s="14"/>
      <c r="G3115" s="15">
        <f t="shared" ref="G3115:G3178" si="167">E3115*$G$11+E3115</f>
        <v>2080.38</v>
      </c>
    </row>
    <row r="3116" spans="1:7" x14ac:dyDescent="0.35">
      <c r="A3116" s="19"/>
      <c r="B3116" s="46">
        <v>1468</v>
      </c>
      <c r="C3116" s="40" t="s">
        <v>2419</v>
      </c>
      <c r="D3116" s="47">
        <v>8310.57</v>
      </c>
      <c r="E3116" s="17">
        <f t="shared" si="166"/>
        <v>8310.57</v>
      </c>
      <c r="F3116" s="14"/>
      <c r="G3116" s="15">
        <f t="shared" si="167"/>
        <v>8310.57</v>
      </c>
    </row>
    <row r="3117" spans="1:7" x14ac:dyDescent="0.35">
      <c r="A3117" s="19"/>
      <c r="B3117" s="46">
        <v>1469</v>
      </c>
      <c r="C3117" s="40" t="s">
        <v>2314</v>
      </c>
      <c r="D3117" s="47">
        <v>18467.919999999998</v>
      </c>
      <c r="E3117" s="17">
        <f t="shared" si="166"/>
        <v>18467.919999999998</v>
      </c>
      <c r="F3117" s="14"/>
      <c r="G3117" s="15">
        <f t="shared" si="167"/>
        <v>18467.919999999998</v>
      </c>
    </row>
    <row r="3118" spans="1:7" x14ac:dyDescent="0.35">
      <c r="A3118" s="19"/>
      <c r="B3118" s="46">
        <v>1470</v>
      </c>
      <c r="C3118" s="40" t="s">
        <v>2315</v>
      </c>
      <c r="D3118" s="47">
        <v>16452.18</v>
      </c>
      <c r="E3118" s="17">
        <f t="shared" si="166"/>
        <v>16452.18</v>
      </c>
      <c r="F3118" s="14"/>
      <c r="G3118" s="15">
        <f t="shared" si="167"/>
        <v>16452.18</v>
      </c>
    </row>
    <row r="3119" spans="1:7" x14ac:dyDescent="0.35">
      <c r="A3119" s="19"/>
      <c r="B3119" s="46">
        <v>2032</v>
      </c>
      <c r="C3119" s="40" t="s">
        <v>2316</v>
      </c>
      <c r="D3119" s="47">
        <v>17313.68</v>
      </c>
      <c r="E3119" s="17">
        <f t="shared" si="166"/>
        <v>17313.68</v>
      </c>
      <c r="F3119" s="14"/>
      <c r="G3119" s="15">
        <f t="shared" si="167"/>
        <v>17313.68</v>
      </c>
    </row>
    <row r="3120" spans="1:7" x14ac:dyDescent="0.35">
      <c r="A3120" s="19"/>
      <c r="B3120" s="46">
        <v>2756</v>
      </c>
      <c r="C3120" s="40" t="s">
        <v>2420</v>
      </c>
      <c r="D3120" s="47">
        <v>10388.200000000001</v>
      </c>
      <c r="E3120" s="17">
        <f t="shared" si="166"/>
        <v>10388.200000000001</v>
      </c>
      <c r="F3120" s="14"/>
      <c r="G3120" s="15">
        <f t="shared" si="167"/>
        <v>10388.200000000001</v>
      </c>
    </row>
    <row r="3121" spans="1:7" x14ac:dyDescent="0.35">
      <c r="A3121" s="19"/>
      <c r="B3121" s="46">
        <v>2757</v>
      </c>
      <c r="C3121" s="40" t="s">
        <v>2317</v>
      </c>
      <c r="D3121" s="47">
        <v>20776.419999999998</v>
      </c>
      <c r="E3121" s="17">
        <f t="shared" si="166"/>
        <v>20776.419999999998</v>
      </c>
      <c r="F3121" s="14"/>
      <c r="G3121" s="15">
        <f t="shared" si="167"/>
        <v>20776.419999999998</v>
      </c>
    </row>
    <row r="3122" spans="1:7" x14ac:dyDescent="0.35">
      <c r="A3122" s="19"/>
      <c r="B3122" s="46">
        <v>2758</v>
      </c>
      <c r="C3122" s="40" t="s">
        <v>2318</v>
      </c>
      <c r="D3122" s="47">
        <v>20198.66</v>
      </c>
      <c r="E3122" s="17">
        <f t="shared" si="166"/>
        <v>20198.66</v>
      </c>
      <c r="F3122" s="14"/>
      <c r="G3122" s="15">
        <f t="shared" si="167"/>
        <v>20198.66</v>
      </c>
    </row>
    <row r="3123" spans="1:7" x14ac:dyDescent="0.35">
      <c r="A3123" s="19"/>
      <c r="B3123" s="46">
        <v>2759</v>
      </c>
      <c r="C3123" s="40" t="s">
        <v>2319</v>
      </c>
      <c r="D3123" s="47">
        <v>21930.66</v>
      </c>
      <c r="E3123" s="17">
        <f t="shared" si="166"/>
        <v>21930.66</v>
      </c>
      <c r="F3123" s="14"/>
      <c r="G3123" s="15">
        <f t="shared" si="167"/>
        <v>21930.66</v>
      </c>
    </row>
    <row r="3124" spans="1:7" x14ac:dyDescent="0.35">
      <c r="A3124" s="19"/>
      <c r="B3124" s="46">
        <v>2755</v>
      </c>
      <c r="C3124" s="40" t="s">
        <v>2320</v>
      </c>
      <c r="D3124" s="47">
        <v>7418.75</v>
      </c>
      <c r="E3124" s="17">
        <f t="shared" si="166"/>
        <v>7418.75</v>
      </c>
      <c r="F3124" s="14"/>
      <c r="G3124" s="15">
        <f t="shared" si="167"/>
        <v>7418.75</v>
      </c>
    </row>
    <row r="3125" spans="1:7" x14ac:dyDescent="0.35">
      <c r="A3125" s="19"/>
      <c r="B3125" s="46">
        <v>4004</v>
      </c>
      <c r="C3125" s="40" t="s">
        <v>2321</v>
      </c>
      <c r="D3125" s="47">
        <v>15662.97</v>
      </c>
      <c r="E3125" s="17">
        <f t="shared" si="166"/>
        <v>15662.97</v>
      </c>
      <c r="F3125" s="14"/>
      <c r="G3125" s="15">
        <f t="shared" si="167"/>
        <v>15662.97</v>
      </c>
    </row>
    <row r="3126" spans="1:7" x14ac:dyDescent="0.35">
      <c r="A3126" s="19"/>
      <c r="B3126" s="46">
        <v>2413</v>
      </c>
      <c r="C3126" s="40" t="s">
        <v>2322</v>
      </c>
      <c r="D3126" s="47">
        <v>34563.35</v>
      </c>
      <c r="E3126" s="17">
        <f t="shared" si="166"/>
        <v>34563.35</v>
      </c>
      <c r="F3126" s="14"/>
      <c r="G3126" s="15">
        <f t="shared" si="167"/>
        <v>34563.35</v>
      </c>
    </row>
    <row r="3127" spans="1:7" x14ac:dyDescent="0.35">
      <c r="A3127" s="19"/>
      <c r="B3127" s="46">
        <v>2414</v>
      </c>
      <c r="C3127" s="40" t="s">
        <v>2323</v>
      </c>
      <c r="D3127" s="47">
        <v>30670.99</v>
      </c>
      <c r="E3127" s="17">
        <f t="shared" si="166"/>
        <v>30670.99</v>
      </c>
      <c r="F3127" s="14"/>
      <c r="G3127" s="15">
        <f t="shared" si="167"/>
        <v>30670.99</v>
      </c>
    </row>
    <row r="3128" spans="1:7" x14ac:dyDescent="0.35">
      <c r="A3128" s="19"/>
      <c r="B3128" s="46">
        <v>1467</v>
      </c>
      <c r="C3128" s="40" t="s">
        <v>2324</v>
      </c>
      <c r="D3128" s="47">
        <v>8239.5300000000007</v>
      </c>
      <c r="E3128" s="17">
        <f t="shared" si="166"/>
        <v>8239.5300000000007</v>
      </c>
      <c r="F3128" s="14"/>
      <c r="G3128" s="15">
        <f t="shared" si="167"/>
        <v>8239.5300000000007</v>
      </c>
    </row>
    <row r="3129" spans="1:7" x14ac:dyDescent="0.35">
      <c r="A3129" s="19"/>
      <c r="B3129" s="46">
        <v>1400</v>
      </c>
      <c r="C3129" s="40" t="s">
        <v>2325</v>
      </c>
      <c r="D3129" s="47">
        <v>8364.5400000000009</v>
      </c>
      <c r="E3129" s="17">
        <f t="shared" si="166"/>
        <v>8364.5400000000009</v>
      </c>
      <c r="F3129" s="14"/>
      <c r="G3129" s="15">
        <f t="shared" si="167"/>
        <v>8364.5400000000009</v>
      </c>
    </row>
    <row r="3130" spans="1:7" x14ac:dyDescent="0.35">
      <c r="A3130" s="19"/>
      <c r="B3130" s="46">
        <v>1401</v>
      </c>
      <c r="C3130" s="40" t="s">
        <v>2326</v>
      </c>
      <c r="D3130" s="47">
        <v>7538.47</v>
      </c>
      <c r="E3130" s="17">
        <f t="shared" si="166"/>
        <v>7538.47</v>
      </c>
      <c r="F3130" s="14"/>
      <c r="G3130" s="15">
        <f t="shared" si="167"/>
        <v>7538.47</v>
      </c>
    </row>
    <row r="3131" spans="1:7" x14ac:dyDescent="0.35">
      <c r="A3131" s="19"/>
      <c r="B3131" s="46">
        <v>1402</v>
      </c>
      <c r="C3131" s="40" t="s">
        <v>2327</v>
      </c>
      <c r="D3131" s="47">
        <v>7966.69</v>
      </c>
      <c r="E3131" s="17">
        <f t="shared" si="166"/>
        <v>7966.69</v>
      </c>
      <c r="F3131" s="14"/>
      <c r="G3131" s="15">
        <f t="shared" si="167"/>
        <v>7966.69</v>
      </c>
    </row>
    <row r="3132" spans="1:7" x14ac:dyDescent="0.35">
      <c r="A3132" s="19"/>
      <c r="B3132" s="46">
        <v>1403</v>
      </c>
      <c r="C3132" s="40" t="s">
        <v>2328</v>
      </c>
      <c r="D3132" s="47">
        <v>8049.06</v>
      </c>
      <c r="E3132" s="17">
        <f t="shared" si="166"/>
        <v>8049.06</v>
      </c>
      <c r="F3132" s="14"/>
      <c r="G3132" s="15">
        <f t="shared" si="167"/>
        <v>8049.06</v>
      </c>
    </row>
    <row r="3133" spans="1:7" x14ac:dyDescent="0.35">
      <c r="A3133" s="19"/>
      <c r="B3133" s="46">
        <v>1417</v>
      </c>
      <c r="C3133" s="40" t="s">
        <v>2329</v>
      </c>
      <c r="D3133" s="47">
        <v>9565.76</v>
      </c>
      <c r="E3133" s="17">
        <f t="shared" si="166"/>
        <v>9565.76</v>
      </c>
      <c r="F3133" s="14"/>
      <c r="G3133" s="15">
        <f t="shared" si="167"/>
        <v>9565.76</v>
      </c>
    </row>
    <row r="3134" spans="1:7" x14ac:dyDescent="0.35">
      <c r="A3134" s="19"/>
      <c r="B3134" s="46">
        <v>1418</v>
      </c>
      <c r="C3134" s="40" t="s">
        <v>2330</v>
      </c>
      <c r="D3134" s="47">
        <v>9961.0499999999993</v>
      </c>
      <c r="E3134" s="17">
        <f t="shared" si="166"/>
        <v>9961.0499999999993</v>
      </c>
      <c r="F3134" s="14"/>
      <c r="G3134" s="15">
        <f t="shared" si="167"/>
        <v>9961.0499999999993</v>
      </c>
    </row>
    <row r="3135" spans="1:7" x14ac:dyDescent="0.35">
      <c r="A3135" s="19"/>
      <c r="B3135" s="46">
        <v>1419</v>
      </c>
      <c r="C3135" s="40" t="s">
        <v>2331</v>
      </c>
      <c r="D3135" s="47">
        <v>8493.74</v>
      </c>
      <c r="E3135" s="17">
        <f t="shared" si="166"/>
        <v>8493.74</v>
      </c>
      <c r="F3135" s="14"/>
      <c r="G3135" s="15">
        <f t="shared" si="167"/>
        <v>8493.74</v>
      </c>
    </row>
    <row r="3136" spans="1:7" x14ac:dyDescent="0.35">
      <c r="A3136" s="19"/>
      <c r="B3136" s="46">
        <v>1420</v>
      </c>
      <c r="C3136" s="40" t="s">
        <v>2332</v>
      </c>
      <c r="D3136" s="47">
        <v>8387.0499999999993</v>
      </c>
      <c r="E3136" s="17">
        <f t="shared" si="166"/>
        <v>8387.0499999999993</v>
      </c>
      <c r="F3136" s="14"/>
      <c r="G3136" s="15">
        <f t="shared" si="167"/>
        <v>8387.0499999999993</v>
      </c>
    </row>
    <row r="3137" spans="1:7" x14ac:dyDescent="0.35">
      <c r="A3137" s="19"/>
      <c r="B3137" s="46">
        <v>1421</v>
      </c>
      <c r="C3137" s="40" t="s">
        <v>2333</v>
      </c>
      <c r="D3137" s="47">
        <v>8079.84</v>
      </c>
      <c r="E3137" s="17">
        <f t="shared" si="166"/>
        <v>8079.84</v>
      </c>
      <c r="F3137" s="14"/>
      <c r="G3137" s="15">
        <f t="shared" si="167"/>
        <v>8079.84</v>
      </c>
    </row>
    <row r="3138" spans="1:7" x14ac:dyDescent="0.35">
      <c r="A3138" s="19"/>
      <c r="B3138" s="46">
        <v>1186</v>
      </c>
      <c r="C3138" s="40" t="s">
        <v>2334</v>
      </c>
      <c r="D3138" s="47">
        <v>7721.78</v>
      </c>
      <c r="E3138" s="17">
        <f t="shared" si="166"/>
        <v>7721.78</v>
      </c>
      <c r="F3138" s="14"/>
      <c r="G3138" s="15">
        <f t="shared" si="167"/>
        <v>7721.78</v>
      </c>
    </row>
    <row r="3139" spans="1:7" x14ac:dyDescent="0.35">
      <c r="A3139" s="19"/>
      <c r="B3139" s="46">
        <v>1187</v>
      </c>
      <c r="C3139" s="40" t="s">
        <v>2335</v>
      </c>
      <c r="D3139" s="47">
        <v>7464.2</v>
      </c>
      <c r="E3139" s="17">
        <f t="shared" si="166"/>
        <v>7464.2</v>
      </c>
      <c r="F3139" s="14"/>
      <c r="G3139" s="15">
        <f t="shared" si="167"/>
        <v>7464.2</v>
      </c>
    </row>
    <row r="3140" spans="1:7" x14ac:dyDescent="0.35">
      <c r="A3140" s="19"/>
      <c r="B3140" s="46">
        <v>1188</v>
      </c>
      <c r="C3140" s="40" t="s">
        <v>2336</v>
      </c>
      <c r="D3140" s="47">
        <v>7829.2</v>
      </c>
      <c r="E3140" s="17">
        <f t="shared" si="166"/>
        <v>7829.2</v>
      </c>
      <c r="F3140" s="14"/>
      <c r="G3140" s="15">
        <f t="shared" si="167"/>
        <v>7829.2</v>
      </c>
    </row>
    <row r="3141" spans="1:7" x14ac:dyDescent="0.35">
      <c r="A3141" s="19"/>
      <c r="B3141" s="46">
        <v>4058</v>
      </c>
      <c r="C3141" s="40" t="s">
        <v>2204</v>
      </c>
      <c r="D3141" s="47">
        <v>6680.62</v>
      </c>
      <c r="E3141" s="17">
        <f t="shared" si="166"/>
        <v>6680.62</v>
      </c>
      <c r="F3141" s="14"/>
      <c r="G3141" s="15">
        <f t="shared" si="167"/>
        <v>6680.62</v>
      </c>
    </row>
    <row r="3142" spans="1:7" x14ac:dyDescent="0.35">
      <c r="A3142" s="19"/>
      <c r="B3142" s="46">
        <v>10100</v>
      </c>
      <c r="C3142" s="40" t="s">
        <v>2307</v>
      </c>
      <c r="D3142" s="47">
        <v>42664.08</v>
      </c>
      <c r="E3142" s="17">
        <f t="shared" si="166"/>
        <v>42664.08</v>
      </c>
      <c r="F3142" s="14"/>
      <c r="G3142" s="15">
        <f t="shared" si="167"/>
        <v>42664.08</v>
      </c>
    </row>
    <row r="3143" spans="1:7" x14ac:dyDescent="0.35">
      <c r="A3143" s="19"/>
      <c r="B3143" s="46">
        <v>10101</v>
      </c>
      <c r="C3143" s="40" t="s">
        <v>2308</v>
      </c>
      <c r="D3143" s="47">
        <v>50100.03</v>
      </c>
      <c r="E3143" s="17">
        <f t="shared" si="166"/>
        <v>50100.03</v>
      </c>
      <c r="F3143" s="14"/>
      <c r="G3143" s="15">
        <f t="shared" si="167"/>
        <v>50100.03</v>
      </c>
    </row>
    <row r="3144" spans="1:7" x14ac:dyDescent="0.35">
      <c r="A3144" s="19"/>
      <c r="B3144" s="46">
        <v>10102</v>
      </c>
      <c r="C3144" s="40" t="s">
        <v>2309</v>
      </c>
      <c r="D3144" s="47">
        <v>59834.559999999998</v>
      </c>
      <c r="E3144" s="17">
        <f t="shared" si="166"/>
        <v>59834.559999999998</v>
      </c>
      <c r="F3144" s="14"/>
      <c r="G3144" s="15">
        <f t="shared" si="167"/>
        <v>59834.559999999998</v>
      </c>
    </row>
    <row r="3145" spans="1:7" x14ac:dyDescent="0.35">
      <c r="A3145" s="19"/>
      <c r="B3145" s="46">
        <v>10111</v>
      </c>
      <c r="C3145" s="40" t="s">
        <v>2310</v>
      </c>
      <c r="D3145" s="47">
        <v>44895.69</v>
      </c>
      <c r="E3145" s="17">
        <f t="shared" si="166"/>
        <v>44895.69</v>
      </c>
      <c r="F3145" s="14"/>
      <c r="G3145" s="15">
        <f t="shared" si="167"/>
        <v>44895.69</v>
      </c>
    </row>
    <row r="3146" spans="1:7" x14ac:dyDescent="0.35">
      <c r="A3146" s="19"/>
      <c r="B3146" s="46">
        <v>10112</v>
      </c>
      <c r="C3146" s="40" t="s">
        <v>2311</v>
      </c>
      <c r="D3146" s="47">
        <v>54843.23</v>
      </c>
      <c r="E3146" s="17">
        <f t="shared" si="166"/>
        <v>54843.23</v>
      </c>
      <c r="F3146" s="14"/>
      <c r="G3146" s="15">
        <f t="shared" si="167"/>
        <v>54843.23</v>
      </c>
    </row>
    <row r="3147" spans="1:7" x14ac:dyDescent="0.35">
      <c r="A3147" s="19"/>
      <c r="B3147" s="46">
        <v>2742</v>
      </c>
      <c r="C3147" s="40" t="s">
        <v>2205</v>
      </c>
      <c r="D3147" s="47">
        <v>49077.83</v>
      </c>
      <c r="E3147" s="17">
        <f t="shared" si="166"/>
        <v>49077.83</v>
      </c>
      <c r="F3147" s="14"/>
      <c r="G3147" s="15">
        <f t="shared" si="167"/>
        <v>49077.83</v>
      </c>
    </row>
    <row r="3148" spans="1:7" x14ac:dyDescent="0.35">
      <c r="A3148" s="19"/>
      <c r="B3148" s="46">
        <v>2743</v>
      </c>
      <c r="C3148" s="40" t="s">
        <v>2206</v>
      </c>
      <c r="D3148" s="47">
        <v>57292.12</v>
      </c>
      <c r="E3148" s="17">
        <f t="shared" si="166"/>
        <v>57292.12</v>
      </c>
      <c r="F3148" s="14"/>
      <c r="G3148" s="15">
        <f t="shared" si="167"/>
        <v>57292.12</v>
      </c>
    </row>
    <row r="3149" spans="1:7" x14ac:dyDescent="0.35">
      <c r="A3149" s="19"/>
      <c r="B3149" s="46">
        <v>2744</v>
      </c>
      <c r="C3149" s="40" t="s">
        <v>2207</v>
      </c>
      <c r="D3149" s="47">
        <v>68833.75</v>
      </c>
      <c r="E3149" s="17">
        <f t="shared" si="166"/>
        <v>68833.75</v>
      </c>
      <c r="F3149" s="14"/>
      <c r="G3149" s="15">
        <f t="shared" si="167"/>
        <v>68833.75</v>
      </c>
    </row>
    <row r="3150" spans="1:7" x14ac:dyDescent="0.35">
      <c r="A3150" s="19"/>
      <c r="B3150" s="46">
        <v>10103</v>
      </c>
      <c r="C3150" s="40" t="s">
        <v>2208</v>
      </c>
      <c r="D3150" s="47">
        <v>80315.960000000006</v>
      </c>
      <c r="E3150" s="17">
        <f t="shared" si="166"/>
        <v>80315.960000000006</v>
      </c>
      <c r="F3150" s="14"/>
      <c r="G3150" s="15">
        <f t="shared" si="167"/>
        <v>80315.960000000006</v>
      </c>
    </row>
    <row r="3151" spans="1:7" x14ac:dyDescent="0.35">
      <c r="A3151" s="19"/>
      <c r="B3151" s="46">
        <v>5039</v>
      </c>
      <c r="C3151" s="40" t="s">
        <v>2209</v>
      </c>
      <c r="D3151" s="47">
        <v>48554.48</v>
      </c>
      <c r="E3151" s="17">
        <f t="shared" si="166"/>
        <v>48554.48</v>
      </c>
      <c r="F3151" s="14"/>
      <c r="G3151" s="15">
        <f t="shared" si="167"/>
        <v>48554.48</v>
      </c>
    </row>
    <row r="3152" spans="1:7" x14ac:dyDescent="0.35">
      <c r="A3152" s="19"/>
      <c r="B3152" s="46">
        <v>10110</v>
      </c>
      <c r="C3152" s="40" t="s">
        <v>2210</v>
      </c>
      <c r="D3152" s="47">
        <v>41474.44</v>
      </c>
      <c r="E3152" s="17">
        <f t="shared" si="166"/>
        <v>41474.44</v>
      </c>
      <c r="F3152" s="14"/>
      <c r="G3152" s="15">
        <f t="shared" si="167"/>
        <v>41474.44</v>
      </c>
    </row>
    <row r="3153" spans="1:7" x14ac:dyDescent="0.35">
      <c r="A3153" s="19"/>
      <c r="B3153" s="46">
        <v>2745</v>
      </c>
      <c r="C3153" s="40" t="s">
        <v>2211</v>
      </c>
      <c r="D3153" s="47">
        <v>52162.53</v>
      </c>
      <c r="E3153" s="17">
        <f t="shared" si="166"/>
        <v>52162.53</v>
      </c>
      <c r="F3153" s="14"/>
      <c r="G3153" s="15">
        <f t="shared" si="167"/>
        <v>52162.53</v>
      </c>
    </row>
    <row r="3154" spans="1:7" x14ac:dyDescent="0.35">
      <c r="A3154" s="19"/>
      <c r="B3154" s="46">
        <v>2746</v>
      </c>
      <c r="C3154" s="40" t="s">
        <v>2212</v>
      </c>
      <c r="D3154" s="47">
        <v>62170.46</v>
      </c>
      <c r="E3154" s="17">
        <f t="shared" si="166"/>
        <v>62170.46</v>
      </c>
      <c r="F3154" s="14"/>
      <c r="G3154" s="15">
        <f t="shared" si="167"/>
        <v>62170.46</v>
      </c>
    </row>
    <row r="3155" spans="1:7" x14ac:dyDescent="0.35">
      <c r="A3155" s="19"/>
      <c r="B3155" s="46">
        <v>10113</v>
      </c>
      <c r="C3155" s="40" t="s">
        <v>2213</v>
      </c>
      <c r="D3155" s="47">
        <v>72496.27</v>
      </c>
      <c r="E3155" s="17">
        <f t="shared" si="166"/>
        <v>72496.27</v>
      </c>
      <c r="F3155" s="14"/>
      <c r="G3155" s="15">
        <f t="shared" si="167"/>
        <v>72496.27</v>
      </c>
    </row>
    <row r="3156" spans="1:7" x14ac:dyDescent="0.35">
      <c r="A3156" s="19"/>
      <c r="B3156" s="46">
        <v>5052</v>
      </c>
      <c r="C3156" s="40" t="s">
        <v>2214</v>
      </c>
      <c r="D3156" s="47">
        <v>40638.239999999998</v>
      </c>
      <c r="E3156" s="17">
        <f t="shared" si="166"/>
        <v>40638.239999999998</v>
      </c>
      <c r="F3156" s="14"/>
      <c r="G3156" s="15">
        <f t="shared" si="167"/>
        <v>40638.239999999998</v>
      </c>
    </row>
    <row r="3157" spans="1:7" x14ac:dyDescent="0.35">
      <c r="A3157" s="19"/>
      <c r="B3157" s="46">
        <v>10120</v>
      </c>
      <c r="C3157" s="40" t="s">
        <v>2215</v>
      </c>
      <c r="D3157" s="47">
        <v>37023.300000000003</v>
      </c>
      <c r="E3157" s="17">
        <f t="shared" si="166"/>
        <v>37023.300000000003</v>
      </c>
      <c r="F3157" s="14"/>
      <c r="G3157" s="15">
        <f t="shared" si="167"/>
        <v>37023.300000000003</v>
      </c>
    </row>
    <row r="3158" spans="1:7" x14ac:dyDescent="0.35">
      <c r="A3158" s="19"/>
      <c r="B3158" s="46">
        <v>2747</v>
      </c>
      <c r="C3158" s="40" t="s">
        <v>2216</v>
      </c>
      <c r="D3158" s="47">
        <v>50848.35</v>
      </c>
      <c r="E3158" s="17">
        <f t="shared" si="166"/>
        <v>50848.35</v>
      </c>
      <c r="F3158" s="14"/>
      <c r="G3158" s="15">
        <f t="shared" si="167"/>
        <v>50848.35</v>
      </c>
    </row>
    <row r="3159" spans="1:7" x14ac:dyDescent="0.35">
      <c r="A3159" s="19"/>
      <c r="B3159" s="46">
        <v>10121</v>
      </c>
      <c r="C3159" s="40" t="s">
        <v>2217</v>
      </c>
      <c r="D3159" s="47">
        <v>44991.21</v>
      </c>
      <c r="E3159" s="17">
        <f t="shared" si="166"/>
        <v>44991.21</v>
      </c>
      <c r="F3159" s="14"/>
      <c r="G3159" s="15">
        <f t="shared" si="167"/>
        <v>44991.21</v>
      </c>
    </row>
    <row r="3160" spans="1:7" x14ac:dyDescent="0.35">
      <c r="A3160" s="19"/>
      <c r="B3160" s="46">
        <v>4677</v>
      </c>
      <c r="C3160" s="40" t="s">
        <v>2218</v>
      </c>
      <c r="D3160" s="47">
        <v>61159.55</v>
      </c>
      <c r="E3160" s="17">
        <f t="shared" si="166"/>
        <v>61159.55</v>
      </c>
      <c r="F3160" s="14"/>
      <c r="G3160" s="15">
        <f t="shared" si="167"/>
        <v>61159.55</v>
      </c>
    </row>
    <row r="3161" spans="1:7" x14ac:dyDescent="0.35">
      <c r="A3161" s="19"/>
      <c r="B3161" s="46">
        <v>10122</v>
      </c>
      <c r="C3161" s="40" t="s">
        <v>2219</v>
      </c>
      <c r="D3161" s="47">
        <v>54607.17</v>
      </c>
      <c r="E3161" s="17">
        <f t="shared" si="166"/>
        <v>54607.17</v>
      </c>
      <c r="F3161" s="14"/>
      <c r="G3161" s="15">
        <f t="shared" si="167"/>
        <v>54607.17</v>
      </c>
    </row>
    <row r="3162" spans="1:7" x14ac:dyDescent="0.35">
      <c r="A3162" s="19"/>
      <c r="B3162" s="46">
        <v>2748</v>
      </c>
      <c r="C3162" s="40" t="s">
        <v>2220</v>
      </c>
      <c r="D3162" s="47">
        <v>76272.600000000006</v>
      </c>
      <c r="E3162" s="17">
        <f t="shared" si="166"/>
        <v>76272.600000000006</v>
      </c>
      <c r="F3162" s="14"/>
      <c r="G3162" s="15">
        <f t="shared" si="167"/>
        <v>76272.600000000006</v>
      </c>
    </row>
    <row r="3163" spans="1:7" x14ac:dyDescent="0.35">
      <c r="A3163" s="19"/>
      <c r="B3163" s="46">
        <v>10123</v>
      </c>
      <c r="C3163" s="40" t="s">
        <v>2221</v>
      </c>
      <c r="D3163" s="47">
        <v>64057.33</v>
      </c>
      <c r="E3163" s="17">
        <f t="shared" si="166"/>
        <v>64057.33</v>
      </c>
      <c r="F3163" s="14"/>
      <c r="G3163" s="15">
        <f t="shared" si="167"/>
        <v>64057.33</v>
      </c>
    </row>
    <row r="3164" spans="1:7" x14ac:dyDescent="0.35">
      <c r="A3164" s="19"/>
      <c r="B3164" s="46">
        <v>1087</v>
      </c>
      <c r="C3164" s="40" t="s">
        <v>1033</v>
      </c>
      <c r="D3164" s="47">
        <v>88160.58</v>
      </c>
      <c r="E3164" s="17">
        <f t="shared" si="166"/>
        <v>88160.58</v>
      </c>
      <c r="F3164" s="14"/>
      <c r="G3164" s="15">
        <f t="shared" si="167"/>
        <v>88160.58</v>
      </c>
    </row>
    <row r="3165" spans="1:7" x14ac:dyDescent="0.35">
      <c r="A3165" s="19"/>
      <c r="B3165" s="46">
        <v>1541</v>
      </c>
      <c r="C3165" s="40" t="s">
        <v>1034</v>
      </c>
      <c r="D3165" s="47">
        <v>108522.02</v>
      </c>
      <c r="E3165" s="17">
        <f t="shared" si="166"/>
        <v>108522.02</v>
      </c>
      <c r="F3165" s="14"/>
      <c r="G3165" s="15">
        <f t="shared" si="167"/>
        <v>108522.02</v>
      </c>
    </row>
    <row r="3166" spans="1:7" x14ac:dyDescent="0.35">
      <c r="A3166" s="19"/>
      <c r="B3166" s="46">
        <v>1540</v>
      </c>
      <c r="C3166" s="40" t="s">
        <v>1035</v>
      </c>
      <c r="D3166" s="47">
        <v>129435.43</v>
      </c>
      <c r="E3166" s="17">
        <f t="shared" si="166"/>
        <v>129435.43</v>
      </c>
      <c r="F3166" s="14"/>
      <c r="G3166" s="15">
        <f t="shared" si="167"/>
        <v>129435.43</v>
      </c>
    </row>
    <row r="3167" spans="1:7" x14ac:dyDescent="0.35">
      <c r="A3167" s="19"/>
      <c r="B3167" s="46">
        <v>5937</v>
      </c>
      <c r="C3167" s="40" t="s">
        <v>1395</v>
      </c>
      <c r="D3167" s="47">
        <v>33257.94</v>
      </c>
      <c r="E3167" s="17">
        <f t="shared" si="166"/>
        <v>33257.94</v>
      </c>
      <c r="F3167" s="14"/>
      <c r="G3167" s="15">
        <f t="shared" si="167"/>
        <v>33257.94</v>
      </c>
    </row>
    <row r="3168" spans="1:7" x14ac:dyDescent="0.35">
      <c r="A3168" s="19"/>
      <c r="B3168" s="46">
        <v>5938</v>
      </c>
      <c r="C3168" s="40" t="s">
        <v>1396</v>
      </c>
      <c r="D3168" s="47">
        <v>41537.47</v>
      </c>
      <c r="E3168" s="17">
        <f t="shared" si="166"/>
        <v>41537.47</v>
      </c>
      <c r="F3168" s="14"/>
      <c r="G3168" s="15">
        <f t="shared" si="167"/>
        <v>41537.47</v>
      </c>
    </row>
    <row r="3169" spans="1:7" x14ac:dyDescent="0.35">
      <c r="A3169" s="19"/>
      <c r="B3169" s="46">
        <v>5939</v>
      </c>
      <c r="C3169" s="40" t="s">
        <v>1397</v>
      </c>
      <c r="D3169" s="47">
        <v>49897.46</v>
      </c>
      <c r="E3169" s="17">
        <f t="shared" si="166"/>
        <v>49897.46</v>
      </c>
      <c r="F3169" s="14"/>
      <c r="G3169" s="15">
        <f t="shared" si="167"/>
        <v>49897.46</v>
      </c>
    </row>
    <row r="3170" spans="1:7" x14ac:dyDescent="0.35">
      <c r="A3170" s="19"/>
      <c r="B3170" s="46">
        <v>5940</v>
      </c>
      <c r="C3170" s="40" t="s">
        <v>1398</v>
      </c>
      <c r="D3170" s="47">
        <v>62305.93</v>
      </c>
      <c r="E3170" s="17">
        <f t="shared" si="166"/>
        <v>62305.93</v>
      </c>
      <c r="F3170" s="14"/>
      <c r="G3170" s="15">
        <f t="shared" si="167"/>
        <v>62305.93</v>
      </c>
    </row>
    <row r="3171" spans="1:7" x14ac:dyDescent="0.35">
      <c r="A3171" s="19"/>
      <c r="B3171" s="46">
        <v>1550</v>
      </c>
      <c r="C3171" s="40" t="s">
        <v>1399</v>
      </c>
      <c r="D3171" s="47">
        <v>67213.27</v>
      </c>
      <c r="E3171" s="17">
        <f t="shared" si="166"/>
        <v>67213.27</v>
      </c>
      <c r="F3171" s="14"/>
      <c r="G3171" s="15">
        <f t="shared" si="167"/>
        <v>67213.27</v>
      </c>
    </row>
    <row r="3172" spans="1:7" x14ac:dyDescent="0.35">
      <c r="A3172" s="19"/>
      <c r="B3172" s="46">
        <v>1552</v>
      </c>
      <c r="C3172" s="40" t="s">
        <v>1400</v>
      </c>
      <c r="D3172" s="47">
        <v>75404.97</v>
      </c>
      <c r="E3172" s="17">
        <f t="shared" si="166"/>
        <v>75404.97</v>
      </c>
      <c r="F3172" s="14"/>
      <c r="G3172" s="15">
        <f t="shared" si="167"/>
        <v>75404.97</v>
      </c>
    </row>
    <row r="3173" spans="1:7" x14ac:dyDescent="0.35">
      <c r="A3173" s="19"/>
      <c r="B3173" s="46">
        <v>5025</v>
      </c>
      <c r="C3173" s="40" t="s">
        <v>1038</v>
      </c>
      <c r="D3173" s="47">
        <v>89491.63</v>
      </c>
      <c r="E3173" s="17">
        <f t="shared" si="166"/>
        <v>89491.63</v>
      </c>
      <c r="F3173" s="14"/>
      <c r="G3173" s="15">
        <f t="shared" si="167"/>
        <v>89491.63</v>
      </c>
    </row>
    <row r="3174" spans="1:7" x14ac:dyDescent="0.35">
      <c r="A3174" s="19"/>
      <c r="B3174" s="46">
        <v>1802</v>
      </c>
      <c r="C3174" s="40" t="s">
        <v>788</v>
      </c>
      <c r="D3174" s="47">
        <v>7317.95</v>
      </c>
      <c r="E3174" s="17">
        <f t="shared" si="166"/>
        <v>7317.95</v>
      </c>
      <c r="F3174" s="14"/>
      <c r="G3174" s="15">
        <f t="shared" si="167"/>
        <v>7317.95</v>
      </c>
    </row>
    <row r="3175" spans="1:7" x14ac:dyDescent="0.35">
      <c r="A3175" s="19"/>
      <c r="B3175" s="46">
        <v>6016</v>
      </c>
      <c r="C3175" s="40" t="s">
        <v>1842</v>
      </c>
      <c r="D3175" s="47">
        <v>8670.6200000000008</v>
      </c>
      <c r="E3175" s="17">
        <f t="shared" si="166"/>
        <v>8670.6200000000008</v>
      </c>
      <c r="F3175" s="14"/>
      <c r="G3175" s="15">
        <f t="shared" si="167"/>
        <v>8670.6200000000008</v>
      </c>
    </row>
    <row r="3176" spans="1:7" x14ac:dyDescent="0.35">
      <c r="A3176" s="19"/>
      <c r="B3176" s="46">
        <v>1753</v>
      </c>
      <c r="C3176" s="40" t="s">
        <v>2427</v>
      </c>
      <c r="D3176" s="47">
        <v>9172.73</v>
      </c>
      <c r="E3176" s="17">
        <f t="shared" si="166"/>
        <v>9172.73</v>
      </c>
      <c r="F3176" s="14"/>
      <c r="G3176" s="15">
        <f t="shared" si="167"/>
        <v>9172.73</v>
      </c>
    </row>
    <row r="3177" spans="1:7" x14ac:dyDescent="0.35">
      <c r="A3177" s="19"/>
      <c r="B3177" s="46">
        <v>6017</v>
      </c>
      <c r="C3177" s="40" t="s">
        <v>1843</v>
      </c>
      <c r="D3177" s="47">
        <v>9105.43</v>
      </c>
      <c r="E3177" s="17">
        <f t="shared" si="166"/>
        <v>9105.43</v>
      </c>
      <c r="F3177" s="14"/>
      <c r="G3177" s="15">
        <f t="shared" si="167"/>
        <v>9105.43</v>
      </c>
    </row>
    <row r="3178" spans="1:7" x14ac:dyDescent="0.35">
      <c r="A3178" s="19"/>
      <c r="B3178" s="46">
        <v>1637</v>
      </c>
      <c r="C3178" s="40" t="s">
        <v>2380</v>
      </c>
      <c r="D3178" s="47">
        <v>6266.37</v>
      </c>
      <c r="E3178" s="17">
        <f t="shared" si="166"/>
        <v>6266.37</v>
      </c>
      <c r="F3178" s="14"/>
      <c r="G3178" s="15">
        <f t="shared" si="167"/>
        <v>6266.37</v>
      </c>
    </row>
    <row r="3179" spans="1:7" x14ac:dyDescent="0.35">
      <c r="A3179" s="19"/>
      <c r="B3179" s="46">
        <v>6019</v>
      </c>
      <c r="C3179" s="40" t="s">
        <v>2381</v>
      </c>
      <c r="D3179" s="47">
        <v>7502.24</v>
      </c>
      <c r="E3179" s="17">
        <f t="shared" ref="E3179:E3215" si="168">D3179-(D3179*$E$11)</f>
        <v>7502.24</v>
      </c>
      <c r="F3179" s="14"/>
      <c r="G3179" s="15">
        <f t="shared" ref="G3179:G3215" si="169">E3179*$G$11+E3179</f>
        <v>7502.24</v>
      </c>
    </row>
    <row r="3180" spans="1:7" x14ac:dyDescent="0.35">
      <c r="A3180" s="19"/>
      <c r="B3180" s="46">
        <v>4944</v>
      </c>
      <c r="C3180" s="40" t="s">
        <v>940</v>
      </c>
      <c r="D3180" s="47">
        <v>18864.740000000002</v>
      </c>
      <c r="E3180" s="17">
        <f t="shared" si="168"/>
        <v>18864.740000000002</v>
      </c>
      <c r="F3180" s="14"/>
      <c r="G3180" s="15">
        <f t="shared" si="169"/>
        <v>18864.740000000002</v>
      </c>
    </row>
    <row r="3181" spans="1:7" x14ac:dyDescent="0.35">
      <c r="A3181" s="19"/>
      <c r="B3181" s="46">
        <v>4945</v>
      </c>
      <c r="C3181" s="40" t="s">
        <v>941</v>
      </c>
      <c r="D3181" s="47">
        <v>27388.720000000001</v>
      </c>
      <c r="E3181" s="17">
        <f t="shared" si="168"/>
        <v>27388.720000000001</v>
      </c>
      <c r="F3181" s="14"/>
      <c r="G3181" s="15">
        <f t="shared" si="169"/>
        <v>27388.720000000001</v>
      </c>
    </row>
    <row r="3182" spans="1:7" x14ac:dyDescent="0.35">
      <c r="A3182" s="19"/>
      <c r="B3182" s="46">
        <v>6052</v>
      </c>
      <c r="C3182" s="40" t="s">
        <v>1440</v>
      </c>
      <c r="D3182" s="47">
        <v>4615.6499999999996</v>
      </c>
      <c r="E3182" s="17">
        <f t="shared" si="168"/>
        <v>4615.6499999999996</v>
      </c>
      <c r="F3182" s="14"/>
      <c r="G3182" s="15">
        <f t="shared" si="169"/>
        <v>4615.6499999999996</v>
      </c>
    </row>
    <row r="3183" spans="1:7" x14ac:dyDescent="0.35">
      <c r="A3183" s="19"/>
      <c r="B3183" s="46">
        <v>6061</v>
      </c>
      <c r="C3183" s="40" t="s">
        <v>1446</v>
      </c>
      <c r="D3183" s="47">
        <v>7915.05</v>
      </c>
      <c r="E3183" s="17">
        <f t="shared" si="168"/>
        <v>7915.05</v>
      </c>
      <c r="F3183" s="14"/>
      <c r="G3183" s="15">
        <f t="shared" si="169"/>
        <v>7915.05</v>
      </c>
    </row>
    <row r="3184" spans="1:7" x14ac:dyDescent="0.35">
      <c r="A3184" s="19"/>
      <c r="B3184" s="46">
        <v>6060</v>
      </c>
      <c r="C3184" s="40" t="s">
        <v>1447</v>
      </c>
      <c r="D3184" s="47">
        <v>2088.4499999999998</v>
      </c>
      <c r="E3184" s="17">
        <f t="shared" si="168"/>
        <v>2088.4499999999998</v>
      </c>
      <c r="F3184" s="14"/>
      <c r="G3184" s="15">
        <f t="shared" si="169"/>
        <v>2088.4499999999998</v>
      </c>
    </row>
    <row r="3185" spans="1:7" x14ac:dyDescent="0.35">
      <c r="A3185" s="19"/>
      <c r="B3185" s="46">
        <v>6068</v>
      </c>
      <c r="C3185" s="40" t="s">
        <v>1454</v>
      </c>
      <c r="D3185" s="47">
        <v>2702.7</v>
      </c>
      <c r="E3185" s="17">
        <f t="shared" si="168"/>
        <v>2702.7</v>
      </c>
      <c r="F3185" s="14"/>
      <c r="G3185" s="15">
        <f t="shared" si="169"/>
        <v>2702.7</v>
      </c>
    </row>
    <row r="3186" spans="1:7" x14ac:dyDescent="0.35">
      <c r="A3186" s="19"/>
      <c r="B3186" s="46">
        <v>1767</v>
      </c>
      <c r="C3186" s="40" t="s">
        <v>789</v>
      </c>
      <c r="D3186" s="47">
        <v>686.83</v>
      </c>
      <c r="E3186" s="17">
        <f t="shared" si="168"/>
        <v>686.83</v>
      </c>
      <c r="F3186" s="14"/>
      <c r="G3186" s="15">
        <f t="shared" si="169"/>
        <v>686.83</v>
      </c>
    </row>
    <row r="3187" spans="1:7" x14ac:dyDescent="0.35">
      <c r="A3187" s="19"/>
      <c r="B3187" s="46">
        <v>1642</v>
      </c>
      <c r="C3187" s="40" t="s">
        <v>790</v>
      </c>
      <c r="D3187" s="47">
        <v>1300.06</v>
      </c>
      <c r="E3187" s="17">
        <f t="shared" si="168"/>
        <v>1300.06</v>
      </c>
      <c r="F3187" s="14"/>
      <c r="G3187" s="15">
        <f t="shared" si="169"/>
        <v>1300.06</v>
      </c>
    </row>
    <row r="3188" spans="1:7" x14ac:dyDescent="0.35">
      <c r="A3188" s="19"/>
      <c r="B3188" s="46">
        <v>2268</v>
      </c>
      <c r="C3188" s="40" t="s">
        <v>791</v>
      </c>
      <c r="D3188" s="47">
        <v>1717.07</v>
      </c>
      <c r="E3188" s="17">
        <f t="shared" si="168"/>
        <v>1717.07</v>
      </c>
      <c r="F3188" s="14"/>
      <c r="G3188" s="15">
        <f t="shared" si="169"/>
        <v>1717.07</v>
      </c>
    </row>
    <row r="3189" spans="1:7" x14ac:dyDescent="0.35">
      <c r="A3189" s="19"/>
      <c r="B3189" s="46">
        <v>232</v>
      </c>
      <c r="C3189" s="40" t="s">
        <v>792</v>
      </c>
      <c r="D3189" s="47">
        <v>2520.44</v>
      </c>
      <c r="E3189" s="17">
        <f t="shared" si="168"/>
        <v>2520.44</v>
      </c>
      <c r="F3189" s="14"/>
      <c r="G3189" s="15">
        <f t="shared" si="169"/>
        <v>2520.44</v>
      </c>
    </row>
    <row r="3190" spans="1:7" x14ac:dyDescent="0.35">
      <c r="A3190" s="19"/>
      <c r="B3190" s="46">
        <v>4703</v>
      </c>
      <c r="C3190" s="40" t="s">
        <v>3229</v>
      </c>
      <c r="D3190" s="47">
        <v>217.99</v>
      </c>
      <c r="E3190" s="17">
        <f t="shared" si="168"/>
        <v>217.99</v>
      </c>
      <c r="F3190" s="14"/>
      <c r="G3190" s="15">
        <f t="shared" si="169"/>
        <v>217.99</v>
      </c>
    </row>
    <row r="3191" spans="1:7" x14ac:dyDescent="0.35">
      <c r="A3191" s="19"/>
      <c r="B3191" s="46">
        <v>4704</v>
      </c>
      <c r="C3191" s="40" t="s">
        <v>3230</v>
      </c>
      <c r="D3191" s="47">
        <v>256.51</v>
      </c>
      <c r="E3191" s="17">
        <f t="shared" si="168"/>
        <v>256.51</v>
      </c>
      <c r="F3191" s="14"/>
      <c r="G3191" s="15">
        <f t="shared" si="169"/>
        <v>256.51</v>
      </c>
    </row>
    <row r="3192" spans="1:7" x14ac:dyDescent="0.35">
      <c r="A3192" s="19"/>
      <c r="B3192" s="46">
        <v>4705</v>
      </c>
      <c r="C3192" s="40" t="s">
        <v>3231</v>
      </c>
      <c r="D3192" s="47">
        <v>398.76</v>
      </c>
      <c r="E3192" s="17">
        <f t="shared" si="168"/>
        <v>398.76</v>
      </c>
      <c r="F3192" s="14"/>
      <c r="G3192" s="15">
        <f t="shared" si="169"/>
        <v>398.76</v>
      </c>
    </row>
    <row r="3193" spans="1:7" x14ac:dyDescent="0.35">
      <c r="A3193" s="19"/>
      <c r="B3193" s="46">
        <v>4706</v>
      </c>
      <c r="C3193" s="40" t="s">
        <v>3232</v>
      </c>
      <c r="D3193" s="47">
        <v>712.1</v>
      </c>
      <c r="E3193" s="17">
        <f t="shared" si="168"/>
        <v>712.1</v>
      </c>
      <c r="F3193" s="14"/>
      <c r="G3193" s="15">
        <f t="shared" si="169"/>
        <v>712.1</v>
      </c>
    </row>
    <row r="3194" spans="1:7" x14ac:dyDescent="0.35">
      <c r="A3194" s="19"/>
      <c r="B3194" s="46">
        <v>4707</v>
      </c>
      <c r="C3194" s="40" t="s">
        <v>3233</v>
      </c>
      <c r="D3194" s="47">
        <v>940.22</v>
      </c>
      <c r="E3194" s="17">
        <f t="shared" si="168"/>
        <v>940.22</v>
      </c>
      <c r="F3194" s="14"/>
      <c r="G3194" s="15">
        <f t="shared" si="169"/>
        <v>940.22</v>
      </c>
    </row>
    <row r="3195" spans="1:7" x14ac:dyDescent="0.35">
      <c r="A3195" s="19"/>
      <c r="B3195" s="46">
        <v>4708</v>
      </c>
      <c r="C3195" s="40" t="s">
        <v>3234</v>
      </c>
      <c r="D3195" s="47">
        <v>1530.78</v>
      </c>
      <c r="E3195" s="17">
        <f t="shared" si="168"/>
        <v>1530.78</v>
      </c>
      <c r="F3195" s="14"/>
      <c r="G3195" s="15">
        <f t="shared" si="169"/>
        <v>1530.78</v>
      </c>
    </row>
    <row r="3196" spans="1:7" x14ac:dyDescent="0.35">
      <c r="A3196" s="19"/>
      <c r="B3196" s="46">
        <v>1441</v>
      </c>
      <c r="C3196" s="40" t="s">
        <v>3214</v>
      </c>
      <c r="D3196" s="47">
        <v>127.7</v>
      </c>
      <c r="E3196" s="17">
        <f t="shared" si="168"/>
        <v>127.7</v>
      </c>
      <c r="F3196" s="14"/>
      <c r="G3196" s="15">
        <f t="shared" si="169"/>
        <v>127.7</v>
      </c>
    </row>
    <row r="3197" spans="1:7" x14ac:dyDescent="0.35">
      <c r="A3197" s="19"/>
      <c r="B3197" s="46">
        <v>1440</v>
      </c>
      <c r="C3197" s="40" t="s">
        <v>3215</v>
      </c>
      <c r="D3197" s="47">
        <v>227.37</v>
      </c>
      <c r="E3197" s="17">
        <f t="shared" si="168"/>
        <v>227.37</v>
      </c>
      <c r="F3197" s="14"/>
      <c r="G3197" s="15">
        <f t="shared" si="169"/>
        <v>227.37</v>
      </c>
    </row>
    <row r="3198" spans="1:7" x14ac:dyDescent="0.35">
      <c r="A3198" s="19"/>
      <c r="B3198" s="46">
        <v>1371</v>
      </c>
      <c r="C3198" s="40" t="s">
        <v>3216</v>
      </c>
      <c r="D3198" s="47">
        <v>113.54</v>
      </c>
      <c r="E3198" s="17">
        <f t="shared" si="168"/>
        <v>113.54</v>
      </c>
      <c r="F3198" s="14"/>
      <c r="G3198" s="15">
        <f t="shared" si="169"/>
        <v>113.54</v>
      </c>
    </row>
    <row r="3199" spans="1:7" x14ac:dyDescent="0.35">
      <c r="A3199" s="19"/>
      <c r="B3199" s="46">
        <v>1372</v>
      </c>
      <c r="C3199" s="40" t="s">
        <v>3217</v>
      </c>
      <c r="D3199" s="47">
        <v>84.32</v>
      </c>
      <c r="E3199" s="17">
        <f t="shared" si="168"/>
        <v>84.32</v>
      </c>
      <c r="F3199" s="14"/>
      <c r="G3199" s="15">
        <f t="shared" si="169"/>
        <v>84.32</v>
      </c>
    </row>
    <row r="3200" spans="1:7" x14ac:dyDescent="0.35">
      <c r="A3200" s="19"/>
      <c r="B3200" s="46">
        <v>1375</v>
      </c>
      <c r="C3200" s="40" t="s">
        <v>3218</v>
      </c>
      <c r="D3200" s="47">
        <v>70.290000000000006</v>
      </c>
      <c r="E3200" s="17">
        <f t="shared" si="168"/>
        <v>70.290000000000006</v>
      </c>
      <c r="F3200" s="14"/>
      <c r="G3200" s="15">
        <f t="shared" si="169"/>
        <v>70.290000000000006</v>
      </c>
    </row>
    <row r="3201" spans="1:7" x14ac:dyDescent="0.35">
      <c r="A3201" s="19"/>
      <c r="B3201" s="46">
        <v>1374</v>
      </c>
      <c r="C3201" s="40" t="s">
        <v>3219</v>
      </c>
      <c r="D3201" s="47">
        <v>62.98</v>
      </c>
      <c r="E3201" s="17">
        <f t="shared" si="168"/>
        <v>62.98</v>
      </c>
      <c r="F3201" s="14"/>
      <c r="G3201" s="15">
        <f t="shared" si="169"/>
        <v>62.98</v>
      </c>
    </row>
    <row r="3202" spans="1:7" x14ac:dyDescent="0.35">
      <c r="A3202" s="19"/>
      <c r="B3202" s="46">
        <v>2438</v>
      </c>
      <c r="C3202" s="40" t="s">
        <v>1746</v>
      </c>
      <c r="D3202" s="47">
        <v>240.33</v>
      </c>
      <c r="E3202" s="17">
        <f t="shared" si="168"/>
        <v>240.33</v>
      </c>
      <c r="F3202" s="14"/>
      <c r="G3202" s="15">
        <f t="shared" si="169"/>
        <v>240.33</v>
      </c>
    </row>
    <row r="3203" spans="1:7" x14ac:dyDescent="0.35">
      <c r="A3203" s="19"/>
      <c r="B3203" s="46">
        <v>4524</v>
      </c>
      <c r="C3203" s="40" t="s">
        <v>1747</v>
      </c>
      <c r="D3203" s="47">
        <v>316.87</v>
      </c>
      <c r="E3203" s="17">
        <f t="shared" si="168"/>
        <v>316.87</v>
      </c>
      <c r="F3203" s="14"/>
      <c r="G3203" s="15">
        <f t="shared" si="169"/>
        <v>316.87</v>
      </c>
    </row>
    <row r="3204" spans="1:7" x14ac:dyDescent="0.35">
      <c r="A3204" s="19"/>
      <c r="B3204" s="46">
        <v>7627</v>
      </c>
      <c r="C3204" s="40" t="s">
        <v>2262</v>
      </c>
      <c r="D3204" s="47">
        <v>106.7</v>
      </c>
      <c r="E3204" s="17">
        <f t="shared" si="168"/>
        <v>106.7</v>
      </c>
      <c r="F3204" s="14"/>
      <c r="G3204" s="15">
        <f t="shared" si="169"/>
        <v>106.7</v>
      </c>
    </row>
    <row r="3205" spans="1:7" x14ac:dyDescent="0.35">
      <c r="A3205" s="19"/>
      <c r="B3205" s="46">
        <v>7617</v>
      </c>
      <c r="C3205" s="40" t="s">
        <v>2263</v>
      </c>
      <c r="D3205" s="47">
        <v>52.93</v>
      </c>
      <c r="E3205" s="17">
        <f t="shared" si="168"/>
        <v>52.93</v>
      </c>
      <c r="F3205" s="14"/>
      <c r="G3205" s="15">
        <f t="shared" si="169"/>
        <v>52.93</v>
      </c>
    </row>
    <row r="3206" spans="1:7" x14ac:dyDescent="0.35">
      <c r="A3206" s="19"/>
      <c r="B3206" s="46">
        <v>7619</v>
      </c>
      <c r="C3206" s="40" t="s">
        <v>2264</v>
      </c>
      <c r="D3206" s="47">
        <v>52.93</v>
      </c>
      <c r="E3206" s="17">
        <f t="shared" si="168"/>
        <v>52.93</v>
      </c>
      <c r="F3206" s="14"/>
      <c r="G3206" s="15">
        <f t="shared" si="169"/>
        <v>52.93</v>
      </c>
    </row>
    <row r="3207" spans="1:7" x14ac:dyDescent="0.35">
      <c r="A3207" s="19"/>
      <c r="B3207" s="46">
        <v>7628</v>
      </c>
      <c r="C3207" s="40" t="s">
        <v>2265</v>
      </c>
      <c r="D3207" s="47">
        <v>194.35</v>
      </c>
      <c r="E3207" s="17">
        <f t="shared" si="168"/>
        <v>194.35</v>
      </c>
      <c r="F3207" s="14"/>
      <c r="G3207" s="15">
        <f t="shared" si="169"/>
        <v>194.35</v>
      </c>
    </row>
    <row r="3208" spans="1:7" x14ac:dyDescent="0.35">
      <c r="A3208" s="19"/>
      <c r="B3208" s="46">
        <v>7629</v>
      </c>
      <c r="C3208" s="40" t="s">
        <v>2266</v>
      </c>
      <c r="D3208" s="47">
        <v>105.87</v>
      </c>
      <c r="E3208" s="17">
        <f t="shared" si="168"/>
        <v>105.87</v>
      </c>
      <c r="F3208" s="14"/>
      <c r="G3208" s="15">
        <f t="shared" si="169"/>
        <v>105.87</v>
      </c>
    </row>
    <row r="3209" spans="1:7" x14ac:dyDescent="0.35">
      <c r="A3209" s="19"/>
      <c r="B3209" s="46">
        <v>7618</v>
      </c>
      <c r="C3209" s="40" t="s">
        <v>2267</v>
      </c>
      <c r="D3209" s="47">
        <v>52.93</v>
      </c>
      <c r="E3209" s="17">
        <f t="shared" si="168"/>
        <v>52.93</v>
      </c>
      <c r="F3209" s="14"/>
      <c r="G3209" s="15">
        <f t="shared" si="169"/>
        <v>52.93</v>
      </c>
    </row>
    <row r="3210" spans="1:7" x14ac:dyDescent="0.35">
      <c r="A3210" s="19"/>
      <c r="B3210" s="46">
        <v>7625</v>
      </c>
      <c r="C3210" s="40" t="s">
        <v>2268</v>
      </c>
      <c r="D3210" s="47">
        <v>70.569999999999993</v>
      </c>
      <c r="E3210" s="17">
        <f t="shared" si="168"/>
        <v>70.569999999999993</v>
      </c>
      <c r="F3210" s="14"/>
      <c r="G3210" s="15">
        <f t="shared" si="169"/>
        <v>70.569999999999993</v>
      </c>
    </row>
    <row r="3211" spans="1:7" x14ac:dyDescent="0.35">
      <c r="A3211" s="19"/>
      <c r="B3211" s="46">
        <v>7626</v>
      </c>
      <c r="C3211" s="40" t="s">
        <v>2269</v>
      </c>
      <c r="D3211" s="47">
        <v>106.86</v>
      </c>
      <c r="E3211" s="17">
        <f t="shared" si="168"/>
        <v>106.86</v>
      </c>
      <c r="F3211" s="14"/>
      <c r="G3211" s="15">
        <f t="shared" si="169"/>
        <v>106.86</v>
      </c>
    </row>
    <row r="3212" spans="1:7" x14ac:dyDescent="0.35">
      <c r="A3212" s="19"/>
      <c r="B3212" s="46">
        <v>5977</v>
      </c>
      <c r="C3212" s="40" t="s">
        <v>1490</v>
      </c>
      <c r="D3212" s="47">
        <v>31570.21</v>
      </c>
      <c r="E3212" s="17">
        <f t="shared" si="168"/>
        <v>31570.21</v>
      </c>
      <c r="F3212" s="14"/>
      <c r="G3212" s="15">
        <f t="shared" si="169"/>
        <v>31570.21</v>
      </c>
    </row>
    <row r="3213" spans="1:7" x14ac:dyDescent="0.35">
      <c r="A3213" s="19"/>
      <c r="B3213" s="46">
        <v>5978</v>
      </c>
      <c r="C3213" s="40" t="s">
        <v>2245</v>
      </c>
      <c r="D3213" s="47">
        <v>51017.46</v>
      </c>
      <c r="E3213" s="17">
        <f t="shared" si="168"/>
        <v>51017.46</v>
      </c>
      <c r="F3213" s="14"/>
      <c r="G3213" s="15">
        <f t="shared" si="169"/>
        <v>51017.46</v>
      </c>
    </row>
    <row r="3214" spans="1:7" x14ac:dyDescent="0.35">
      <c r="A3214" s="19"/>
      <c r="B3214" s="46">
        <v>1049</v>
      </c>
      <c r="C3214" s="40" t="s">
        <v>2439</v>
      </c>
      <c r="D3214" s="47">
        <v>9781.31</v>
      </c>
      <c r="E3214" s="17">
        <f t="shared" si="168"/>
        <v>9781.31</v>
      </c>
      <c r="F3214" s="14"/>
      <c r="G3214" s="15">
        <f t="shared" si="169"/>
        <v>9781.31</v>
      </c>
    </row>
    <row r="3215" spans="1:7" x14ac:dyDescent="0.35">
      <c r="A3215" s="19"/>
      <c r="B3215" s="46">
        <v>6500</v>
      </c>
      <c r="C3215" s="40" t="s">
        <v>793</v>
      </c>
      <c r="D3215" s="47">
        <v>615875.46</v>
      </c>
      <c r="E3215" s="17">
        <f t="shared" si="168"/>
        <v>615875.46</v>
      </c>
      <c r="F3215" s="14"/>
      <c r="G3215" s="15">
        <f t="shared" si="169"/>
        <v>615875.46</v>
      </c>
    </row>
    <row r="3216" spans="1:7" x14ac:dyDescent="0.35">
      <c r="A3216" s="19"/>
      <c r="B3216" s="46">
        <v>6501</v>
      </c>
      <c r="C3216" s="40" t="s">
        <v>794</v>
      </c>
      <c r="D3216" s="47">
        <v>757486.74</v>
      </c>
      <c r="E3216" s="17">
        <f t="shared" ref="E3216" si="170">D3216-(D3216*$E$11)</f>
        <v>757486.74</v>
      </c>
      <c r="F3216" s="14"/>
      <c r="G3216" s="15">
        <f t="shared" ref="G3216" si="171">E3216*$G$11+E3216</f>
        <v>757486.74</v>
      </c>
    </row>
    <row r="3217" spans="1:7" x14ac:dyDescent="0.35">
      <c r="A3217" s="19"/>
      <c r="B3217" s="46">
        <v>6502</v>
      </c>
      <c r="C3217" s="40" t="s">
        <v>795</v>
      </c>
      <c r="D3217" s="47">
        <v>899098</v>
      </c>
      <c r="E3217" s="17">
        <f t="shared" ref="E3217:E3218" si="172">D3217-(D3217*$E$11)</f>
        <v>899098</v>
      </c>
      <c r="F3217" s="14"/>
      <c r="G3217" s="15">
        <f t="shared" ref="G3217:G3218" si="173">E3217*$G$11+E3217</f>
        <v>899098</v>
      </c>
    </row>
    <row r="3218" spans="1:7" x14ac:dyDescent="0.35">
      <c r="A3218" s="19"/>
      <c r="B3218" s="46">
        <v>6503</v>
      </c>
      <c r="C3218" s="40" t="s">
        <v>796</v>
      </c>
      <c r="D3218" s="47">
        <v>1047389.08</v>
      </c>
      <c r="E3218" s="17">
        <f t="shared" si="172"/>
        <v>1047389.08</v>
      </c>
      <c r="F3218" s="14"/>
      <c r="G3218" s="15">
        <f t="shared" si="173"/>
        <v>1047389.08</v>
      </c>
    </row>
    <row r="3219" spans="1:7" x14ac:dyDescent="0.35">
      <c r="A3219" s="19"/>
      <c r="B3219" s="46">
        <v>6504</v>
      </c>
      <c r="C3219" s="40" t="s">
        <v>797</v>
      </c>
      <c r="D3219" s="47">
        <v>1218391.3799999999</v>
      </c>
      <c r="E3219" s="17">
        <f t="shared" ref="E3219:E3221" si="174">D3219-(D3219*$E$11)</f>
        <v>1218391.3799999999</v>
      </c>
      <c r="F3219" s="14"/>
      <c r="G3219" s="15">
        <f t="shared" ref="G3219:G3221" si="175">E3219*$G$11+E3219</f>
        <v>1218391.3799999999</v>
      </c>
    </row>
    <row r="3220" spans="1:7" x14ac:dyDescent="0.35">
      <c r="A3220" s="19"/>
      <c r="B3220" s="46">
        <v>6589</v>
      </c>
      <c r="C3220" s="40" t="s">
        <v>908</v>
      </c>
      <c r="D3220" s="47">
        <v>12325.57</v>
      </c>
      <c r="E3220" s="17">
        <f t="shared" si="174"/>
        <v>12325.57</v>
      </c>
      <c r="F3220" s="14"/>
      <c r="G3220" s="15">
        <f t="shared" si="175"/>
        <v>12325.57</v>
      </c>
    </row>
    <row r="3221" spans="1:7" x14ac:dyDescent="0.35">
      <c r="A3221" s="19"/>
      <c r="B3221" s="46">
        <v>6505</v>
      </c>
      <c r="C3221" s="40" t="s">
        <v>798</v>
      </c>
      <c r="D3221" s="47">
        <v>79622.350000000006</v>
      </c>
      <c r="E3221" s="17">
        <f t="shared" si="174"/>
        <v>79622.350000000006</v>
      </c>
      <c r="F3221" s="14"/>
      <c r="G3221" s="15">
        <f t="shared" si="175"/>
        <v>79622.350000000006</v>
      </c>
    </row>
    <row r="3222" spans="1:7" x14ac:dyDescent="0.35">
      <c r="A3222" s="19"/>
      <c r="B3222" s="46">
        <v>6507</v>
      </c>
      <c r="C3222" s="40" t="s">
        <v>799</v>
      </c>
      <c r="D3222" s="47">
        <v>21129.54</v>
      </c>
      <c r="E3222" s="17">
        <f t="shared" ref="E3222" si="176">D3222-(D3222*$E$11)</f>
        <v>21129.54</v>
      </c>
      <c r="F3222" s="14"/>
      <c r="G3222" s="15">
        <f t="shared" ref="G3222" si="177">E3222*$G$11+E3222</f>
        <v>21129.54</v>
      </c>
    </row>
    <row r="3223" spans="1:7" x14ac:dyDescent="0.35">
      <c r="A3223" s="19"/>
      <c r="B3223" s="46">
        <v>6506</v>
      </c>
      <c r="C3223" s="40" t="s">
        <v>800</v>
      </c>
      <c r="D3223" s="47">
        <v>109014</v>
      </c>
      <c r="E3223" s="17">
        <f t="shared" ref="E3223:E3233" si="178">D3223-(D3223*$E$11)</f>
        <v>109014</v>
      </c>
      <c r="F3223" s="14"/>
      <c r="G3223" s="15">
        <f t="shared" ref="G3223:G3233" si="179">E3223*$G$11+E3223</f>
        <v>109014</v>
      </c>
    </row>
    <row r="3224" spans="1:7" x14ac:dyDescent="0.35">
      <c r="A3224" s="19"/>
      <c r="B3224" s="46">
        <v>913</v>
      </c>
      <c r="C3224" s="40" t="s">
        <v>2222</v>
      </c>
      <c r="D3224" s="47">
        <v>5211.17</v>
      </c>
      <c r="E3224" s="17">
        <f t="shared" si="178"/>
        <v>5211.17</v>
      </c>
      <c r="F3224" s="14"/>
      <c r="G3224" s="15">
        <f t="shared" si="179"/>
        <v>5211.17</v>
      </c>
    </row>
    <row r="3225" spans="1:7" x14ac:dyDescent="0.35">
      <c r="A3225" s="19"/>
      <c r="B3225" s="46">
        <v>2730</v>
      </c>
      <c r="C3225" s="40" t="s">
        <v>1102</v>
      </c>
      <c r="D3225" s="47">
        <v>5124.3599999999997</v>
      </c>
      <c r="E3225" s="17">
        <f t="shared" si="178"/>
        <v>5124.3599999999997</v>
      </c>
      <c r="F3225" s="14"/>
      <c r="G3225" s="15">
        <f t="shared" si="179"/>
        <v>5124.3599999999997</v>
      </c>
    </row>
    <row r="3226" spans="1:7" x14ac:dyDescent="0.35">
      <c r="A3226" s="19"/>
      <c r="B3226" s="46">
        <v>3197</v>
      </c>
      <c r="C3226" s="40" t="s">
        <v>942</v>
      </c>
      <c r="D3226" s="47">
        <v>10319.379999999999</v>
      </c>
      <c r="E3226" s="17">
        <f t="shared" si="178"/>
        <v>10319.379999999999</v>
      </c>
      <c r="F3226" s="14"/>
      <c r="G3226" s="15">
        <f t="shared" si="179"/>
        <v>10319.379999999999</v>
      </c>
    </row>
    <row r="3227" spans="1:7" x14ac:dyDescent="0.35">
      <c r="A3227" s="19"/>
      <c r="B3227" s="46">
        <v>4692</v>
      </c>
      <c r="C3227" s="40" t="s">
        <v>801</v>
      </c>
      <c r="D3227" s="47">
        <v>1657.32</v>
      </c>
      <c r="E3227" s="17">
        <f t="shared" si="178"/>
        <v>1657.32</v>
      </c>
      <c r="F3227" s="14"/>
      <c r="G3227" s="15">
        <f t="shared" si="179"/>
        <v>1657.32</v>
      </c>
    </row>
    <row r="3228" spans="1:7" x14ac:dyDescent="0.35">
      <c r="A3228" s="19"/>
      <c r="B3228" s="46">
        <v>1254</v>
      </c>
      <c r="C3228" s="40" t="s">
        <v>2415</v>
      </c>
      <c r="D3228" s="47">
        <v>6622.97</v>
      </c>
      <c r="E3228" s="17">
        <f t="shared" si="178"/>
        <v>6622.97</v>
      </c>
      <c r="F3228" s="14"/>
      <c r="G3228" s="15">
        <f t="shared" si="179"/>
        <v>6622.97</v>
      </c>
    </row>
    <row r="3229" spans="1:7" x14ac:dyDescent="0.35">
      <c r="A3229" s="19"/>
      <c r="B3229" s="46">
        <v>657</v>
      </c>
      <c r="C3229" s="40" t="s">
        <v>802</v>
      </c>
      <c r="D3229" s="47">
        <v>5151.2</v>
      </c>
      <c r="E3229" s="17">
        <f t="shared" si="178"/>
        <v>5151.2</v>
      </c>
      <c r="F3229" s="14"/>
      <c r="G3229" s="15">
        <f t="shared" si="179"/>
        <v>5151.2</v>
      </c>
    </row>
    <row r="3230" spans="1:7" x14ac:dyDescent="0.35">
      <c r="A3230" s="19"/>
      <c r="B3230" s="46">
        <v>1665</v>
      </c>
      <c r="C3230" s="40" t="s">
        <v>1401</v>
      </c>
      <c r="D3230" s="47">
        <v>7702.26</v>
      </c>
      <c r="E3230" s="17">
        <f t="shared" si="178"/>
        <v>7702.26</v>
      </c>
      <c r="F3230" s="14"/>
      <c r="G3230" s="15">
        <f t="shared" si="179"/>
        <v>7702.26</v>
      </c>
    </row>
    <row r="3231" spans="1:7" x14ac:dyDescent="0.35">
      <c r="A3231" s="19"/>
      <c r="B3231" s="46">
        <v>453</v>
      </c>
      <c r="C3231" s="40" t="s">
        <v>2223</v>
      </c>
      <c r="D3231" s="47">
        <v>20585.62</v>
      </c>
      <c r="E3231" s="17">
        <f t="shared" si="178"/>
        <v>20585.62</v>
      </c>
      <c r="F3231" s="14"/>
      <c r="G3231" s="15">
        <f t="shared" si="179"/>
        <v>20585.62</v>
      </c>
    </row>
    <row r="3232" spans="1:7" x14ac:dyDescent="0.35">
      <c r="A3232" s="19"/>
      <c r="B3232" s="46">
        <v>452</v>
      </c>
      <c r="C3232" s="40" t="s">
        <v>2224</v>
      </c>
      <c r="D3232" s="47">
        <v>30571.55</v>
      </c>
      <c r="E3232" s="17">
        <f t="shared" si="178"/>
        <v>30571.55</v>
      </c>
      <c r="F3232" s="14"/>
      <c r="G3232" s="15">
        <f t="shared" si="179"/>
        <v>30571.55</v>
      </c>
    </row>
    <row r="3233" spans="1:7" x14ac:dyDescent="0.35">
      <c r="A3233" s="19"/>
      <c r="B3233" s="46">
        <v>6028</v>
      </c>
      <c r="C3233" s="40" t="s">
        <v>2225</v>
      </c>
      <c r="D3233" s="47">
        <v>14729.36</v>
      </c>
      <c r="E3233" s="17">
        <f t="shared" si="178"/>
        <v>14729.36</v>
      </c>
      <c r="F3233" s="14"/>
      <c r="G3233" s="15">
        <f t="shared" si="179"/>
        <v>14729.36</v>
      </c>
    </row>
    <row r="3234" spans="1:7" x14ac:dyDescent="0.35">
      <c r="A3234" s="19"/>
      <c r="B3234" s="46">
        <v>896</v>
      </c>
      <c r="C3234" s="40" t="s">
        <v>803</v>
      </c>
      <c r="D3234" s="47">
        <v>8448.24</v>
      </c>
      <c r="E3234" s="17">
        <f t="shared" ref="E3234" si="180">D3234-(D3234*$E$11)</f>
        <v>8448.24</v>
      </c>
      <c r="F3234" s="14"/>
      <c r="G3234" s="15">
        <f t="shared" ref="G3234" si="181">E3234*$G$11+E3234</f>
        <v>8448.24</v>
      </c>
    </row>
    <row r="3235" spans="1:7" x14ac:dyDescent="0.35">
      <c r="A3235" s="19"/>
      <c r="B3235" s="46">
        <v>6210</v>
      </c>
      <c r="C3235" s="40" t="s">
        <v>1441</v>
      </c>
      <c r="D3235" s="47">
        <v>8476.9699999999993</v>
      </c>
      <c r="E3235" s="17">
        <f t="shared" ref="E3235:E3237" si="182">D3235-(D3235*$E$11)</f>
        <v>8476.9699999999993</v>
      </c>
      <c r="F3235" s="14"/>
      <c r="G3235" s="15">
        <f t="shared" ref="G3235:G3237" si="183">E3235*$G$11+E3235</f>
        <v>8476.9699999999993</v>
      </c>
    </row>
    <row r="3236" spans="1:7" x14ac:dyDescent="0.35">
      <c r="A3236" s="19"/>
      <c r="B3236" s="46">
        <v>1861</v>
      </c>
      <c r="C3236" s="40" t="s">
        <v>1402</v>
      </c>
      <c r="D3236" s="47">
        <v>7800.38</v>
      </c>
      <c r="E3236" s="17">
        <f t="shared" si="182"/>
        <v>7800.38</v>
      </c>
      <c r="F3236" s="14"/>
      <c r="G3236" s="15">
        <f t="shared" si="183"/>
        <v>7800.38</v>
      </c>
    </row>
    <row r="3237" spans="1:7" x14ac:dyDescent="0.35">
      <c r="A3237" s="19"/>
      <c r="B3237" s="46">
        <v>394</v>
      </c>
      <c r="C3237" s="40" t="s">
        <v>1754</v>
      </c>
      <c r="D3237" s="47">
        <v>1535.78</v>
      </c>
      <c r="E3237" s="17">
        <f t="shared" si="182"/>
        <v>1535.78</v>
      </c>
      <c r="F3237" s="14"/>
      <c r="G3237" s="15">
        <f t="shared" si="183"/>
        <v>1535.78</v>
      </c>
    </row>
    <row r="3238" spans="1:7" x14ac:dyDescent="0.35">
      <c r="A3238" s="19"/>
      <c r="B3238" s="46">
        <v>395</v>
      </c>
      <c r="C3238" s="40" t="s">
        <v>1403</v>
      </c>
      <c r="D3238" s="47">
        <v>1749.19</v>
      </c>
      <c r="E3238" s="17">
        <f t="shared" ref="E3238:E3239" si="184">D3238-(D3238*$E$11)</f>
        <v>1749.19</v>
      </c>
      <c r="F3238" s="14"/>
      <c r="G3238" s="15">
        <f t="shared" ref="G3238:G3239" si="185">E3238*$G$11+E3238</f>
        <v>1749.19</v>
      </c>
    </row>
    <row r="3239" spans="1:7" x14ac:dyDescent="0.35">
      <c r="A3239" s="19"/>
      <c r="B3239" s="46">
        <v>396</v>
      </c>
      <c r="C3239" s="40" t="s">
        <v>1404</v>
      </c>
      <c r="D3239" s="47">
        <v>2129.02</v>
      </c>
      <c r="E3239" s="17">
        <f t="shared" si="184"/>
        <v>2129.02</v>
      </c>
      <c r="F3239" s="14"/>
      <c r="G3239" s="15">
        <f t="shared" si="185"/>
        <v>2129.02</v>
      </c>
    </row>
    <row r="3240" spans="1:7" x14ac:dyDescent="0.35">
      <c r="A3240" s="19"/>
      <c r="B3240" s="46">
        <v>795</v>
      </c>
      <c r="C3240" s="40" t="s">
        <v>3260</v>
      </c>
      <c r="D3240" s="47">
        <v>3630.37</v>
      </c>
      <c r="E3240" s="17">
        <f t="shared" ref="E3240:E3241" si="186">D3240-(D3240*$E$11)</f>
        <v>3630.37</v>
      </c>
      <c r="F3240" s="14"/>
      <c r="G3240" s="15">
        <f t="shared" ref="G3240:G3241" si="187">E3240*$G$11+E3240</f>
        <v>3630.37</v>
      </c>
    </row>
    <row r="3241" spans="1:7" x14ac:dyDescent="0.35">
      <c r="A3241" s="19"/>
      <c r="B3241" s="46">
        <v>1739</v>
      </c>
      <c r="C3241" s="40" t="s">
        <v>3261</v>
      </c>
      <c r="D3241" s="47">
        <v>7077.18</v>
      </c>
      <c r="E3241" s="17">
        <f t="shared" si="186"/>
        <v>7077.18</v>
      </c>
      <c r="F3241" s="14"/>
      <c r="G3241" s="15">
        <f t="shared" si="187"/>
        <v>7077.18</v>
      </c>
    </row>
    <row r="3242" spans="1:7" x14ac:dyDescent="0.35">
      <c r="A3242" s="19"/>
      <c r="B3242" s="46">
        <v>420</v>
      </c>
      <c r="C3242" s="40" t="s">
        <v>3262</v>
      </c>
      <c r="D3242" s="47">
        <v>7863.55</v>
      </c>
      <c r="E3242" s="17">
        <f t="shared" ref="E3242:E3253" si="188">D3242-(D3242*$E$11)</f>
        <v>7863.55</v>
      </c>
      <c r="F3242" s="14"/>
      <c r="G3242" s="15">
        <f t="shared" ref="G3242:G3253" si="189">E3242*$G$11+E3242</f>
        <v>7863.55</v>
      </c>
    </row>
    <row r="3243" spans="1:7" x14ac:dyDescent="0.35">
      <c r="A3243" s="19"/>
      <c r="B3243" s="46">
        <v>6418</v>
      </c>
      <c r="C3243" s="40" t="s">
        <v>3263</v>
      </c>
      <c r="D3243" s="47">
        <v>5466.18</v>
      </c>
      <c r="E3243" s="17">
        <f t="shared" si="188"/>
        <v>5466.18</v>
      </c>
      <c r="F3243" s="14"/>
      <c r="G3243" s="15">
        <f t="shared" si="189"/>
        <v>5466.18</v>
      </c>
    </row>
    <row r="3244" spans="1:7" x14ac:dyDescent="0.35">
      <c r="A3244" s="19"/>
      <c r="B3244" s="46">
        <v>1454</v>
      </c>
      <c r="C3244" s="40" t="s">
        <v>3264</v>
      </c>
      <c r="D3244" s="47">
        <v>24594.17</v>
      </c>
      <c r="E3244" s="17">
        <f t="shared" si="188"/>
        <v>24594.17</v>
      </c>
      <c r="F3244" s="14"/>
      <c r="G3244" s="15">
        <f t="shared" si="189"/>
        <v>24594.17</v>
      </c>
    </row>
    <row r="3245" spans="1:7" x14ac:dyDescent="0.35">
      <c r="A3245" s="19"/>
      <c r="B3245" s="46">
        <v>6419</v>
      </c>
      <c r="C3245" s="40" t="s">
        <v>3265</v>
      </c>
      <c r="D3245" s="47">
        <v>18214.189999999999</v>
      </c>
      <c r="E3245" s="17">
        <f t="shared" si="188"/>
        <v>18214.189999999999</v>
      </c>
      <c r="F3245" s="14"/>
      <c r="G3245" s="15">
        <f t="shared" si="189"/>
        <v>18214.189999999999</v>
      </c>
    </row>
    <row r="3246" spans="1:7" x14ac:dyDescent="0.35">
      <c r="A3246" s="19"/>
      <c r="B3246" s="46">
        <v>1749</v>
      </c>
      <c r="C3246" s="40" t="s">
        <v>3266</v>
      </c>
      <c r="D3246" s="47">
        <v>31511.49</v>
      </c>
      <c r="E3246" s="17">
        <f t="shared" si="188"/>
        <v>31511.49</v>
      </c>
      <c r="F3246" s="14"/>
      <c r="G3246" s="15">
        <f t="shared" si="189"/>
        <v>31511.49</v>
      </c>
    </row>
    <row r="3247" spans="1:7" x14ac:dyDescent="0.35">
      <c r="A3247" s="19"/>
      <c r="B3247" s="46">
        <v>2681</v>
      </c>
      <c r="C3247" s="40" t="s">
        <v>1621</v>
      </c>
      <c r="D3247" s="47">
        <v>12356.78</v>
      </c>
      <c r="E3247" s="17">
        <f t="shared" si="188"/>
        <v>12356.78</v>
      </c>
      <c r="F3247" s="14"/>
      <c r="G3247" s="15">
        <f t="shared" si="189"/>
        <v>12356.78</v>
      </c>
    </row>
    <row r="3248" spans="1:7" x14ac:dyDescent="0.35">
      <c r="A3248" s="19"/>
      <c r="B3248" s="46">
        <v>2682</v>
      </c>
      <c r="C3248" s="40" t="s">
        <v>1622</v>
      </c>
      <c r="D3248" s="47">
        <v>12356.78</v>
      </c>
      <c r="E3248" s="17">
        <f t="shared" si="188"/>
        <v>12356.78</v>
      </c>
      <c r="F3248" s="14"/>
      <c r="G3248" s="15">
        <f t="shared" si="189"/>
        <v>12356.78</v>
      </c>
    </row>
    <row r="3249" spans="1:7" x14ac:dyDescent="0.35">
      <c r="A3249" s="19"/>
      <c r="B3249" s="46">
        <v>1387</v>
      </c>
      <c r="C3249" s="40" t="s">
        <v>804</v>
      </c>
      <c r="D3249" s="47">
        <v>5442.14</v>
      </c>
      <c r="E3249" s="17">
        <f t="shared" si="188"/>
        <v>5442.14</v>
      </c>
      <c r="F3249" s="14"/>
      <c r="G3249" s="15">
        <f t="shared" si="189"/>
        <v>5442.14</v>
      </c>
    </row>
    <row r="3250" spans="1:7" x14ac:dyDescent="0.35">
      <c r="A3250" s="19"/>
      <c r="B3250" s="46">
        <v>1444</v>
      </c>
      <c r="C3250" s="40" t="s">
        <v>805</v>
      </c>
      <c r="D3250" s="47">
        <v>20692.97</v>
      </c>
      <c r="E3250" s="17">
        <f t="shared" si="188"/>
        <v>20692.97</v>
      </c>
      <c r="F3250" s="14"/>
      <c r="G3250" s="15">
        <f t="shared" si="189"/>
        <v>20692.97</v>
      </c>
    </row>
    <row r="3251" spans="1:7" x14ac:dyDescent="0.35">
      <c r="A3251" s="19"/>
      <c r="B3251" s="46">
        <v>4745</v>
      </c>
      <c r="C3251" s="40" t="s">
        <v>1623</v>
      </c>
      <c r="D3251" s="47">
        <v>11607.89</v>
      </c>
      <c r="E3251" s="17">
        <f t="shared" si="188"/>
        <v>11607.89</v>
      </c>
      <c r="F3251" s="14"/>
      <c r="G3251" s="15">
        <f t="shared" si="189"/>
        <v>11607.89</v>
      </c>
    </row>
    <row r="3252" spans="1:7" x14ac:dyDescent="0.35">
      <c r="A3252" s="19"/>
      <c r="B3252" s="46">
        <v>4746</v>
      </c>
      <c r="C3252" s="40" t="s">
        <v>1624</v>
      </c>
      <c r="D3252" s="47">
        <v>11607.89</v>
      </c>
      <c r="E3252" s="17">
        <f t="shared" si="188"/>
        <v>11607.89</v>
      </c>
      <c r="F3252" s="14"/>
      <c r="G3252" s="15">
        <f t="shared" si="189"/>
        <v>11607.89</v>
      </c>
    </row>
    <row r="3253" spans="1:7" x14ac:dyDescent="0.35">
      <c r="A3253" s="19"/>
      <c r="B3253" s="46">
        <v>1982</v>
      </c>
      <c r="C3253" s="40" t="s">
        <v>2440</v>
      </c>
      <c r="D3253" s="47">
        <v>16771.25</v>
      </c>
      <c r="E3253" s="17">
        <f t="shared" si="188"/>
        <v>16771.25</v>
      </c>
      <c r="F3253" s="14"/>
      <c r="G3253" s="15">
        <f t="shared" si="189"/>
        <v>16771.25</v>
      </c>
    </row>
    <row r="3254" spans="1:7" x14ac:dyDescent="0.35">
      <c r="A3254" s="19"/>
      <c r="B3254" s="46">
        <v>2531</v>
      </c>
      <c r="C3254" s="40" t="s">
        <v>806</v>
      </c>
      <c r="D3254" s="47">
        <v>6762.63</v>
      </c>
      <c r="E3254" s="17">
        <f t="shared" ref="E3254" si="190">D3254-(D3254*$E$11)</f>
        <v>6762.63</v>
      </c>
      <c r="F3254" s="14"/>
      <c r="G3254" s="15">
        <f t="shared" ref="G3254" si="191">E3254*$G$11+E3254</f>
        <v>6762.63</v>
      </c>
    </row>
    <row r="3255" spans="1:7" x14ac:dyDescent="0.35">
      <c r="A3255" s="19"/>
      <c r="B3255" s="46">
        <v>2134</v>
      </c>
      <c r="C3255" s="40" t="s">
        <v>2226</v>
      </c>
      <c r="D3255" s="47">
        <v>9491.51</v>
      </c>
      <c r="E3255" s="17">
        <f t="shared" ref="E3255:E3286" si="192">D3255-(D3255*$E$11)</f>
        <v>9491.51</v>
      </c>
      <c r="F3255" s="14"/>
      <c r="G3255" s="15">
        <f t="shared" ref="G3255:G3286" si="193">E3255*$G$11+E3255</f>
        <v>9491.51</v>
      </c>
    </row>
    <row r="3256" spans="1:7" x14ac:dyDescent="0.35">
      <c r="A3256" s="19"/>
      <c r="B3256" s="46">
        <v>2131</v>
      </c>
      <c r="C3256" s="40" t="s">
        <v>2227</v>
      </c>
      <c r="D3256" s="47">
        <v>9491.51</v>
      </c>
      <c r="E3256" s="17">
        <f t="shared" si="192"/>
        <v>9491.51</v>
      </c>
      <c r="F3256" s="14"/>
      <c r="G3256" s="15">
        <f t="shared" si="193"/>
        <v>9491.51</v>
      </c>
    </row>
    <row r="3257" spans="1:7" x14ac:dyDescent="0.35">
      <c r="A3257" s="19"/>
      <c r="B3257" s="46">
        <v>2133</v>
      </c>
      <c r="C3257" s="40" t="s">
        <v>2228</v>
      </c>
      <c r="D3257" s="47">
        <v>6837.51</v>
      </c>
      <c r="E3257" s="17">
        <f t="shared" si="192"/>
        <v>6837.51</v>
      </c>
      <c r="F3257" s="14"/>
      <c r="G3257" s="15">
        <f t="shared" si="193"/>
        <v>6837.51</v>
      </c>
    </row>
    <row r="3258" spans="1:7" x14ac:dyDescent="0.35">
      <c r="A3258" s="19"/>
      <c r="B3258" s="46">
        <v>2130</v>
      </c>
      <c r="C3258" s="40" t="s">
        <v>2229</v>
      </c>
      <c r="D3258" s="47">
        <v>7370.7</v>
      </c>
      <c r="E3258" s="17">
        <f t="shared" si="192"/>
        <v>7370.7</v>
      </c>
      <c r="F3258" s="14"/>
      <c r="G3258" s="15">
        <f t="shared" si="193"/>
        <v>7370.7</v>
      </c>
    </row>
    <row r="3259" spans="1:7" x14ac:dyDescent="0.35">
      <c r="A3259" s="19"/>
      <c r="B3259" s="46">
        <v>2132</v>
      </c>
      <c r="C3259" s="40" t="s">
        <v>2230</v>
      </c>
      <c r="D3259" s="47">
        <v>7370.7</v>
      </c>
      <c r="E3259" s="17">
        <f t="shared" si="192"/>
        <v>7370.7</v>
      </c>
      <c r="F3259" s="14"/>
      <c r="G3259" s="15">
        <f t="shared" si="193"/>
        <v>7370.7</v>
      </c>
    </row>
    <row r="3260" spans="1:7" x14ac:dyDescent="0.35">
      <c r="A3260" s="19"/>
      <c r="B3260" s="46">
        <v>2129</v>
      </c>
      <c r="C3260" s="40" t="s">
        <v>2231</v>
      </c>
      <c r="D3260" s="47">
        <v>14741.41</v>
      </c>
      <c r="E3260" s="17">
        <f t="shared" si="192"/>
        <v>14741.41</v>
      </c>
      <c r="F3260" s="14"/>
      <c r="G3260" s="15">
        <f t="shared" si="193"/>
        <v>14741.41</v>
      </c>
    </row>
    <row r="3261" spans="1:7" x14ac:dyDescent="0.35">
      <c r="A3261" s="19"/>
      <c r="B3261" s="46">
        <v>2128</v>
      </c>
      <c r="C3261" s="40" t="s">
        <v>2232</v>
      </c>
      <c r="D3261" s="47">
        <v>12655.36</v>
      </c>
      <c r="E3261" s="17">
        <f t="shared" si="192"/>
        <v>12655.36</v>
      </c>
      <c r="F3261" s="14"/>
      <c r="G3261" s="15">
        <f t="shared" si="193"/>
        <v>12655.36</v>
      </c>
    </row>
    <row r="3262" spans="1:7" x14ac:dyDescent="0.35">
      <c r="A3262" s="19"/>
      <c r="B3262" s="46">
        <v>2299</v>
      </c>
      <c r="C3262" s="40" t="s">
        <v>807</v>
      </c>
      <c r="D3262" s="47">
        <v>924.1</v>
      </c>
      <c r="E3262" s="17">
        <f t="shared" si="192"/>
        <v>924.1</v>
      </c>
      <c r="F3262" s="14"/>
      <c r="G3262" s="15">
        <f t="shared" si="193"/>
        <v>924.1</v>
      </c>
    </row>
    <row r="3263" spans="1:7" x14ac:dyDescent="0.35">
      <c r="A3263" s="19"/>
      <c r="B3263" s="46">
        <v>2298</v>
      </c>
      <c r="C3263" s="40" t="s">
        <v>808</v>
      </c>
      <c r="D3263" s="47">
        <v>924.1</v>
      </c>
      <c r="E3263" s="17">
        <f t="shared" si="192"/>
        <v>924.1</v>
      </c>
      <c r="F3263" s="14"/>
      <c r="G3263" s="15">
        <f t="shared" si="193"/>
        <v>924.1</v>
      </c>
    </row>
    <row r="3264" spans="1:7" x14ac:dyDescent="0.35">
      <c r="A3264" s="19"/>
      <c r="B3264" s="46">
        <v>2303</v>
      </c>
      <c r="C3264" s="40" t="s">
        <v>809</v>
      </c>
      <c r="D3264" s="47">
        <v>1143.1600000000001</v>
      </c>
      <c r="E3264" s="17">
        <f t="shared" si="192"/>
        <v>1143.1600000000001</v>
      </c>
      <c r="F3264" s="14"/>
      <c r="G3264" s="15">
        <f t="shared" si="193"/>
        <v>1143.1600000000001</v>
      </c>
    </row>
    <row r="3265" spans="1:7" x14ac:dyDescent="0.35">
      <c r="A3265" s="19"/>
      <c r="B3265" s="46">
        <v>2302</v>
      </c>
      <c r="C3265" s="40" t="s">
        <v>810</v>
      </c>
      <c r="D3265" s="47">
        <v>1143.1600000000001</v>
      </c>
      <c r="E3265" s="17">
        <f t="shared" si="192"/>
        <v>1143.1600000000001</v>
      </c>
      <c r="F3265" s="14"/>
      <c r="G3265" s="15">
        <f t="shared" si="193"/>
        <v>1143.1600000000001</v>
      </c>
    </row>
    <row r="3266" spans="1:7" x14ac:dyDescent="0.35">
      <c r="A3266" s="19"/>
      <c r="B3266" s="46">
        <v>2301</v>
      </c>
      <c r="C3266" s="40" t="s">
        <v>811</v>
      </c>
      <c r="D3266" s="47">
        <v>1041.03</v>
      </c>
      <c r="E3266" s="17">
        <f t="shared" si="192"/>
        <v>1041.03</v>
      </c>
      <c r="F3266" s="14"/>
      <c r="G3266" s="15">
        <f t="shared" si="193"/>
        <v>1041.03</v>
      </c>
    </row>
    <row r="3267" spans="1:7" x14ac:dyDescent="0.35">
      <c r="A3267" s="19"/>
      <c r="B3267" s="46">
        <v>2300</v>
      </c>
      <c r="C3267" s="40" t="s">
        <v>812</v>
      </c>
      <c r="D3267" s="47">
        <v>1041.03</v>
      </c>
      <c r="E3267" s="17">
        <f t="shared" si="192"/>
        <v>1041.03</v>
      </c>
      <c r="F3267" s="14"/>
      <c r="G3267" s="15">
        <f t="shared" si="193"/>
        <v>1041.03</v>
      </c>
    </row>
    <row r="3268" spans="1:7" x14ac:dyDescent="0.35">
      <c r="A3268" s="19"/>
      <c r="B3268" s="46">
        <v>2205</v>
      </c>
      <c r="C3268" s="40" t="s">
        <v>813</v>
      </c>
      <c r="D3268" s="47">
        <v>1247.49</v>
      </c>
      <c r="E3268" s="17">
        <f t="shared" si="192"/>
        <v>1247.49</v>
      </c>
      <c r="F3268" s="14"/>
      <c r="G3268" s="15">
        <f t="shared" si="193"/>
        <v>1247.49</v>
      </c>
    </row>
    <row r="3269" spans="1:7" x14ac:dyDescent="0.35">
      <c r="A3269" s="19"/>
      <c r="B3269" s="46">
        <v>2204</v>
      </c>
      <c r="C3269" s="40" t="s">
        <v>814</v>
      </c>
      <c r="D3269" s="47">
        <v>1247.49</v>
      </c>
      <c r="E3269" s="17">
        <f t="shared" si="192"/>
        <v>1247.49</v>
      </c>
      <c r="F3269" s="14"/>
      <c r="G3269" s="15">
        <f t="shared" si="193"/>
        <v>1247.49</v>
      </c>
    </row>
    <row r="3270" spans="1:7" x14ac:dyDescent="0.35">
      <c r="A3270" s="19"/>
      <c r="B3270" s="46">
        <v>2213</v>
      </c>
      <c r="C3270" s="40" t="s">
        <v>1574</v>
      </c>
      <c r="D3270" s="47">
        <v>917.7</v>
      </c>
      <c r="E3270" s="17">
        <f t="shared" si="192"/>
        <v>917.7</v>
      </c>
      <c r="F3270" s="14"/>
      <c r="G3270" s="15">
        <f t="shared" si="193"/>
        <v>917.7</v>
      </c>
    </row>
    <row r="3271" spans="1:7" x14ac:dyDescent="0.35">
      <c r="A3271" s="19"/>
      <c r="B3271" s="46">
        <v>161</v>
      </c>
      <c r="C3271" s="40" t="s">
        <v>815</v>
      </c>
      <c r="D3271" s="47">
        <v>820.52</v>
      </c>
      <c r="E3271" s="17">
        <f t="shared" si="192"/>
        <v>820.52</v>
      </c>
      <c r="F3271" s="14"/>
      <c r="G3271" s="15">
        <f t="shared" si="193"/>
        <v>820.52</v>
      </c>
    </row>
    <row r="3272" spans="1:7" x14ac:dyDescent="0.35">
      <c r="A3272" s="19"/>
      <c r="B3272" s="46">
        <v>1373</v>
      </c>
      <c r="C3272" s="40" t="s">
        <v>816</v>
      </c>
      <c r="D3272" s="47">
        <v>1380.87</v>
      </c>
      <c r="E3272" s="17">
        <f t="shared" si="192"/>
        <v>1380.87</v>
      </c>
      <c r="F3272" s="14"/>
      <c r="G3272" s="15">
        <f t="shared" si="193"/>
        <v>1380.87</v>
      </c>
    </row>
    <row r="3273" spans="1:7" x14ac:dyDescent="0.35">
      <c r="A3273" s="19"/>
      <c r="B3273" s="46">
        <v>1363</v>
      </c>
      <c r="C3273" s="40" t="s">
        <v>817</v>
      </c>
      <c r="D3273" s="47">
        <v>535.23</v>
      </c>
      <c r="E3273" s="17">
        <f t="shared" si="192"/>
        <v>535.23</v>
      </c>
      <c r="F3273" s="14"/>
      <c r="G3273" s="15">
        <f t="shared" si="193"/>
        <v>535.23</v>
      </c>
    </row>
    <row r="3274" spans="1:7" x14ac:dyDescent="0.35">
      <c r="A3274" s="19"/>
      <c r="B3274" s="46">
        <v>1640</v>
      </c>
      <c r="C3274" s="40" t="s">
        <v>1405</v>
      </c>
      <c r="D3274" s="47">
        <v>637.77</v>
      </c>
      <c r="E3274" s="17">
        <f t="shared" si="192"/>
        <v>637.77</v>
      </c>
      <c r="F3274" s="14"/>
      <c r="G3274" s="15">
        <f t="shared" si="193"/>
        <v>637.77</v>
      </c>
    </row>
    <row r="3275" spans="1:7" x14ac:dyDescent="0.35">
      <c r="A3275" s="19"/>
      <c r="B3275" s="46">
        <v>5944</v>
      </c>
      <c r="C3275" s="40" t="s">
        <v>1406</v>
      </c>
      <c r="D3275" s="47">
        <v>21.97</v>
      </c>
      <c r="E3275" s="17">
        <f t="shared" si="192"/>
        <v>21.97</v>
      </c>
      <c r="F3275" s="14"/>
      <c r="G3275" s="15">
        <f t="shared" si="193"/>
        <v>21.97</v>
      </c>
    </row>
    <row r="3276" spans="1:7" x14ac:dyDescent="0.35">
      <c r="A3276" s="19"/>
      <c r="B3276" s="46">
        <v>127</v>
      </c>
      <c r="C3276" s="40" t="s">
        <v>2414</v>
      </c>
      <c r="D3276" s="47">
        <v>12399.32</v>
      </c>
      <c r="E3276" s="17">
        <f t="shared" si="192"/>
        <v>12399.32</v>
      </c>
      <c r="F3276" s="14"/>
      <c r="G3276" s="15">
        <f t="shared" si="193"/>
        <v>12399.32</v>
      </c>
    </row>
    <row r="3277" spans="1:7" x14ac:dyDescent="0.35">
      <c r="A3277" s="19"/>
      <c r="B3277" s="46">
        <v>812</v>
      </c>
      <c r="C3277" s="40" t="s">
        <v>2233</v>
      </c>
      <c r="D3277" s="47">
        <v>10818.39</v>
      </c>
      <c r="E3277" s="17">
        <f t="shared" si="192"/>
        <v>10818.39</v>
      </c>
      <c r="F3277" s="14"/>
      <c r="G3277" s="15">
        <f t="shared" si="193"/>
        <v>10818.39</v>
      </c>
    </row>
    <row r="3278" spans="1:7" x14ac:dyDescent="0.35">
      <c r="A3278" s="19"/>
      <c r="B3278" s="46">
        <v>813</v>
      </c>
      <c r="C3278" s="40" t="s">
        <v>2234</v>
      </c>
      <c r="D3278" s="47">
        <v>10818.39</v>
      </c>
      <c r="E3278" s="17">
        <f t="shared" si="192"/>
        <v>10818.39</v>
      </c>
      <c r="F3278" s="14"/>
      <c r="G3278" s="15">
        <f t="shared" si="193"/>
        <v>10818.39</v>
      </c>
    </row>
    <row r="3279" spans="1:7" x14ac:dyDescent="0.35">
      <c r="A3279" s="19"/>
      <c r="B3279" s="46">
        <v>814</v>
      </c>
      <c r="C3279" s="40" t="s">
        <v>2235</v>
      </c>
      <c r="D3279" s="47">
        <v>11032.38</v>
      </c>
      <c r="E3279" s="17">
        <f t="shared" si="192"/>
        <v>11032.38</v>
      </c>
      <c r="F3279" s="14"/>
      <c r="G3279" s="15">
        <f t="shared" si="193"/>
        <v>11032.38</v>
      </c>
    </row>
    <row r="3280" spans="1:7" x14ac:dyDescent="0.35">
      <c r="A3280" s="19"/>
      <c r="B3280" s="46">
        <v>2700</v>
      </c>
      <c r="C3280" s="40" t="s">
        <v>818</v>
      </c>
      <c r="D3280" s="47">
        <v>1096.1199999999999</v>
      </c>
      <c r="E3280" s="17">
        <f t="shared" si="192"/>
        <v>1096.1199999999999</v>
      </c>
      <c r="F3280" s="14"/>
      <c r="G3280" s="15">
        <f t="shared" si="193"/>
        <v>1096.1199999999999</v>
      </c>
    </row>
    <row r="3281" spans="1:7" x14ac:dyDescent="0.35">
      <c r="A3281" s="19"/>
      <c r="B3281" s="46">
        <v>2699</v>
      </c>
      <c r="C3281" s="40" t="s">
        <v>819</v>
      </c>
      <c r="D3281" s="47">
        <v>1096.1199999999999</v>
      </c>
      <c r="E3281" s="17">
        <f t="shared" si="192"/>
        <v>1096.1199999999999</v>
      </c>
      <c r="F3281" s="14"/>
      <c r="G3281" s="15">
        <f t="shared" si="193"/>
        <v>1096.1199999999999</v>
      </c>
    </row>
    <row r="3282" spans="1:7" x14ac:dyDescent="0.35">
      <c r="A3282" s="19"/>
      <c r="B3282" s="46">
        <v>1546</v>
      </c>
      <c r="C3282" s="40" t="s">
        <v>820</v>
      </c>
      <c r="D3282" s="47">
        <v>257.91000000000003</v>
      </c>
      <c r="E3282" s="17">
        <f t="shared" si="192"/>
        <v>257.91000000000003</v>
      </c>
      <c r="F3282" s="14"/>
      <c r="G3282" s="15">
        <f t="shared" si="193"/>
        <v>257.91000000000003</v>
      </c>
    </row>
    <row r="3283" spans="1:7" x14ac:dyDescent="0.35">
      <c r="A3283" s="19"/>
      <c r="B3283" s="46">
        <v>1939</v>
      </c>
      <c r="C3283" s="40" t="s">
        <v>1048</v>
      </c>
      <c r="D3283" s="47">
        <v>236.22</v>
      </c>
      <c r="E3283" s="17">
        <f t="shared" si="192"/>
        <v>236.22</v>
      </c>
      <c r="F3283" s="14"/>
      <c r="G3283" s="15">
        <f t="shared" si="193"/>
        <v>236.22</v>
      </c>
    </row>
    <row r="3284" spans="1:7" x14ac:dyDescent="0.35">
      <c r="A3284" s="19"/>
      <c r="B3284" s="46">
        <v>284</v>
      </c>
      <c r="C3284" s="40" t="s">
        <v>1407</v>
      </c>
      <c r="D3284" s="47">
        <v>31366.37</v>
      </c>
      <c r="E3284" s="17">
        <f t="shared" si="192"/>
        <v>31366.37</v>
      </c>
      <c r="F3284" s="14"/>
      <c r="G3284" s="15">
        <f t="shared" si="193"/>
        <v>31366.37</v>
      </c>
    </row>
    <row r="3285" spans="1:7" x14ac:dyDescent="0.35">
      <c r="A3285" s="19"/>
      <c r="B3285" s="46">
        <v>3193</v>
      </c>
      <c r="C3285" s="40" t="s">
        <v>821</v>
      </c>
      <c r="D3285" s="47">
        <v>45215.57</v>
      </c>
      <c r="E3285" s="17">
        <f t="shared" si="192"/>
        <v>45215.57</v>
      </c>
      <c r="F3285" s="14"/>
      <c r="G3285" s="15">
        <f t="shared" si="193"/>
        <v>45215.57</v>
      </c>
    </row>
    <row r="3286" spans="1:7" x14ac:dyDescent="0.35">
      <c r="A3286" s="19"/>
      <c r="B3286" s="46">
        <v>1817</v>
      </c>
      <c r="C3286" s="40" t="s">
        <v>1563</v>
      </c>
      <c r="D3286" s="47">
        <v>637.77</v>
      </c>
      <c r="E3286" s="17">
        <f t="shared" si="192"/>
        <v>637.77</v>
      </c>
      <c r="F3286" s="14"/>
      <c r="G3286" s="15">
        <f t="shared" si="193"/>
        <v>637.77</v>
      </c>
    </row>
    <row r="3287" spans="1:7" x14ac:dyDescent="0.35">
      <c r="A3287" s="19"/>
      <c r="B3287" s="46">
        <v>1542</v>
      </c>
      <c r="C3287" s="40" t="s">
        <v>2276</v>
      </c>
      <c r="D3287" s="47">
        <v>735.89</v>
      </c>
      <c r="E3287" s="17">
        <f t="shared" ref="E3287:E3299" si="194">D3287-(D3287*$E$11)</f>
        <v>735.89</v>
      </c>
      <c r="F3287" s="14"/>
      <c r="G3287" s="15">
        <f t="shared" ref="G3287:G3299" si="195">E3287*$G$11+E3287</f>
        <v>735.89</v>
      </c>
    </row>
    <row r="3288" spans="1:7" x14ac:dyDescent="0.35">
      <c r="A3288" s="19"/>
      <c r="B3288" s="46">
        <v>1153</v>
      </c>
      <c r="C3288" s="40" t="s">
        <v>2236</v>
      </c>
      <c r="D3288" s="47">
        <v>1619.22</v>
      </c>
      <c r="E3288" s="17">
        <f t="shared" si="194"/>
        <v>1619.22</v>
      </c>
      <c r="F3288" s="14"/>
      <c r="G3288" s="15">
        <f t="shared" si="195"/>
        <v>1619.22</v>
      </c>
    </row>
    <row r="3289" spans="1:7" x14ac:dyDescent="0.35">
      <c r="A3289" s="19"/>
      <c r="B3289" s="46">
        <v>1269</v>
      </c>
      <c r="C3289" s="40" t="s">
        <v>1799</v>
      </c>
      <c r="D3289" s="47">
        <v>1847.82</v>
      </c>
      <c r="E3289" s="17">
        <f t="shared" si="194"/>
        <v>1847.82</v>
      </c>
      <c r="F3289" s="14"/>
      <c r="G3289" s="15">
        <f t="shared" si="195"/>
        <v>1847.82</v>
      </c>
    </row>
    <row r="3290" spans="1:7" x14ac:dyDescent="0.35">
      <c r="A3290" s="19"/>
      <c r="B3290" s="46">
        <v>412</v>
      </c>
      <c r="C3290" s="40" t="s">
        <v>1800</v>
      </c>
      <c r="D3290" s="47">
        <v>2116.65</v>
      </c>
      <c r="E3290" s="17">
        <f t="shared" si="194"/>
        <v>2116.65</v>
      </c>
      <c r="F3290" s="14"/>
      <c r="G3290" s="15">
        <f t="shared" si="195"/>
        <v>2116.65</v>
      </c>
    </row>
    <row r="3291" spans="1:7" x14ac:dyDescent="0.35">
      <c r="A3291" s="19"/>
      <c r="B3291" s="46">
        <v>249</v>
      </c>
      <c r="C3291" s="40" t="s">
        <v>1801</v>
      </c>
      <c r="D3291" s="47">
        <v>2057.36</v>
      </c>
      <c r="E3291" s="17">
        <f t="shared" si="194"/>
        <v>2057.36</v>
      </c>
      <c r="F3291" s="14"/>
      <c r="G3291" s="15">
        <f t="shared" si="195"/>
        <v>2057.36</v>
      </c>
    </row>
    <row r="3292" spans="1:7" x14ac:dyDescent="0.35">
      <c r="A3292" s="19"/>
      <c r="B3292" s="46">
        <v>248</v>
      </c>
      <c r="C3292" s="40" t="s">
        <v>1802</v>
      </c>
      <c r="D3292" s="47">
        <v>2057.36</v>
      </c>
      <c r="E3292" s="17">
        <f t="shared" si="194"/>
        <v>2057.36</v>
      </c>
      <c r="F3292" s="14"/>
      <c r="G3292" s="15">
        <f t="shared" si="195"/>
        <v>2057.36</v>
      </c>
    </row>
    <row r="3293" spans="1:7" x14ac:dyDescent="0.35">
      <c r="A3293" s="19"/>
      <c r="B3293" s="46">
        <v>517</v>
      </c>
      <c r="C3293" s="40" t="s">
        <v>1803</v>
      </c>
      <c r="D3293" s="47">
        <v>2057.36</v>
      </c>
      <c r="E3293" s="17">
        <f t="shared" si="194"/>
        <v>2057.36</v>
      </c>
      <c r="F3293" s="14"/>
      <c r="G3293" s="15">
        <f t="shared" si="195"/>
        <v>2057.36</v>
      </c>
    </row>
    <row r="3294" spans="1:7" x14ac:dyDescent="0.35">
      <c r="A3294" s="19"/>
      <c r="B3294" s="46">
        <v>518</v>
      </c>
      <c r="C3294" s="40" t="s">
        <v>1804</v>
      </c>
      <c r="D3294" s="47">
        <v>2057.36</v>
      </c>
      <c r="E3294" s="17">
        <f t="shared" si="194"/>
        <v>2057.36</v>
      </c>
      <c r="F3294" s="14"/>
      <c r="G3294" s="15">
        <f t="shared" si="195"/>
        <v>2057.36</v>
      </c>
    </row>
    <row r="3295" spans="1:7" x14ac:dyDescent="0.35">
      <c r="A3295" s="19"/>
      <c r="B3295" s="46">
        <v>3215</v>
      </c>
      <c r="C3295" s="40" t="s">
        <v>822</v>
      </c>
      <c r="D3295" s="47">
        <v>1373.65</v>
      </c>
      <c r="E3295" s="17">
        <f t="shared" si="194"/>
        <v>1373.65</v>
      </c>
      <c r="F3295" s="14"/>
      <c r="G3295" s="15">
        <f t="shared" si="195"/>
        <v>1373.65</v>
      </c>
    </row>
    <row r="3296" spans="1:7" x14ac:dyDescent="0.35">
      <c r="A3296" s="19"/>
      <c r="B3296" s="46">
        <v>1755</v>
      </c>
      <c r="C3296" s="40" t="s">
        <v>823</v>
      </c>
      <c r="D3296" s="47">
        <v>2771.83</v>
      </c>
      <c r="E3296" s="17">
        <f t="shared" si="194"/>
        <v>2771.83</v>
      </c>
      <c r="F3296" s="14"/>
      <c r="G3296" s="15">
        <f t="shared" si="195"/>
        <v>2771.83</v>
      </c>
    </row>
    <row r="3297" spans="1:7" x14ac:dyDescent="0.35">
      <c r="A3297" s="19"/>
      <c r="B3297" s="46">
        <v>2946</v>
      </c>
      <c r="C3297" s="40" t="s">
        <v>2237</v>
      </c>
      <c r="D3297" s="47">
        <v>1664.8</v>
      </c>
      <c r="E3297" s="17">
        <f t="shared" si="194"/>
        <v>1664.8</v>
      </c>
      <c r="F3297" s="14"/>
      <c r="G3297" s="15">
        <f t="shared" si="195"/>
        <v>1664.8</v>
      </c>
    </row>
    <row r="3298" spans="1:7" x14ac:dyDescent="0.35">
      <c r="A3298" s="19"/>
      <c r="B3298" s="46">
        <v>4675</v>
      </c>
      <c r="C3298" s="40" t="s">
        <v>1049</v>
      </c>
      <c r="D3298" s="47">
        <v>1343.47</v>
      </c>
      <c r="E3298" s="17">
        <f t="shared" si="194"/>
        <v>1343.47</v>
      </c>
      <c r="F3298" s="14"/>
      <c r="G3298" s="15">
        <f t="shared" si="195"/>
        <v>1343.47</v>
      </c>
    </row>
    <row r="3299" spans="1:7" x14ac:dyDescent="0.35">
      <c r="A3299" s="19"/>
      <c r="B3299" s="46">
        <v>2947</v>
      </c>
      <c r="C3299" s="40" t="s">
        <v>1408</v>
      </c>
      <c r="D3299" s="47">
        <v>1870.27</v>
      </c>
      <c r="E3299" s="17">
        <f t="shared" si="194"/>
        <v>1870.27</v>
      </c>
      <c r="F3299" s="14"/>
      <c r="G3299" s="15">
        <f t="shared" si="195"/>
        <v>1870.27</v>
      </c>
    </row>
    <row r="3300" spans="1:7" x14ac:dyDescent="0.35">
      <c r="A3300" s="19"/>
      <c r="B3300" s="46">
        <v>4933</v>
      </c>
      <c r="C3300" s="40" t="s">
        <v>2238</v>
      </c>
      <c r="D3300" s="47">
        <v>1941.8</v>
      </c>
      <c r="E3300" s="17">
        <f t="shared" ref="E3300:E3328" si="196">D3300-(D3300*$E$11)</f>
        <v>1941.8</v>
      </c>
      <c r="F3300" s="14"/>
      <c r="G3300" s="15">
        <f t="shared" ref="G3300:G3328" si="197">E3300*$G$11+E3300</f>
        <v>1941.8</v>
      </c>
    </row>
    <row r="3301" spans="1:7" x14ac:dyDescent="0.35">
      <c r="A3301" s="19"/>
      <c r="B3301" s="46">
        <v>4630</v>
      </c>
      <c r="C3301" s="40" t="s">
        <v>1050</v>
      </c>
      <c r="D3301" s="47">
        <v>1449.53</v>
      </c>
      <c r="E3301" s="17">
        <f t="shared" si="196"/>
        <v>1449.53</v>
      </c>
      <c r="F3301" s="14"/>
      <c r="G3301" s="15">
        <f t="shared" si="197"/>
        <v>1449.53</v>
      </c>
    </row>
    <row r="3302" spans="1:7" x14ac:dyDescent="0.35">
      <c r="A3302" s="19"/>
      <c r="B3302" s="46">
        <v>4024</v>
      </c>
      <c r="C3302" s="40" t="s">
        <v>902</v>
      </c>
      <c r="D3302" s="47">
        <v>7626.58</v>
      </c>
      <c r="E3302" s="17">
        <f t="shared" si="196"/>
        <v>7626.58</v>
      </c>
      <c r="F3302" s="14"/>
      <c r="G3302" s="15">
        <f t="shared" si="197"/>
        <v>7626.58</v>
      </c>
    </row>
    <row r="3303" spans="1:7" x14ac:dyDescent="0.35">
      <c r="A3303" s="19"/>
      <c r="B3303" s="46">
        <v>2327</v>
      </c>
      <c r="C3303" s="40" t="s">
        <v>2239</v>
      </c>
      <c r="D3303" s="47">
        <v>3253.04</v>
      </c>
      <c r="E3303" s="17">
        <f t="shared" si="196"/>
        <v>3253.04</v>
      </c>
      <c r="F3303" s="14"/>
      <c r="G3303" s="15">
        <f t="shared" si="197"/>
        <v>3253.04</v>
      </c>
    </row>
    <row r="3304" spans="1:7" x14ac:dyDescent="0.35">
      <c r="A3304" s="19"/>
      <c r="B3304" s="46">
        <v>2574</v>
      </c>
      <c r="C3304" s="40" t="s">
        <v>903</v>
      </c>
      <c r="D3304" s="47">
        <v>31193.07</v>
      </c>
      <c r="E3304" s="17">
        <f t="shared" si="196"/>
        <v>31193.07</v>
      </c>
      <c r="F3304" s="14"/>
      <c r="G3304" s="15">
        <f t="shared" si="197"/>
        <v>31193.07</v>
      </c>
    </row>
    <row r="3305" spans="1:7" x14ac:dyDescent="0.35">
      <c r="A3305" s="19"/>
      <c r="B3305" s="46">
        <v>5945</v>
      </c>
      <c r="C3305" s="40" t="s">
        <v>1409</v>
      </c>
      <c r="D3305" s="47">
        <v>47.64</v>
      </c>
      <c r="E3305" s="17">
        <f t="shared" si="196"/>
        <v>47.64</v>
      </c>
      <c r="F3305" s="14"/>
      <c r="G3305" s="15">
        <f t="shared" si="197"/>
        <v>47.64</v>
      </c>
    </row>
    <row r="3306" spans="1:7" x14ac:dyDescent="0.35">
      <c r="A3306" s="19"/>
      <c r="B3306" s="46">
        <v>1536</v>
      </c>
      <c r="C3306" s="40" t="s">
        <v>1014</v>
      </c>
      <c r="D3306" s="47">
        <v>2421.71</v>
      </c>
      <c r="E3306" s="17">
        <f t="shared" si="196"/>
        <v>2421.71</v>
      </c>
      <c r="F3306" s="14"/>
      <c r="G3306" s="15">
        <f t="shared" si="197"/>
        <v>2421.71</v>
      </c>
    </row>
    <row r="3307" spans="1:7" x14ac:dyDescent="0.35">
      <c r="A3307" s="19"/>
      <c r="B3307" s="46">
        <v>2057</v>
      </c>
      <c r="C3307" s="40" t="s">
        <v>824</v>
      </c>
      <c r="D3307" s="47">
        <v>280.14999999999998</v>
      </c>
      <c r="E3307" s="17">
        <f t="shared" si="196"/>
        <v>280.14999999999998</v>
      </c>
      <c r="F3307" s="14"/>
      <c r="G3307" s="15">
        <f t="shared" si="197"/>
        <v>280.14999999999998</v>
      </c>
    </row>
    <row r="3308" spans="1:7" x14ac:dyDescent="0.35">
      <c r="A3308" s="19"/>
      <c r="B3308" s="46">
        <v>542</v>
      </c>
      <c r="C3308" s="40" t="s">
        <v>1410</v>
      </c>
      <c r="D3308" s="47">
        <v>4777.5200000000004</v>
      </c>
      <c r="E3308" s="17">
        <f t="shared" si="196"/>
        <v>4777.5200000000004</v>
      </c>
      <c r="F3308" s="14"/>
      <c r="G3308" s="15">
        <f t="shared" si="197"/>
        <v>4777.5200000000004</v>
      </c>
    </row>
    <row r="3309" spans="1:7" x14ac:dyDescent="0.35">
      <c r="A3309" s="19"/>
      <c r="B3309" s="46">
        <v>2519</v>
      </c>
      <c r="C3309" s="40" t="s">
        <v>825</v>
      </c>
      <c r="D3309" s="47">
        <v>4133.1099999999997</v>
      </c>
      <c r="E3309" s="17">
        <f t="shared" si="196"/>
        <v>4133.1099999999997</v>
      </c>
      <c r="F3309" s="14"/>
      <c r="G3309" s="15">
        <f t="shared" si="197"/>
        <v>4133.1099999999997</v>
      </c>
    </row>
    <row r="3310" spans="1:7" x14ac:dyDescent="0.35">
      <c r="A3310" s="19"/>
      <c r="B3310" s="46">
        <v>2108</v>
      </c>
      <c r="C3310" s="40" t="s">
        <v>1411</v>
      </c>
      <c r="D3310" s="47">
        <v>4999.7299999999996</v>
      </c>
      <c r="E3310" s="17">
        <f t="shared" si="196"/>
        <v>4999.7299999999996</v>
      </c>
      <c r="F3310" s="14"/>
      <c r="G3310" s="15">
        <f t="shared" si="197"/>
        <v>4999.7299999999996</v>
      </c>
    </row>
    <row r="3311" spans="1:7" x14ac:dyDescent="0.35">
      <c r="A3311" s="19"/>
      <c r="B3311" s="46">
        <v>1069</v>
      </c>
      <c r="C3311" s="40" t="s">
        <v>1559</v>
      </c>
      <c r="D3311" s="47">
        <v>4640.3</v>
      </c>
      <c r="E3311" s="17">
        <f t="shared" si="196"/>
        <v>4640.3</v>
      </c>
      <c r="F3311" s="14"/>
      <c r="G3311" s="15">
        <f t="shared" si="197"/>
        <v>4640.3</v>
      </c>
    </row>
    <row r="3312" spans="1:7" x14ac:dyDescent="0.35">
      <c r="A3312" s="19"/>
      <c r="B3312" s="46">
        <v>1070</v>
      </c>
      <c r="C3312" s="40" t="s">
        <v>1560</v>
      </c>
      <c r="D3312" s="47">
        <v>5568.32</v>
      </c>
      <c r="E3312" s="17">
        <f t="shared" si="196"/>
        <v>5568.32</v>
      </c>
      <c r="F3312" s="14"/>
      <c r="G3312" s="15">
        <f t="shared" si="197"/>
        <v>5568.32</v>
      </c>
    </row>
    <row r="3313" spans="1:7" x14ac:dyDescent="0.35">
      <c r="A3313" s="19"/>
      <c r="B3313" s="46">
        <v>1071</v>
      </c>
      <c r="C3313" s="40" t="s">
        <v>1561</v>
      </c>
      <c r="D3313" s="47">
        <v>6960.45</v>
      </c>
      <c r="E3313" s="17">
        <f t="shared" si="196"/>
        <v>6960.45</v>
      </c>
      <c r="F3313" s="14"/>
      <c r="G3313" s="15">
        <f t="shared" si="197"/>
        <v>6960.45</v>
      </c>
    </row>
    <row r="3314" spans="1:7" x14ac:dyDescent="0.35">
      <c r="A3314" s="19"/>
      <c r="B3314" s="46">
        <v>370</v>
      </c>
      <c r="C3314" s="40" t="s">
        <v>826</v>
      </c>
      <c r="D3314" s="47">
        <v>10763.86</v>
      </c>
      <c r="E3314" s="17">
        <f t="shared" si="196"/>
        <v>10763.86</v>
      </c>
      <c r="F3314" s="14"/>
      <c r="G3314" s="15">
        <f t="shared" si="197"/>
        <v>10763.86</v>
      </c>
    </row>
    <row r="3315" spans="1:7" x14ac:dyDescent="0.35">
      <c r="A3315" s="19"/>
      <c r="B3315" s="46">
        <v>371</v>
      </c>
      <c r="C3315" s="40" t="s">
        <v>827</v>
      </c>
      <c r="D3315" s="47">
        <v>11919.1</v>
      </c>
      <c r="E3315" s="17">
        <f t="shared" si="196"/>
        <v>11919.1</v>
      </c>
      <c r="F3315" s="14"/>
      <c r="G3315" s="15">
        <f t="shared" si="197"/>
        <v>11919.1</v>
      </c>
    </row>
    <row r="3316" spans="1:7" x14ac:dyDescent="0.35">
      <c r="A3316" s="19"/>
      <c r="B3316" s="46">
        <v>3109</v>
      </c>
      <c r="C3316" s="40" t="s">
        <v>828</v>
      </c>
      <c r="D3316" s="47">
        <v>7318.99</v>
      </c>
      <c r="E3316" s="17">
        <f t="shared" si="196"/>
        <v>7318.99</v>
      </c>
      <c r="F3316" s="14"/>
      <c r="G3316" s="15">
        <f t="shared" si="197"/>
        <v>7318.99</v>
      </c>
    </row>
    <row r="3317" spans="1:7" x14ac:dyDescent="0.35">
      <c r="A3317" s="19"/>
      <c r="B3317" s="46">
        <v>1512</v>
      </c>
      <c r="C3317" s="40" t="s">
        <v>829</v>
      </c>
      <c r="D3317" s="47">
        <v>7318.99</v>
      </c>
      <c r="E3317" s="17">
        <f t="shared" si="196"/>
        <v>7318.99</v>
      </c>
      <c r="F3317" s="14"/>
      <c r="G3317" s="15">
        <f t="shared" si="197"/>
        <v>7318.99</v>
      </c>
    </row>
    <row r="3318" spans="1:7" x14ac:dyDescent="0.35">
      <c r="A3318" s="19"/>
      <c r="B3318" s="46">
        <v>4816</v>
      </c>
      <c r="C3318" s="40" t="s">
        <v>830</v>
      </c>
      <c r="D3318" s="47">
        <v>7318.99</v>
      </c>
      <c r="E3318" s="17">
        <f t="shared" si="196"/>
        <v>7318.99</v>
      </c>
      <c r="F3318" s="14"/>
      <c r="G3318" s="15">
        <f t="shared" si="197"/>
        <v>7318.99</v>
      </c>
    </row>
    <row r="3319" spans="1:7" x14ac:dyDescent="0.35">
      <c r="A3319" s="19"/>
      <c r="B3319" s="46">
        <v>3108</v>
      </c>
      <c r="C3319" s="40" t="s">
        <v>831</v>
      </c>
      <c r="D3319" s="47">
        <v>7318.99</v>
      </c>
      <c r="E3319" s="17">
        <f t="shared" si="196"/>
        <v>7318.99</v>
      </c>
      <c r="F3319" s="14"/>
      <c r="G3319" s="15">
        <f t="shared" si="197"/>
        <v>7318.99</v>
      </c>
    </row>
    <row r="3320" spans="1:7" x14ac:dyDescent="0.35">
      <c r="A3320" s="19"/>
      <c r="B3320" s="46">
        <v>1513</v>
      </c>
      <c r="C3320" s="40" t="s">
        <v>832</v>
      </c>
      <c r="D3320" s="47">
        <v>7318.99</v>
      </c>
      <c r="E3320" s="17">
        <f t="shared" si="196"/>
        <v>7318.99</v>
      </c>
      <c r="F3320" s="14"/>
      <c r="G3320" s="15">
        <f t="shared" si="197"/>
        <v>7318.99</v>
      </c>
    </row>
    <row r="3321" spans="1:7" x14ac:dyDescent="0.35">
      <c r="A3321" s="19"/>
      <c r="B3321" s="46">
        <v>1511</v>
      </c>
      <c r="C3321" s="40" t="s">
        <v>833</v>
      </c>
      <c r="D3321" s="47">
        <v>7318.99</v>
      </c>
      <c r="E3321" s="17">
        <f t="shared" si="196"/>
        <v>7318.99</v>
      </c>
      <c r="F3321" s="14"/>
      <c r="G3321" s="15">
        <f t="shared" si="197"/>
        <v>7318.99</v>
      </c>
    </row>
    <row r="3322" spans="1:7" x14ac:dyDescent="0.35">
      <c r="A3322" s="19"/>
      <c r="B3322" s="46">
        <v>988</v>
      </c>
      <c r="C3322" s="40" t="s">
        <v>2337</v>
      </c>
      <c r="D3322" s="47">
        <v>37777.94</v>
      </c>
      <c r="E3322" s="17">
        <f t="shared" si="196"/>
        <v>37777.94</v>
      </c>
      <c r="F3322" s="14"/>
      <c r="G3322" s="15">
        <f t="shared" si="197"/>
        <v>37777.94</v>
      </c>
    </row>
    <row r="3323" spans="1:7" x14ac:dyDescent="0.35">
      <c r="A3323" s="19"/>
      <c r="B3323" s="46">
        <v>214</v>
      </c>
      <c r="C3323" s="40" t="s">
        <v>2338</v>
      </c>
      <c r="D3323" s="47">
        <v>45333.52</v>
      </c>
      <c r="E3323" s="17">
        <f t="shared" si="196"/>
        <v>45333.52</v>
      </c>
      <c r="F3323" s="14"/>
      <c r="G3323" s="15">
        <f t="shared" si="197"/>
        <v>45333.52</v>
      </c>
    </row>
    <row r="3324" spans="1:7" x14ac:dyDescent="0.35">
      <c r="A3324" s="19"/>
      <c r="B3324" s="46">
        <v>855</v>
      </c>
      <c r="C3324" s="40" t="s">
        <v>2339</v>
      </c>
      <c r="D3324" s="47">
        <v>56666.91</v>
      </c>
      <c r="E3324" s="17">
        <f t="shared" si="196"/>
        <v>56666.91</v>
      </c>
      <c r="F3324" s="14"/>
      <c r="G3324" s="15">
        <f t="shared" si="197"/>
        <v>56666.91</v>
      </c>
    </row>
    <row r="3325" spans="1:7" x14ac:dyDescent="0.35">
      <c r="A3325" s="19"/>
      <c r="B3325" s="46">
        <v>1480</v>
      </c>
      <c r="C3325" s="40" t="s">
        <v>2340</v>
      </c>
      <c r="D3325" s="47">
        <v>139781.04</v>
      </c>
      <c r="E3325" s="17">
        <f t="shared" si="196"/>
        <v>139781.04</v>
      </c>
      <c r="F3325" s="14"/>
      <c r="G3325" s="15">
        <f t="shared" si="197"/>
        <v>139781.04</v>
      </c>
    </row>
    <row r="3326" spans="1:7" x14ac:dyDescent="0.35">
      <c r="A3326" s="19"/>
      <c r="B3326" s="46">
        <v>1481</v>
      </c>
      <c r="C3326" s="40" t="s">
        <v>2341</v>
      </c>
      <c r="D3326" s="47">
        <v>149225.70000000001</v>
      </c>
      <c r="E3326" s="17">
        <f t="shared" si="196"/>
        <v>149225.70000000001</v>
      </c>
      <c r="F3326" s="14"/>
      <c r="G3326" s="15">
        <f t="shared" si="197"/>
        <v>149225.70000000001</v>
      </c>
    </row>
    <row r="3327" spans="1:7" x14ac:dyDescent="0.35">
      <c r="A3327" s="19"/>
      <c r="B3327" s="46">
        <v>1617</v>
      </c>
      <c r="C3327" s="40" t="s">
        <v>2342</v>
      </c>
      <c r="D3327" s="47">
        <v>38852.800000000003</v>
      </c>
      <c r="E3327" s="17">
        <f t="shared" si="196"/>
        <v>38852.800000000003</v>
      </c>
      <c r="F3327" s="14"/>
      <c r="G3327" s="15">
        <f t="shared" si="197"/>
        <v>38852.800000000003</v>
      </c>
    </row>
    <row r="3328" spans="1:7" x14ac:dyDescent="0.35">
      <c r="A3328" s="19"/>
      <c r="B3328" s="46">
        <v>1618</v>
      </c>
      <c r="C3328" s="40" t="s">
        <v>2343</v>
      </c>
      <c r="D3328" s="47">
        <v>55993.74</v>
      </c>
      <c r="E3328" s="17">
        <f t="shared" si="196"/>
        <v>55993.74</v>
      </c>
      <c r="F3328" s="14"/>
      <c r="G3328" s="15">
        <f t="shared" si="197"/>
        <v>55993.74</v>
      </c>
    </row>
    <row r="3329" spans="1:7" x14ac:dyDescent="0.35">
      <c r="A3329" s="19"/>
      <c r="B3329" s="46">
        <v>497</v>
      </c>
      <c r="C3329" s="40" t="s">
        <v>834</v>
      </c>
      <c r="D3329" s="47">
        <v>457.51</v>
      </c>
      <c r="E3329" s="17">
        <f t="shared" ref="E3329" si="198">D3329-(D3329*$E$11)</f>
        <v>457.51</v>
      </c>
      <c r="F3329" s="14"/>
      <c r="G3329" s="15">
        <f t="shared" ref="G3329" si="199">E3329*$G$11+E3329</f>
        <v>457.51</v>
      </c>
    </row>
    <row r="3330" spans="1:7" x14ac:dyDescent="0.35">
      <c r="A3330" s="19"/>
      <c r="B3330" s="46">
        <v>1818</v>
      </c>
      <c r="C3330" s="40" t="s">
        <v>835</v>
      </c>
      <c r="D3330" s="47">
        <v>1369.09</v>
      </c>
      <c r="E3330" s="17">
        <f t="shared" ref="E3330" si="200">D3330-(D3330*$E$11)</f>
        <v>1369.09</v>
      </c>
      <c r="F3330" s="14"/>
      <c r="G3330" s="15">
        <f t="shared" ref="G3330" si="201">E3330*$G$11+E3330</f>
        <v>1369.09</v>
      </c>
    </row>
    <row r="3331" spans="1:7" x14ac:dyDescent="0.35">
      <c r="A3331" s="19"/>
      <c r="B3331" s="46">
        <v>509</v>
      </c>
      <c r="C3331" s="40" t="s">
        <v>836</v>
      </c>
      <c r="D3331" s="47">
        <v>202.49</v>
      </c>
      <c r="E3331" s="17">
        <f t="shared" ref="E3331:E3345" si="202">D3331-(D3331*$E$11)</f>
        <v>202.49</v>
      </c>
      <c r="F3331" s="14"/>
      <c r="G3331" s="15">
        <f t="shared" ref="G3331:G3345" si="203">E3331*$G$11+E3331</f>
        <v>202.49</v>
      </c>
    </row>
    <row r="3332" spans="1:7" x14ac:dyDescent="0.35">
      <c r="A3332" s="19"/>
      <c r="B3332" s="46">
        <v>1819</v>
      </c>
      <c r="C3332" s="40" t="s">
        <v>837</v>
      </c>
      <c r="D3332" s="47">
        <v>675.7</v>
      </c>
      <c r="E3332" s="17">
        <f t="shared" si="202"/>
        <v>675.7</v>
      </c>
      <c r="F3332" s="14"/>
      <c r="G3332" s="15">
        <f t="shared" si="203"/>
        <v>675.7</v>
      </c>
    </row>
    <row r="3333" spans="1:7" x14ac:dyDescent="0.35">
      <c r="A3333" s="19"/>
      <c r="B3333" s="46">
        <v>2026</v>
      </c>
      <c r="C3333" s="40" t="s">
        <v>838</v>
      </c>
      <c r="D3333" s="47">
        <v>2033.65</v>
      </c>
      <c r="E3333" s="17">
        <f t="shared" si="202"/>
        <v>2033.65</v>
      </c>
      <c r="F3333" s="14"/>
      <c r="G3333" s="15">
        <f t="shared" si="203"/>
        <v>2033.65</v>
      </c>
    </row>
    <row r="3334" spans="1:7" x14ac:dyDescent="0.35">
      <c r="A3334" s="19"/>
      <c r="B3334" s="46">
        <v>2028</v>
      </c>
      <c r="C3334" s="40" t="s">
        <v>839</v>
      </c>
      <c r="D3334" s="47">
        <v>2033.65</v>
      </c>
      <c r="E3334" s="17">
        <f t="shared" si="202"/>
        <v>2033.65</v>
      </c>
      <c r="F3334" s="14"/>
      <c r="G3334" s="15">
        <f t="shared" si="203"/>
        <v>2033.65</v>
      </c>
    </row>
    <row r="3335" spans="1:7" x14ac:dyDescent="0.35">
      <c r="A3335" s="19"/>
      <c r="B3335" s="46">
        <v>2027</v>
      </c>
      <c r="C3335" s="40" t="s">
        <v>840</v>
      </c>
      <c r="D3335" s="47">
        <v>2033.65</v>
      </c>
      <c r="E3335" s="17">
        <f t="shared" si="202"/>
        <v>2033.65</v>
      </c>
      <c r="F3335" s="14"/>
      <c r="G3335" s="15">
        <f t="shared" si="203"/>
        <v>2033.65</v>
      </c>
    </row>
    <row r="3336" spans="1:7" x14ac:dyDescent="0.35">
      <c r="A3336" s="19"/>
      <c r="B3336" s="46">
        <v>3139</v>
      </c>
      <c r="C3336" s="40" t="s">
        <v>1894</v>
      </c>
      <c r="D3336" s="47">
        <v>71850.16</v>
      </c>
      <c r="E3336" s="17">
        <f t="shared" si="202"/>
        <v>71850.16</v>
      </c>
      <c r="F3336" s="14"/>
      <c r="G3336" s="15">
        <f t="shared" si="203"/>
        <v>71850.16</v>
      </c>
    </row>
    <row r="3337" spans="1:7" x14ac:dyDescent="0.35">
      <c r="A3337" s="19"/>
      <c r="B3337" s="46">
        <v>2140</v>
      </c>
      <c r="C3337" s="40" t="s">
        <v>2240</v>
      </c>
      <c r="D3337" s="47">
        <v>60428.74</v>
      </c>
      <c r="E3337" s="17">
        <f t="shared" si="202"/>
        <v>60428.74</v>
      </c>
      <c r="F3337" s="14"/>
      <c r="G3337" s="15">
        <f t="shared" si="203"/>
        <v>60428.74</v>
      </c>
    </row>
    <row r="3338" spans="1:7" x14ac:dyDescent="0.35">
      <c r="A3338" s="19"/>
      <c r="B3338" s="46">
        <v>4778</v>
      </c>
      <c r="C3338" s="40" t="s">
        <v>2298</v>
      </c>
      <c r="D3338" s="47">
        <v>7766.45</v>
      </c>
      <c r="E3338" s="17">
        <f t="shared" si="202"/>
        <v>7766.45</v>
      </c>
      <c r="F3338" s="14"/>
      <c r="G3338" s="15">
        <f t="shared" si="203"/>
        <v>7766.45</v>
      </c>
    </row>
    <row r="3339" spans="1:7" x14ac:dyDescent="0.35">
      <c r="A3339" s="19"/>
      <c r="B3339" s="46">
        <v>5848</v>
      </c>
      <c r="C3339" s="40" t="s">
        <v>1412</v>
      </c>
      <c r="D3339" s="47">
        <v>3200.69</v>
      </c>
      <c r="E3339" s="17">
        <f t="shared" si="202"/>
        <v>3200.69</v>
      </c>
      <c r="F3339" s="14"/>
      <c r="G3339" s="15">
        <f t="shared" si="203"/>
        <v>3200.69</v>
      </c>
    </row>
    <row r="3340" spans="1:7" x14ac:dyDescent="0.35">
      <c r="A3340" s="19"/>
      <c r="B3340" s="46">
        <v>5847</v>
      </c>
      <c r="C3340" s="40" t="s">
        <v>1413</v>
      </c>
      <c r="D3340" s="47">
        <v>2647.37</v>
      </c>
      <c r="E3340" s="17">
        <f t="shared" si="202"/>
        <v>2647.37</v>
      </c>
      <c r="F3340" s="14"/>
      <c r="G3340" s="15">
        <f t="shared" si="203"/>
        <v>2647.37</v>
      </c>
    </row>
    <row r="3341" spans="1:7" x14ac:dyDescent="0.35">
      <c r="A3341" s="19"/>
      <c r="B3341" s="46">
        <v>4952</v>
      </c>
      <c r="C3341" s="40" t="s">
        <v>1414</v>
      </c>
      <c r="D3341" s="47">
        <v>2715.29</v>
      </c>
      <c r="E3341" s="17">
        <f t="shared" si="202"/>
        <v>2715.29</v>
      </c>
      <c r="F3341" s="14"/>
      <c r="G3341" s="15">
        <f t="shared" si="203"/>
        <v>2715.29</v>
      </c>
    </row>
    <row r="3342" spans="1:7" x14ac:dyDescent="0.35">
      <c r="A3342" s="19"/>
      <c r="B3342" s="46">
        <v>4947</v>
      </c>
      <c r="C3342" s="40" t="s">
        <v>1415</v>
      </c>
      <c r="D3342" s="47">
        <v>2172.2600000000002</v>
      </c>
      <c r="E3342" s="17">
        <f t="shared" si="202"/>
        <v>2172.2600000000002</v>
      </c>
      <c r="F3342" s="14"/>
      <c r="G3342" s="15">
        <f t="shared" si="203"/>
        <v>2172.2600000000002</v>
      </c>
    </row>
    <row r="3343" spans="1:7" x14ac:dyDescent="0.35">
      <c r="A3343" s="19"/>
      <c r="B3343" s="46">
        <v>4953</v>
      </c>
      <c r="C3343" s="40" t="s">
        <v>1416</v>
      </c>
      <c r="D3343" s="47">
        <v>2963.69</v>
      </c>
      <c r="E3343" s="17">
        <f t="shared" si="202"/>
        <v>2963.69</v>
      </c>
      <c r="F3343" s="14"/>
      <c r="G3343" s="15">
        <f t="shared" si="203"/>
        <v>2963.69</v>
      </c>
    </row>
    <row r="3344" spans="1:7" x14ac:dyDescent="0.35">
      <c r="A3344" s="19"/>
      <c r="B3344" s="46">
        <v>4948</v>
      </c>
      <c r="C3344" s="40" t="s">
        <v>1417</v>
      </c>
      <c r="D3344" s="47">
        <v>2412.5500000000002</v>
      </c>
      <c r="E3344" s="17">
        <f t="shared" si="202"/>
        <v>2412.5500000000002</v>
      </c>
      <c r="F3344" s="14"/>
      <c r="G3344" s="15">
        <f t="shared" si="203"/>
        <v>2412.5500000000002</v>
      </c>
    </row>
    <row r="3345" spans="1:7" x14ac:dyDescent="0.35">
      <c r="A3345" s="19"/>
      <c r="B3345" s="46">
        <v>3356</v>
      </c>
      <c r="C3345" s="40" t="s">
        <v>2241</v>
      </c>
      <c r="D3345" s="47">
        <v>1377.34</v>
      </c>
      <c r="E3345" s="17">
        <f t="shared" si="202"/>
        <v>1377.34</v>
      </c>
      <c r="F3345" s="14"/>
      <c r="G3345" s="15">
        <f t="shared" si="203"/>
        <v>1377.34</v>
      </c>
    </row>
    <row r="3346" spans="1:7" x14ac:dyDescent="0.35">
      <c r="A3346" s="19"/>
      <c r="B3346" s="46">
        <v>1309</v>
      </c>
      <c r="C3346" s="40" t="s">
        <v>2242</v>
      </c>
      <c r="D3346" s="47">
        <v>1191.8399999999999</v>
      </c>
      <c r="E3346" s="17">
        <f t="shared" ref="E3346:E3349" si="204">D3346-(D3346*$E$11)</f>
        <v>1191.8399999999999</v>
      </c>
      <c r="F3346" s="14"/>
      <c r="G3346" s="15">
        <f t="shared" ref="G3346:G3349" si="205">E3346*$G$11+E3346</f>
        <v>1191.8399999999999</v>
      </c>
    </row>
    <row r="3347" spans="1:7" x14ac:dyDescent="0.35">
      <c r="A3347" s="19"/>
      <c r="B3347" s="46">
        <v>3177</v>
      </c>
      <c r="C3347" s="40" t="s">
        <v>2243</v>
      </c>
      <c r="D3347" s="47">
        <v>899.59</v>
      </c>
      <c r="E3347" s="17">
        <f t="shared" si="204"/>
        <v>899.59</v>
      </c>
      <c r="F3347" s="14"/>
      <c r="G3347" s="15">
        <f t="shared" si="205"/>
        <v>899.59</v>
      </c>
    </row>
    <row r="3348" spans="1:7" x14ac:dyDescent="0.35">
      <c r="A3348" s="19"/>
      <c r="B3348" s="46">
        <v>3547</v>
      </c>
      <c r="C3348" s="40" t="s">
        <v>3240</v>
      </c>
      <c r="D3348" s="47">
        <v>468.63</v>
      </c>
      <c r="E3348" s="17">
        <f t="shared" si="204"/>
        <v>468.63</v>
      </c>
      <c r="F3348" s="14"/>
      <c r="G3348" s="15">
        <f t="shared" si="205"/>
        <v>468.63</v>
      </c>
    </row>
    <row r="3349" spans="1:7" x14ac:dyDescent="0.35">
      <c r="A3349" s="19"/>
      <c r="B3349" s="51">
        <v>3136</v>
      </c>
      <c r="C3349" s="52" t="s">
        <v>3241</v>
      </c>
      <c r="D3349" s="53">
        <v>691.16</v>
      </c>
      <c r="E3349" s="17">
        <f t="shared" si="204"/>
        <v>691.16</v>
      </c>
      <c r="F3349" s="14"/>
      <c r="G3349" s="15">
        <f t="shared" si="205"/>
        <v>691.16</v>
      </c>
    </row>
  </sheetData>
  <mergeCells count="3">
    <mergeCell ref="B8:G8"/>
    <mergeCell ref="A9:G9"/>
    <mergeCell ref="A10:G10"/>
  </mergeCells>
  <pageMargins left="0.75" right="0.75" top="1" bottom="1" header="0.51180555555555496" footer="0.51180555555555496"/>
  <pageSetup scale="46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58"/>
  <sheetViews>
    <sheetView zoomScale="130" zoomScaleNormal="130" workbookViewId="0">
      <selection activeCell="A3" sqref="A3"/>
    </sheetView>
  </sheetViews>
  <sheetFormatPr baseColWidth="10" defaultColWidth="11.3984375" defaultRowHeight="12.75" x14ac:dyDescent="0.35"/>
  <cols>
    <col min="1" max="1" width="7.3984375" style="33" bestFit="1" customWidth="1"/>
    <col min="2" max="2" width="9.1328125" style="33" bestFit="1" customWidth="1"/>
    <col min="3" max="3" width="59.59765625" bestFit="1" customWidth="1"/>
    <col min="4" max="4" width="14" style="24" customWidth="1"/>
    <col min="5" max="5" width="14.86328125" customWidth="1"/>
    <col min="7" max="7" width="11.3984375" style="24"/>
    <col min="8" max="8" width="11.86328125" bestFit="1" customWidth="1"/>
    <col min="9" max="16384" width="11.3984375" style="34"/>
  </cols>
  <sheetData>
    <row r="1" spans="1:8" ht="13.15" x14ac:dyDescent="0.4">
      <c r="A1" s="57" t="s">
        <v>962</v>
      </c>
      <c r="B1" s="58"/>
      <c r="C1" s="34"/>
      <c r="D1" s="35" t="s">
        <v>964</v>
      </c>
      <c r="E1" s="34"/>
      <c r="F1" s="34"/>
      <c r="G1" s="36"/>
      <c r="H1" s="34"/>
    </row>
    <row r="2" spans="1:8" ht="13.15" x14ac:dyDescent="0.4">
      <c r="A2" s="32" t="s">
        <v>4</v>
      </c>
      <c r="B2" s="32" t="s">
        <v>963</v>
      </c>
      <c r="C2" s="25" t="s">
        <v>5</v>
      </c>
      <c r="D2" s="22" t="s">
        <v>6</v>
      </c>
      <c r="E2" s="26" t="s">
        <v>959</v>
      </c>
    </row>
    <row r="3" spans="1:8" ht="13.15" x14ac:dyDescent="0.4">
      <c r="C3" t="str">
        <f>IF(A3="","",VLOOKUP(A3,Lista!B13:$D$10535,2,FALSE))</f>
        <v/>
      </c>
      <c r="D3" s="24" t="str">
        <f>IF(C3="","",VLOOKUP(C3,Lista!C13:$D$10535,2,FALSE))</f>
        <v/>
      </c>
      <c r="E3" s="24" t="str">
        <f>IF(B3="","",(D3*B3))</f>
        <v/>
      </c>
      <c r="G3" s="27" t="s">
        <v>959</v>
      </c>
      <c r="H3" s="28">
        <f>SUM(E:E)</f>
        <v>0</v>
      </c>
    </row>
    <row r="4" spans="1:8" ht="13.5" thickBot="1" x14ac:dyDescent="0.45">
      <c r="C4" t="str">
        <f>IF(A4="","",VLOOKUP(A4,Lista!B14:$D$10535,2,FALSE))</f>
        <v/>
      </c>
      <c r="D4" s="24" t="str">
        <f>IF(C4="","",VLOOKUP(C4,Lista!C14:$D$10535,2,FALSE))</f>
        <v/>
      </c>
      <c r="E4" s="24" t="str">
        <f t="shared" ref="E4:E67" si="0">IF(B4="","",(D4*B4))</f>
        <v/>
      </c>
      <c r="G4" s="29" t="s">
        <v>960</v>
      </c>
      <c r="H4" s="30">
        <f>H3*0.21</f>
        <v>0</v>
      </c>
    </row>
    <row r="5" spans="1:8" ht="13.15" x14ac:dyDescent="0.4">
      <c r="C5" t="str">
        <f>IF(A5="","",VLOOKUP(A5,Lista!B15:$D$10535,2,FALSE))</f>
        <v/>
      </c>
      <c r="D5" s="24" t="str">
        <f>IF(C5="","",VLOOKUP(C5,Lista!C15:$D$10535,2,FALSE))</f>
        <v/>
      </c>
      <c r="E5" s="24" t="str">
        <f t="shared" si="0"/>
        <v/>
      </c>
      <c r="G5" s="31" t="s">
        <v>961</v>
      </c>
      <c r="H5" s="23">
        <f>H3+H4</f>
        <v>0</v>
      </c>
    </row>
    <row r="6" spans="1:8" x14ac:dyDescent="0.35">
      <c r="C6" t="str">
        <f>IF(A6="","",VLOOKUP(A6,Lista!B16:$D$10535,2,FALSE))</f>
        <v/>
      </c>
      <c r="D6" s="24" t="str">
        <f>IF(C6="","",VLOOKUP(C6,Lista!C16:$D$10535,2,FALSE))</f>
        <v/>
      </c>
      <c r="E6" s="24" t="str">
        <f t="shared" si="0"/>
        <v/>
      </c>
    </row>
    <row r="7" spans="1:8" x14ac:dyDescent="0.35">
      <c r="C7" t="str">
        <f>IF(A7="","",VLOOKUP(A7,Lista!B17:$D$10535,2,FALSE))</f>
        <v/>
      </c>
      <c r="D7" s="24" t="str">
        <f>IF(C7="","",VLOOKUP(C7,Lista!C17:$D$10535,2,FALSE))</f>
        <v/>
      </c>
      <c r="E7" s="24" t="str">
        <f t="shared" si="0"/>
        <v/>
      </c>
    </row>
    <row r="8" spans="1:8" x14ac:dyDescent="0.35">
      <c r="C8" t="str">
        <f>IF(A8="","",VLOOKUP(A8,Lista!B18:$D$10535,2,FALSE))</f>
        <v/>
      </c>
      <c r="D8" s="24" t="str">
        <f>IF(C8="","",VLOOKUP(C8,Lista!C18:$D$10535,2,FALSE))</f>
        <v/>
      </c>
      <c r="E8" s="24" t="str">
        <f t="shared" si="0"/>
        <v/>
      </c>
    </row>
    <row r="9" spans="1:8" x14ac:dyDescent="0.35">
      <c r="C9" t="str">
        <f>IF(A9="","",VLOOKUP(A9,Lista!B19:$D$10535,2,FALSE))</f>
        <v/>
      </c>
      <c r="D9" s="24" t="str">
        <f>IF(C9="","",VLOOKUP(C9,Lista!C19:$D$10535,2,FALSE))</f>
        <v/>
      </c>
      <c r="E9" s="24" t="str">
        <f t="shared" si="0"/>
        <v/>
      </c>
    </row>
    <row r="10" spans="1:8" x14ac:dyDescent="0.35">
      <c r="C10" t="str">
        <f>IF(A10="","",VLOOKUP(A10,Lista!B20:$D$10535,2,FALSE))</f>
        <v/>
      </c>
      <c r="D10" s="24" t="str">
        <f>IF(C10="","",VLOOKUP(C10,Lista!C20:$D$10535,2,FALSE))</f>
        <v/>
      </c>
      <c r="E10" s="24" t="str">
        <f t="shared" si="0"/>
        <v/>
      </c>
    </row>
    <row r="11" spans="1:8" x14ac:dyDescent="0.35">
      <c r="C11" t="str">
        <f>IF(A11="","",VLOOKUP(A11,Lista!B21:$D$10535,2,FALSE))</f>
        <v/>
      </c>
      <c r="D11" s="24" t="str">
        <f>IF(C11="","",VLOOKUP(C11,Lista!C21:$D$10535,2,FALSE))</f>
        <v/>
      </c>
      <c r="E11" s="24" t="str">
        <f t="shared" si="0"/>
        <v/>
      </c>
    </row>
    <row r="12" spans="1:8" x14ac:dyDescent="0.35">
      <c r="C12" t="str">
        <f>IF(A12="","",VLOOKUP(A12,Lista!B22:$D$10535,2,FALSE))</f>
        <v/>
      </c>
      <c r="D12" s="24" t="str">
        <f>IF(C12="","",VLOOKUP(C12,Lista!C22:$D$10535,2,FALSE))</f>
        <v/>
      </c>
      <c r="E12" s="24" t="str">
        <f t="shared" si="0"/>
        <v/>
      </c>
    </row>
    <row r="13" spans="1:8" x14ac:dyDescent="0.35">
      <c r="C13" t="str">
        <f>IF(A13="","",VLOOKUP(A13,Lista!B23:$D$10535,2,FALSE))</f>
        <v/>
      </c>
      <c r="D13" s="24" t="str">
        <f>IF(C13="","",VLOOKUP(C13,Lista!C23:$D$10535,2,FALSE))</f>
        <v/>
      </c>
      <c r="E13" s="24" t="str">
        <f t="shared" si="0"/>
        <v/>
      </c>
    </row>
    <row r="14" spans="1:8" x14ac:dyDescent="0.35">
      <c r="C14" t="str">
        <f>IF(A14="","",VLOOKUP(A14,Lista!B24:$D$10535,2,FALSE))</f>
        <v/>
      </c>
      <c r="D14" s="24" t="str">
        <f>IF(C14="","",VLOOKUP(C14,Lista!C24:$D$10535,2,FALSE))</f>
        <v/>
      </c>
      <c r="E14" s="24" t="str">
        <f t="shared" si="0"/>
        <v/>
      </c>
    </row>
    <row r="15" spans="1:8" x14ac:dyDescent="0.35">
      <c r="C15" t="str">
        <f>IF(A15="","",VLOOKUP(A15,Lista!B25:$D$10535,2,FALSE))</f>
        <v/>
      </c>
      <c r="D15" s="24" t="str">
        <f>IF(C15="","",VLOOKUP(C15,Lista!C25:$D$10535,2,FALSE))</f>
        <v/>
      </c>
      <c r="E15" s="24" t="str">
        <f t="shared" si="0"/>
        <v/>
      </c>
    </row>
    <row r="16" spans="1:8" x14ac:dyDescent="0.35">
      <c r="C16" t="str">
        <f>IF(A16="","",VLOOKUP(A16,Lista!B26:$D$10535,2,FALSE))</f>
        <v/>
      </c>
      <c r="D16" s="24" t="str">
        <f>IF(C16="","",VLOOKUP(C16,Lista!C26:$D$10535,2,FALSE))</f>
        <v/>
      </c>
      <c r="E16" s="24" t="str">
        <f t="shared" si="0"/>
        <v/>
      </c>
    </row>
    <row r="17" spans="3:5" x14ac:dyDescent="0.35">
      <c r="C17" t="str">
        <f>IF(A17="","",VLOOKUP(A17,Lista!B27:$D$10535,2,FALSE))</f>
        <v/>
      </c>
      <c r="D17" s="24" t="str">
        <f>IF(C17="","",VLOOKUP(C17,Lista!C27:$D$10535,2,FALSE))</f>
        <v/>
      </c>
      <c r="E17" s="24" t="str">
        <f t="shared" si="0"/>
        <v/>
      </c>
    </row>
    <row r="18" spans="3:5" x14ac:dyDescent="0.35">
      <c r="C18" t="str">
        <f>IF(A18="","",VLOOKUP(A18,Lista!B28:$D$10535,2,FALSE))</f>
        <v/>
      </c>
      <c r="D18" s="24" t="str">
        <f>IF(C18="","",VLOOKUP(C18,Lista!C28:$D$10535,2,FALSE))</f>
        <v/>
      </c>
      <c r="E18" s="24" t="str">
        <f t="shared" si="0"/>
        <v/>
      </c>
    </row>
    <row r="19" spans="3:5" x14ac:dyDescent="0.35">
      <c r="C19" t="str">
        <f>IF(A19="","",VLOOKUP(A19,Lista!B29:$D$10535,2,FALSE))</f>
        <v/>
      </c>
      <c r="D19" s="24" t="str">
        <f>IF(C19="","",VLOOKUP(C19,Lista!C29:$D$10535,2,FALSE))</f>
        <v/>
      </c>
      <c r="E19" s="24" t="str">
        <f t="shared" si="0"/>
        <v/>
      </c>
    </row>
    <row r="20" spans="3:5" x14ac:dyDescent="0.35">
      <c r="C20" t="str">
        <f>IF(A20="","",VLOOKUP(A20,Lista!B30:$D$10535,2,FALSE))</f>
        <v/>
      </c>
      <c r="D20" s="24" t="str">
        <f>IF(C20="","",VLOOKUP(C20,Lista!C30:$D$10535,2,FALSE))</f>
        <v/>
      </c>
      <c r="E20" s="24" t="str">
        <f t="shared" si="0"/>
        <v/>
      </c>
    </row>
    <row r="21" spans="3:5" x14ac:dyDescent="0.35">
      <c r="C21" t="str">
        <f>IF(A21="","",VLOOKUP(A21,Lista!B31:$D$10535,2,FALSE))</f>
        <v/>
      </c>
      <c r="D21" s="24" t="str">
        <f>IF(C21="","",VLOOKUP(C21,Lista!C31:$D$10535,2,FALSE))</f>
        <v/>
      </c>
      <c r="E21" s="24" t="str">
        <f t="shared" si="0"/>
        <v/>
      </c>
    </row>
    <row r="22" spans="3:5" x14ac:dyDescent="0.35">
      <c r="C22" t="str">
        <f>IF(A22="","",VLOOKUP(A22,Lista!B32:$D$10535,2,FALSE))</f>
        <v/>
      </c>
      <c r="D22" s="24" t="str">
        <f>IF(C22="","",VLOOKUP(C22,Lista!C32:$D$10535,2,FALSE))</f>
        <v/>
      </c>
      <c r="E22" s="24" t="str">
        <f t="shared" si="0"/>
        <v/>
      </c>
    </row>
    <row r="23" spans="3:5" x14ac:dyDescent="0.35">
      <c r="C23" t="str">
        <f>IF(A23="","",VLOOKUP(A23,Lista!B33:$D$10535,2,FALSE))</f>
        <v/>
      </c>
      <c r="D23" s="24" t="str">
        <f>IF(C23="","",VLOOKUP(C23,Lista!C33:$D$10535,2,FALSE))</f>
        <v/>
      </c>
      <c r="E23" s="24" t="str">
        <f t="shared" si="0"/>
        <v/>
      </c>
    </row>
    <row r="24" spans="3:5" x14ac:dyDescent="0.35">
      <c r="C24" t="str">
        <f>IF(A24="","",VLOOKUP(A24,Lista!B34:$D$10535,2,FALSE))</f>
        <v/>
      </c>
      <c r="D24" s="24" t="str">
        <f>IF(C24="","",VLOOKUP(C24,Lista!C34:$D$10535,2,FALSE))</f>
        <v/>
      </c>
      <c r="E24" s="24" t="str">
        <f t="shared" si="0"/>
        <v/>
      </c>
    </row>
    <row r="25" spans="3:5" x14ac:dyDescent="0.35">
      <c r="C25" t="str">
        <f>IF(A25="","",VLOOKUP(A25,Lista!B35:$D$10535,2,FALSE))</f>
        <v/>
      </c>
      <c r="D25" s="24" t="str">
        <f>IF(C25="","",VLOOKUP(C25,Lista!C35:$D$10535,2,FALSE))</f>
        <v/>
      </c>
      <c r="E25" s="24" t="str">
        <f t="shared" si="0"/>
        <v/>
      </c>
    </row>
    <row r="26" spans="3:5" x14ac:dyDescent="0.35">
      <c r="C26" t="str">
        <f>IF(A26="","",VLOOKUP(A26,Lista!B36:$D$10535,2,FALSE))</f>
        <v/>
      </c>
      <c r="D26" s="24" t="str">
        <f>IF(C26="","",VLOOKUP(C26,Lista!C36:$D$10535,2,FALSE))</f>
        <v/>
      </c>
      <c r="E26" s="24" t="str">
        <f t="shared" si="0"/>
        <v/>
      </c>
    </row>
    <row r="27" spans="3:5" x14ac:dyDescent="0.35">
      <c r="C27" t="str">
        <f>IF(A27="","",VLOOKUP(A27,Lista!B37:$D$10535,2,FALSE))</f>
        <v/>
      </c>
      <c r="D27" s="24" t="str">
        <f>IF(C27="","",VLOOKUP(C27,Lista!C37:$D$10535,2,FALSE))</f>
        <v/>
      </c>
      <c r="E27" s="24" t="str">
        <f t="shared" si="0"/>
        <v/>
      </c>
    </row>
    <row r="28" spans="3:5" x14ac:dyDescent="0.35">
      <c r="C28" t="str">
        <f>IF(A28="","",VLOOKUP(A28,Lista!B38:$D$10535,2,FALSE))</f>
        <v/>
      </c>
      <c r="D28" s="24" t="str">
        <f>IF(C28="","",VLOOKUP(C28,Lista!C38:$D$10535,2,FALSE))</f>
        <v/>
      </c>
      <c r="E28" s="24" t="str">
        <f t="shared" si="0"/>
        <v/>
      </c>
    </row>
    <row r="29" spans="3:5" x14ac:dyDescent="0.35">
      <c r="C29" t="str">
        <f>IF(A29="","",VLOOKUP(A29,Lista!B39:$D$10535,2,FALSE))</f>
        <v/>
      </c>
      <c r="D29" s="24" t="str">
        <f>IF(C29="","",VLOOKUP(C29,Lista!C39:$D$10535,2,FALSE))</f>
        <v/>
      </c>
      <c r="E29" s="24" t="str">
        <f t="shared" si="0"/>
        <v/>
      </c>
    </row>
    <row r="30" spans="3:5" x14ac:dyDescent="0.35">
      <c r="C30" t="str">
        <f>IF(A30="","",VLOOKUP(A30,Lista!B40:$D$10535,2,FALSE))</f>
        <v/>
      </c>
      <c r="D30" s="24" t="str">
        <f>IF(C30="","",VLOOKUP(C30,Lista!C40:$D$10535,2,FALSE))</f>
        <v/>
      </c>
      <c r="E30" s="24" t="str">
        <f t="shared" si="0"/>
        <v/>
      </c>
    </row>
    <row r="31" spans="3:5" x14ac:dyDescent="0.35">
      <c r="C31" t="str">
        <f>IF(A31="","",VLOOKUP(A31,Lista!B41:$D$10535,2,FALSE))</f>
        <v/>
      </c>
      <c r="D31" s="24" t="str">
        <f>IF(C31="","",VLOOKUP(C31,Lista!C41:$D$10535,2,FALSE))</f>
        <v/>
      </c>
      <c r="E31" s="24" t="str">
        <f t="shared" si="0"/>
        <v/>
      </c>
    </row>
    <row r="32" spans="3:5" x14ac:dyDescent="0.35">
      <c r="C32" t="str">
        <f>IF(A32="","",VLOOKUP(A32,Lista!B42:$D$10535,2,FALSE))</f>
        <v/>
      </c>
      <c r="D32" s="24" t="str">
        <f>IF(C32="","",VLOOKUP(C32,Lista!C42:$D$10535,2,FALSE))</f>
        <v/>
      </c>
      <c r="E32" s="24" t="str">
        <f t="shared" si="0"/>
        <v/>
      </c>
    </row>
    <row r="33" spans="3:5" x14ac:dyDescent="0.35">
      <c r="C33" t="str">
        <f>IF(A33="","",VLOOKUP(A33,Lista!B43:$D$10535,2,FALSE))</f>
        <v/>
      </c>
      <c r="D33" s="24" t="str">
        <f>IF(C33="","",VLOOKUP(C33,Lista!C43:$D$10535,2,FALSE))</f>
        <v/>
      </c>
      <c r="E33" s="24" t="str">
        <f t="shared" si="0"/>
        <v/>
      </c>
    </row>
    <row r="34" spans="3:5" x14ac:dyDescent="0.35">
      <c r="C34" t="str">
        <f>IF(A34="","",VLOOKUP(A34,Lista!B44:$D$10535,2,FALSE))</f>
        <v/>
      </c>
      <c r="D34" s="24" t="str">
        <f>IF(C34="","",VLOOKUP(C34,Lista!C44:$D$10535,2,FALSE))</f>
        <v/>
      </c>
      <c r="E34" s="24" t="str">
        <f t="shared" si="0"/>
        <v/>
      </c>
    </row>
    <row r="35" spans="3:5" x14ac:dyDescent="0.35">
      <c r="C35" t="str">
        <f>IF(A35="","",VLOOKUP(A35,Lista!B45:$D$10535,2,FALSE))</f>
        <v/>
      </c>
      <c r="D35" s="24" t="str">
        <f>IF(C35="","",VLOOKUP(C35,Lista!C45:$D$10535,2,FALSE))</f>
        <v/>
      </c>
      <c r="E35" s="24" t="str">
        <f t="shared" si="0"/>
        <v/>
      </c>
    </row>
    <row r="36" spans="3:5" x14ac:dyDescent="0.35">
      <c r="C36" t="str">
        <f>IF(A36="","",VLOOKUP(A36,Lista!B46:$D$10535,2,FALSE))</f>
        <v/>
      </c>
      <c r="D36" s="24" t="str">
        <f>IF(C36="","",VLOOKUP(C36,Lista!C46:$D$10535,2,FALSE))</f>
        <v/>
      </c>
      <c r="E36" s="24" t="str">
        <f t="shared" si="0"/>
        <v/>
      </c>
    </row>
    <row r="37" spans="3:5" x14ac:dyDescent="0.35">
      <c r="C37" t="str">
        <f>IF(A37="","",VLOOKUP(A37,Lista!B47:$D$10535,2,FALSE))</f>
        <v/>
      </c>
      <c r="D37" s="24" t="str">
        <f>IF(C37="","",VLOOKUP(C37,Lista!C47:$D$10535,2,FALSE))</f>
        <v/>
      </c>
      <c r="E37" s="24" t="str">
        <f t="shared" si="0"/>
        <v/>
      </c>
    </row>
    <row r="38" spans="3:5" x14ac:dyDescent="0.35">
      <c r="C38" t="str">
        <f>IF(A38="","",VLOOKUP(A38,Lista!B48:$D$10535,2,FALSE))</f>
        <v/>
      </c>
      <c r="D38" s="24" t="str">
        <f>IF(C38="","",VLOOKUP(C38,Lista!C48:$D$10535,2,FALSE))</f>
        <v/>
      </c>
      <c r="E38" s="24" t="str">
        <f t="shared" si="0"/>
        <v/>
      </c>
    </row>
    <row r="39" spans="3:5" x14ac:dyDescent="0.35">
      <c r="C39" t="str">
        <f>IF(A39="","",VLOOKUP(A39,Lista!B49:$D$10535,2,FALSE))</f>
        <v/>
      </c>
      <c r="D39" s="24" t="str">
        <f>IF(C39="","",VLOOKUP(C39,Lista!C49:$D$10535,2,FALSE))</f>
        <v/>
      </c>
      <c r="E39" s="24" t="str">
        <f t="shared" si="0"/>
        <v/>
      </c>
    </row>
    <row r="40" spans="3:5" x14ac:dyDescent="0.35">
      <c r="C40" t="str">
        <f>IF(A40="","",VLOOKUP(A40,Lista!B50:$D$10535,2,FALSE))</f>
        <v/>
      </c>
      <c r="D40" s="24" t="str">
        <f>IF(C40="","",VLOOKUP(C40,Lista!C50:$D$10535,2,FALSE))</f>
        <v/>
      </c>
      <c r="E40" s="24" t="str">
        <f t="shared" si="0"/>
        <v/>
      </c>
    </row>
    <row r="41" spans="3:5" x14ac:dyDescent="0.35">
      <c r="C41" t="str">
        <f>IF(A41="","",VLOOKUP(A41,Lista!B51:$D$10535,2,FALSE))</f>
        <v/>
      </c>
      <c r="D41" s="24" t="str">
        <f>IF(C41="","",VLOOKUP(C41,Lista!C51:$D$10535,2,FALSE))</f>
        <v/>
      </c>
      <c r="E41" s="24" t="str">
        <f t="shared" si="0"/>
        <v/>
      </c>
    </row>
    <row r="42" spans="3:5" x14ac:dyDescent="0.35">
      <c r="C42" t="str">
        <f>IF(A42="","",VLOOKUP(A42,Lista!B52:$D$10535,2,FALSE))</f>
        <v/>
      </c>
      <c r="D42" s="24" t="str">
        <f>IF(C42="","",VLOOKUP(C42,Lista!C52:$D$10535,2,FALSE))</f>
        <v/>
      </c>
      <c r="E42" s="24" t="str">
        <f t="shared" si="0"/>
        <v/>
      </c>
    </row>
    <row r="43" spans="3:5" x14ac:dyDescent="0.35">
      <c r="C43" t="str">
        <f>IF(A43="","",VLOOKUP(A43,Lista!B53:$D$10535,2,FALSE))</f>
        <v/>
      </c>
      <c r="D43" s="24" t="str">
        <f>IF(C43="","",VLOOKUP(C43,Lista!C53:$D$10535,2,FALSE))</f>
        <v/>
      </c>
      <c r="E43" s="24" t="str">
        <f t="shared" si="0"/>
        <v/>
      </c>
    </row>
    <row r="44" spans="3:5" x14ac:dyDescent="0.35">
      <c r="C44" t="str">
        <f>IF(A44="","",VLOOKUP(A44,Lista!B54:$D$10535,2,FALSE))</f>
        <v/>
      </c>
      <c r="D44" s="24" t="str">
        <f>IF(C44="","",VLOOKUP(C44,Lista!C54:$D$10535,2,FALSE))</f>
        <v/>
      </c>
      <c r="E44" s="24" t="str">
        <f t="shared" si="0"/>
        <v/>
      </c>
    </row>
    <row r="45" spans="3:5" x14ac:dyDescent="0.35">
      <c r="C45" t="str">
        <f>IF(A45="","",VLOOKUP(A45,Lista!B55:$D$10535,2,FALSE))</f>
        <v/>
      </c>
      <c r="D45" s="24" t="str">
        <f>IF(C45="","",VLOOKUP(C45,Lista!C55:$D$10535,2,FALSE))</f>
        <v/>
      </c>
      <c r="E45" s="24" t="str">
        <f t="shared" si="0"/>
        <v/>
      </c>
    </row>
    <row r="46" spans="3:5" x14ac:dyDescent="0.35">
      <c r="C46" t="str">
        <f>IF(A46="","",VLOOKUP(A46,Lista!B56:$D$10535,2,FALSE))</f>
        <v/>
      </c>
      <c r="D46" s="24" t="str">
        <f>IF(C46="","",VLOOKUP(C46,Lista!C56:$D$10535,2,FALSE))</f>
        <v/>
      </c>
      <c r="E46" s="24" t="str">
        <f t="shared" si="0"/>
        <v/>
      </c>
    </row>
    <row r="47" spans="3:5" x14ac:dyDescent="0.35">
      <c r="C47" t="str">
        <f>IF(A47="","",VLOOKUP(A47,Lista!B57:$D$10535,2,FALSE))</f>
        <v/>
      </c>
      <c r="D47" s="24" t="str">
        <f>IF(C47="","",VLOOKUP(C47,Lista!C57:$D$10535,2,FALSE))</f>
        <v/>
      </c>
      <c r="E47" s="24" t="str">
        <f t="shared" si="0"/>
        <v/>
      </c>
    </row>
    <row r="48" spans="3:5" x14ac:dyDescent="0.35">
      <c r="C48" t="str">
        <f>IF(A48="","",VLOOKUP(A48,Lista!B58:$D$10535,2,FALSE))</f>
        <v/>
      </c>
      <c r="D48" s="24" t="str">
        <f>IF(C48="","",VLOOKUP(C48,Lista!C58:$D$10535,2,FALSE))</f>
        <v/>
      </c>
      <c r="E48" s="24" t="str">
        <f t="shared" si="0"/>
        <v/>
      </c>
    </row>
    <row r="49" spans="3:5" x14ac:dyDescent="0.35">
      <c r="C49" t="str">
        <f>IF(A49="","",VLOOKUP(A49,Lista!B59:$D$10535,2,FALSE))</f>
        <v/>
      </c>
      <c r="D49" s="24" t="str">
        <f>IF(C49="","",VLOOKUP(C49,Lista!C59:$D$10535,2,FALSE))</f>
        <v/>
      </c>
      <c r="E49" s="24" t="str">
        <f t="shared" si="0"/>
        <v/>
      </c>
    </row>
    <row r="50" spans="3:5" x14ac:dyDescent="0.35">
      <c r="C50" t="str">
        <f>IF(A50="","",VLOOKUP(A50,Lista!B60:$D$10535,2,FALSE))</f>
        <v/>
      </c>
      <c r="D50" s="24" t="str">
        <f>IF(C50="","",VLOOKUP(C50,Lista!C60:$D$10535,2,FALSE))</f>
        <v/>
      </c>
      <c r="E50" s="24" t="str">
        <f t="shared" si="0"/>
        <v/>
      </c>
    </row>
    <row r="51" spans="3:5" x14ac:dyDescent="0.35">
      <c r="C51" t="str">
        <f>IF(A51="","",VLOOKUP(A51,Lista!B61:$D$10535,2,FALSE))</f>
        <v/>
      </c>
      <c r="D51" s="24" t="str">
        <f>IF(C51="","",VLOOKUP(C51,Lista!C61:$D$10535,2,FALSE))</f>
        <v/>
      </c>
      <c r="E51" s="24" t="str">
        <f t="shared" si="0"/>
        <v/>
      </c>
    </row>
    <row r="52" spans="3:5" x14ac:dyDescent="0.35">
      <c r="C52" t="str">
        <f>IF(A52="","",VLOOKUP(A52,Lista!B62:$D$10535,2,FALSE))</f>
        <v/>
      </c>
      <c r="D52" s="24" t="str">
        <f>IF(C52="","",VLOOKUP(C52,Lista!C62:$D$10535,2,FALSE))</f>
        <v/>
      </c>
      <c r="E52" s="24" t="str">
        <f t="shared" si="0"/>
        <v/>
      </c>
    </row>
    <row r="53" spans="3:5" x14ac:dyDescent="0.35">
      <c r="C53" t="str">
        <f>IF(A53="","",VLOOKUP(A53,Lista!B63:$D$10535,2,FALSE))</f>
        <v/>
      </c>
      <c r="D53" s="24" t="str">
        <f>IF(C53="","",VLOOKUP(C53,Lista!C63:$D$10535,2,FALSE))</f>
        <v/>
      </c>
      <c r="E53" s="24" t="str">
        <f t="shared" si="0"/>
        <v/>
      </c>
    </row>
    <row r="54" spans="3:5" x14ac:dyDescent="0.35">
      <c r="C54" t="str">
        <f>IF(A54="","",VLOOKUP(A54,Lista!B64:$D$10535,2,FALSE))</f>
        <v/>
      </c>
      <c r="D54" s="24" t="str">
        <f>IF(C54="","",VLOOKUP(C54,Lista!C64:$D$10535,2,FALSE))</f>
        <v/>
      </c>
      <c r="E54" s="24" t="str">
        <f t="shared" si="0"/>
        <v/>
      </c>
    </row>
    <row r="55" spans="3:5" x14ac:dyDescent="0.35">
      <c r="C55" t="str">
        <f>IF(A55="","",VLOOKUP(A55,Lista!B65:$D$10535,2,FALSE))</f>
        <v/>
      </c>
      <c r="D55" s="24" t="str">
        <f>IF(C55="","",VLOOKUP(C55,Lista!C65:$D$10535,2,FALSE))</f>
        <v/>
      </c>
      <c r="E55" s="24" t="str">
        <f t="shared" si="0"/>
        <v/>
      </c>
    </row>
    <row r="56" spans="3:5" x14ac:dyDescent="0.35">
      <c r="C56" t="str">
        <f>IF(A56="","",VLOOKUP(A56,Lista!B66:$D$10535,2,FALSE))</f>
        <v/>
      </c>
      <c r="D56" s="24" t="str">
        <f>IF(C56="","",VLOOKUP(C56,Lista!C66:$D$10535,2,FALSE))</f>
        <v/>
      </c>
      <c r="E56" s="24" t="str">
        <f t="shared" si="0"/>
        <v/>
      </c>
    </row>
    <row r="57" spans="3:5" x14ac:dyDescent="0.35">
      <c r="C57" t="str">
        <f>IF(A57="","",VLOOKUP(A57,Lista!B67:$D$10535,2,FALSE))</f>
        <v/>
      </c>
      <c r="D57" s="24" t="str">
        <f>IF(C57="","",VLOOKUP(C57,Lista!C67:$D$10535,2,FALSE))</f>
        <v/>
      </c>
      <c r="E57" s="24" t="str">
        <f t="shared" si="0"/>
        <v/>
      </c>
    </row>
    <row r="58" spans="3:5" x14ac:dyDescent="0.35">
      <c r="C58" t="str">
        <f>IF(A58="","",VLOOKUP(A58,Lista!B68:$D$10535,2,FALSE))</f>
        <v/>
      </c>
      <c r="D58" s="24" t="str">
        <f>IF(C58="","",VLOOKUP(C58,Lista!C68:$D$10535,2,FALSE))</f>
        <v/>
      </c>
      <c r="E58" s="24" t="str">
        <f t="shared" si="0"/>
        <v/>
      </c>
    </row>
    <row r="59" spans="3:5" x14ac:dyDescent="0.35">
      <c r="C59" t="str">
        <f>IF(A59="","",VLOOKUP(A59,Lista!B69:$D$10535,2,FALSE))</f>
        <v/>
      </c>
      <c r="D59" s="24" t="str">
        <f>IF(C59="","",VLOOKUP(C59,Lista!C69:$D$10535,2,FALSE))</f>
        <v/>
      </c>
      <c r="E59" s="24" t="str">
        <f t="shared" si="0"/>
        <v/>
      </c>
    </row>
    <row r="60" spans="3:5" x14ac:dyDescent="0.35">
      <c r="C60" t="str">
        <f>IF(A60="","",VLOOKUP(A60,Lista!B70:$D$10535,2,FALSE))</f>
        <v/>
      </c>
      <c r="D60" s="24" t="str">
        <f>IF(C60="","",VLOOKUP(C60,Lista!C70:$D$10535,2,FALSE))</f>
        <v/>
      </c>
      <c r="E60" s="24" t="str">
        <f t="shared" si="0"/>
        <v/>
      </c>
    </row>
    <row r="61" spans="3:5" x14ac:dyDescent="0.35">
      <c r="C61" t="str">
        <f>IF(A61="","",VLOOKUP(A61,Lista!B71:$D$10535,2,FALSE))</f>
        <v/>
      </c>
      <c r="D61" s="24" t="str">
        <f>IF(C61="","",VLOOKUP(C61,Lista!C71:$D$10535,2,FALSE))</f>
        <v/>
      </c>
      <c r="E61" s="24" t="str">
        <f t="shared" si="0"/>
        <v/>
      </c>
    </row>
    <row r="62" spans="3:5" x14ac:dyDescent="0.35">
      <c r="C62" t="str">
        <f>IF(A62="","",VLOOKUP(A62,Lista!B72:$D$10535,2,FALSE))</f>
        <v/>
      </c>
      <c r="D62" s="24" t="str">
        <f>IF(C62="","",VLOOKUP(C62,Lista!C72:$D$10535,2,FALSE))</f>
        <v/>
      </c>
      <c r="E62" s="24" t="str">
        <f t="shared" si="0"/>
        <v/>
      </c>
    </row>
    <row r="63" spans="3:5" x14ac:dyDescent="0.35">
      <c r="C63" t="str">
        <f>IF(A63="","",VLOOKUP(A63,Lista!B73:$D$10535,2,FALSE))</f>
        <v/>
      </c>
      <c r="D63" s="24" t="str">
        <f>IF(C63="","",VLOOKUP(C63,Lista!C73:$D$10535,2,FALSE))</f>
        <v/>
      </c>
      <c r="E63" s="24" t="str">
        <f t="shared" si="0"/>
        <v/>
      </c>
    </row>
    <row r="64" spans="3:5" x14ac:dyDescent="0.35">
      <c r="C64" t="str">
        <f>IF(A64="","",VLOOKUP(A64,Lista!B74:$D$10535,2,FALSE))</f>
        <v/>
      </c>
      <c r="D64" s="24" t="str">
        <f>IF(C64="","",VLOOKUP(C64,Lista!C74:$D$10535,2,FALSE))</f>
        <v/>
      </c>
      <c r="E64" s="24" t="str">
        <f t="shared" si="0"/>
        <v/>
      </c>
    </row>
    <row r="65" spans="3:5" x14ac:dyDescent="0.35">
      <c r="C65" t="str">
        <f>IF(A65="","",VLOOKUP(A65,Lista!B75:$D$10535,2,FALSE))</f>
        <v/>
      </c>
      <c r="D65" s="24" t="str">
        <f>IF(C65="","",VLOOKUP(C65,Lista!C75:$D$10535,2,FALSE))</f>
        <v/>
      </c>
      <c r="E65" s="24" t="str">
        <f t="shared" si="0"/>
        <v/>
      </c>
    </row>
    <row r="66" spans="3:5" x14ac:dyDescent="0.35">
      <c r="C66" t="str">
        <f>IF(A66="","",VLOOKUP(A66,Lista!B76:$D$10535,2,FALSE))</f>
        <v/>
      </c>
      <c r="D66" s="24" t="str">
        <f>IF(C66="","",VLOOKUP(C66,Lista!C76:$D$10535,2,FALSE))</f>
        <v/>
      </c>
      <c r="E66" s="24" t="str">
        <f t="shared" si="0"/>
        <v/>
      </c>
    </row>
    <row r="67" spans="3:5" x14ac:dyDescent="0.35">
      <c r="C67" t="str">
        <f>IF(A67="","",VLOOKUP(A67,Lista!B77:$D$10535,2,FALSE))</f>
        <v/>
      </c>
      <c r="D67" s="24" t="str">
        <f>IF(C67="","",VLOOKUP(C67,Lista!C77:$D$10535,2,FALSE))</f>
        <v/>
      </c>
      <c r="E67" s="24" t="str">
        <f t="shared" si="0"/>
        <v/>
      </c>
    </row>
    <row r="68" spans="3:5" x14ac:dyDescent="0.35">
      <c r="C68" t="str">
        <f>IF(A68="","",VLOOKUP(A68,Lista!B78:$D$10535,2,FALSE))</f>
        <v/>
      </c>
      <c r="D68" s="24" t="str">
        <f>IF(C68="","",VLOOKUP(C68,Lista!C78:$D$10535,2,FALSE))</f>
        <v/>
      </c>
      <c r="E68" s="24" t="str">
        <f t="shared" ref="E68:E131" si="1">IF(B68="","",(D68*B68))</f>
        <v/>
      </c>
    </row>
    <row r="69" spans="3:5" x14ac:dyDescent="0.35">
      <c r="C69" t="str">
        <f>IF(A69="","",VLOOKUP(A69,Lista!B79:$D$10535,2,FALSE))</f>
        <v/>
      </c>
      <c r="D69" s="24" t="str">
        <f>IF(C69="","",VLOOKUP(C69,Lista!C79:$D$10535,2,FALSE))</f>
        <v/>
      </c>
      <c r="E69" s="24" t="str">
        <f t="shared" si="1"/>
        <v/>
      </c>
    </row>
    <row r="70" spans="3:5" x14ac:dyDescent="0.35">
      <c r="C70" t="str">
        <f>IF(A70="","",VLOOKUP(A70,Lista!B80:$D$10535,2,FALSE))</f>
        <v/>
      </c>
      <c r="D70" s="24" t="str">
        <f>IF(C70="","",VLOOKUP(C70,Lista!C80:$D$10535,2,FALSE))</f>
        <v/>
      </c>
      <c r="E70" s="24" t="str">
        <f t="shared" si="1"/>
        <v/>
      </c>
    </row>
    <row r="71" spans="3:5" x14ac:dyDescent="0.35">
      <c r="C71" t="str">
        <f>IF(A71="","",VLOOKUP(A71,Lista!B81:$D$10535,2,FALSE))</f>
        <v/>
      </c>
      <c r="D71" s="24" t="str">
        <f>IF(C71="","",VLOOKUP(C71,Lista!C81:$D$10535,2,FALSE))</f>
        <v/>
      </c>
      <c r="E71" s="24" t="str">
        <f t="shared" si="1"/>
        <v/>
      </c>
    </row>
    <row r="72" spans="3:5" x14ac:dyDescent="0.35">
      <c r="C72" t="str">
        <f>IF(A72="","",VLOOKUP(A72,Lista!B82:$D$10535,2,FALSE))</f>
        <v/>
      </c>
      <c r="D72" s="24" t="str">
        <f>IF(C72="","",VLOOKUP(C72,Lista!C82:$D$10535,2,FALSE))</f>
        <v/>
      </c>
      <c r="E72" s="24" t="str">
        <f t="shared" si="1"/>
        <v/>
      </c>
    </row>
    <row r="73" spans="3:5" x14ac:dyDescent="0.35">
      <c r="C73" t="str">
        <f>IF(A73="","",VLOOKUP(A73,Lista!B83:$D$10535,2,FALSE))</f>
        <v/>
      </c>
      <c r="D73" s="24" t="str">
        <f>IF(C73="","",VLOOKUP(C73,Lista!C83:$D$10535,2,FALSE))</f>
        <v/>
      </c>
      <c r="E73" s="24" t="str">
        <f t="shared" si="1"/>
        <v/>
      </c>
    </row>
    <row r="74" spans="3:5" x14ac:dyDescent="0.35">
      <c r="C74" t="str">
        <f>IF(A74="","",VLOOKUP(A74,Lista!B84:$D$10535,2,FALSE))</f>
        <v/>
      </c>
      <c r="D74" s="24" t="str">
        <f>IF(C74="","",VLOOKUP(C74,Lista!C84:$D$10535,2,FALSE))</f>
        <v/>
      </c>
      <c r="E74" s="24" t="str">
        <f t="shared" si="1"/>
        <v/>
      </c>
    </row>
    <row r="75" spans="3:5" x14ac:dyDescent="0.35">
      <c r="C75" t="str">
        <f>IF(A75="","",VLOOKUP(A75,Lista!B85:$D$10535,2,FALSE))</f>
        <v/>
      </c>
      <c r="D75" s="24" t="str">
        <f>IF(C75="","",VLOOKUP(C75,Lista!C85:$D$10535,2,FALSE))</f>
        <v/>
      </c>
      <c r="E75" s="24" t="str">
        <f t="shared" si="1"/>
        <v/>
      </c>
    </row>
    <row r="76" spans="3:5" x14ac:dyDescent="0.35">
      <c r="C76" t="str">
        <f>IF(A76="","",VLOOKUP(A76,Lista!B86:$D$10535,2,FALSE))</f>
        <v/>
      </c>
      <c r="D76" s="24" t="str">
        <f>IF(C76="","",VLOOKUP(C76,Lista!C86:$D$10535,2,FALSE))</f>
        <v/>
      </c>
      <c r="E76" s="24" t="str">
        <f t="shared" si="1"/>
        <v/>
      </c>
    </row>
    <row r="77" spans="3:5" x14ac:dyDescent="0.35">
      <c r="C77" t="str">
        <f>IF(A77="","",VLOOKUP(A77,Lista!B87:$D$10535,2,FALSE))</f>
        <v/>
      </c>
      <c r="D77" s="24" t="str">
        <f>IF(C77="","",VLOOKUP(C77,Lista!C87:$D$10535,2,FALSE))</f>
        <v/>
      </c>
      <c r="E77" s="24" t="str">
        <f t="shared" si="1"/>
        <v/>
      </c>
    </row>
    <row r="78" spans="3:5" x14ac:dyDescent="0.35">
      <c r="C78" t="str">
        <f>IF(A78="","",VLOOKUP(A78,Lista!B88:$D$10535,2,FALSE))</f>
        <v/>
      </c>
      <c r="D78" s="24" t="str">
        <f>IF(C78="","",VLOOKUP(C78,Lista!C88:$D$10535,2,FALSE))</f>
        <v/>
      </c>
      <c r="E78" s="24" t="str">
        <f t="shared" si="1"/>
        <v/>
      </c>
    </row>
    <row r="79" spans="3:5" x14ac:dyDescent="0.35">
      <c r="C79" t="str">
        <f>IF(A79="","",VLOOKUP(A79,Lista!B89:$D$10535,2,FALSE))</f>
        <v/>
      </c>
      <c r="D79" s="24" t="str">
        <f>IF(C79="","",VLOOKUP(C79,Lista!C89:$D$10535,2,FALSE))</f>
        <v/>
      </c>
      <c r="E79" s="24" t="str">
        <f t="shared" si="1"/>
        <v/>
      </c>
    </row>
    <row r="80" spans="3:5" x14ac:dyDescent="0.35">
      <c r="C80" t="str">
        <f>IF(A80="","",VLOOKUP(A80,Lista!B90:$D$10535,2,FALSE))</f>
        <v/>
      </c>
      <c r="D80" s="24" t="str">
        <f>IF(C80="","",VLOOKUP(C80,Lista!C90:$D$10535,2,FALSE))</f>
        <v/>
      </c>
      <c r="E80" s="24" t="str">
        <f t="shared" si="1"/>
        <v/>
      </c>
    </row>
    <row r="81" spans="3:5" x14ac:dyDescent="0.35">
      <c r="C81" t="str">
        <f>IF(A81="","",VLOOKUP(A81,Lista!B91:$D$10535,2,FALSE))</f>
        <v/>
      </c>
      <c r="D81" s="24" t="str">
        <f>IF(C81="","",VLOOKUP(C81,Lista!C91:$D$10535,2,FALSE))</f>
        <v/>
      </c>
      <c r="E81" s="24" t="str">
        <f t="shared" si="1"/>
        <v/>
      </c>
    </row>
    <row r="82" spans="3:5" x14ac:dyDescent="0.35">
      <c r="C82" t="str">
        <f>IF(A82="","",VLOOKUP(A82,Lista!B92:$D$10535,2,FALSE))</f>
        <v/>
      </c>
      <c r="D82" s="24" t="str">
        <f>IF(C82="","",VLOOKUP(C82,Lista!C92:$D$10535,2,FALSE))</f>
        <v/>
      </c>
      <c r="E82" s="24" t="str">
        <f t="shared" si="1"/>
        <v/>
      </c>
    </row>
    <row r="83" spans="3:5" x14ac:dyDescent="0.35">
      <c r="C83" t="str">
        <f>IF(A83="","",VLOOKUP(A83,Lista!B93:$D$10535,2,FALSE))</f>
        <v/>
      </c>
      <c r="D83" s="24" t="str">
        <f>IF(C83="","",VLOOKUP(C83,Lista!C93:$D$10535,2,FALSE))</f>
        <v/>
      </c>
      <c r="E83" s="24" t="str">
        <f t="shared" si="1"/>
        <v/>
      </c>
    </row>
    <row r="84" spans="3:5" x14ac:dyDescent="0.35">
      <c r="C84" t="str">
        <f>IF(A84="","",VLOOKUP(A84,Lista!B94:$D$10535,2,FALSE))</f>
        <v/>
      </c>
      <c r="D84" s="24" t="str">
        <f>IF(C84="","",VLOOKUP(C84,Lista!C94:$D$10535,2,FALSE))</f>
        <v/>
      </c>
      <c r="E84" s="24" t="str">
        <f t="shared" si="1"/>
        <v/>
      </c>
    </row>
    <row r="85" spans="3:5" x14ac:dyDescent="0.35">
      <c r="C85" t="str">
        <f>IF(A85="","",VLOOKUP(A85,Lista!B95:$D$10535,2,FALSE))</f>
        <v/>
      </c>
      <c r="D85" s="24" t="str">
        <f>IF(C85="","",VLOOKUP(C85,Lista!C95:$D$10535,2,FALSE))</f>
        <v/>
      </c>
      <c r="E85" s="24" t="str">
        <f t="shared" si="1"/>
        <v/>
      </c>
    </row>
    <row r="86" spans="3:5" x14ac:dyDescent="0.35">
      <c r="C86" t="str">
        <f>IF(A86="","",VLOOKUP(A86,Lista!B96:$D$10535,2,FALSE))</f>
        <v/>
      </c>
      <c r="D86" s="24" t="str">
        <f>IF(C86="","",VLOOKUP(C86,Lista!C96:$D$10535,2,FALSE))</f>
        <v/>
      </c>
      <c r="E86" s="24" t="str">
        <f t="shared" si="1"/>
        <v/>
      </c>
    </row>
    <row r="87" spans="3:5" x14ac:dyDescent="0.35">
      <c r="C87" t="str">
        <f>IF(A87="","",VLOOKUP(A87,Lista!B97:$D$10535,2,FALSE))</f>
        <v/>
      </c>
      <c r="D87" s="24" t="str">
        <f>IF(C87="","",VLOOKUP(C87,Lista!C97:$D$10535,2,FALSE))</f>
        <v/>
      </c>
      <c r="E87" s="24" t="str">
        <f t="shared" si="1"/>
        <v/>
      </c>
    </row>
    <row r="88" spans="3:5" x14ac:dyDescent="0.35">
      <c r="C88" t="str">
        <f>IF(A88="","",VLOOKUP(A88,Lista!B98:$D$10535,2,FALSE))</f>
        <v/>
      </c>
      <c r="D88" s="24" t="str">
        <f>IF(C88="","",VLOOKUP(C88,Lista!C98:$D$10535,2,FALSE))</f>
        <v/>
      </c>
      <c r="E88" s="24" t="str">
        <f t="shared" si="1"/>
        <v/>
      </c>
    </row>
    <row r="89" spans="3:5" x14ac:dyDescent="0.35">
      <c r="C89" t="str">
        <f>IF(A89="","",VLOOKUP(A89,Lista!B99:$D$10535,2,FALSE))</f>
        <v/>
      </c>
      <c r="D89" s="24" t="str">
        <f>IF(C89="","",VLOOKUP(C89,Lista!C99:$D$10535,2,FALSE))</f>
        <v/>
      </c>
      <c r="E89" s="24" t="str">
        <f t="shared" si="1"/>
        <v/>
      </c>
    </row>
    <row r="90" spans="3:5" x14ac:dyDescent="0.35">
      <c r="C90" t="str">
        <f>IF(A90="","",VLOOKUP(A90,Lista!B100:$D$10535,2,FALSE))</f>
        <v/>
      </c>
      <c r="D90" s="24" t="str">
        <f>IF(C90="","",VLOOKUP(C90,Lista!C100:$D$10535,2,FALSE))</f>
        <v/>
      </c>
      <c r="E90" s="24" t="str">
        <f t="shared" si="1"/>
        <v/>
      </c>
    </row>
    <row r="91" spans="3:5" x14ac:dyDescent="0.35">
      <c r="C91" t="str">
        <f>IF(A91="","",VLOOKUP(A91,Lista!B101:$D$10535,2,FALSE))</f>
        <v/>
      </c>
      <c r="D91" s="24" t="str">
        <f>IF(C91="","",VLOOKUP(C91,Lista!C101:$D$10535,2,FALSE))</f>
        <v/>
      </c>
      <c r="E91" s="24" t="str">
        <f t="shared" si="1"/>
        <v/>
      </c>
    </row>
    <row r="92" spans="3:5" x14ac:dyDescent="0.35">
      <c r="C92" t="str">
        <f>IF(A92="","",VLOOKUP(A92,Lista!B102:$D$10535,2,FALSE))</f>
        <v/>
      </c>
      <c r="D92" s="24" t="str">
        <f>IF(C92="","",VLOOKUP(C92,Lista!C102:$D$10535,2,FALSE))</f>
        <v/>
      </c>
      <c r="E92" s="24" t="str">
        <f t="shared" si="1"/>
        <v/>
      </c>
    </row>
    <row r="93" spans="3:5" x14ac:dyDescent="0.35">
      <c r="C93" t="str">
        <f>IF(A93="","",VLOOKUP(A93,Lista!B103:$D$10535,2,FALSE))</f>
        <v/>
      </c>
      <c r="D93" s="24" t="str">
        <f>IF(C93="","",VLOOKUP(C93,Lista!C103:$D$10535,2,FALSE))</f>
        <v/>
      </c>
      <c r="E93" s="24" t="str">
        <f t="shared" si="1"/>
        <v/>
      </c>
    </row>
    <row r="94" spans="3:5" x14ac:dyDescent="0.35">
      <c r="C94" t="str">
        <f>IF(A94="","",VLOOKUP(A94,Lista!B104:$D$10535,2,FALSE))</f>
        <v/>
      </c>
      <c r="D94" s="24" t="str">
        <f>IF(C94="","",VLOOKUP(C94,Lista!C104:$D$10535,2,FALSE))</f>
        <v/>
      </c>
      <c r="E94" s="24" t="str">
        <f t="shared" si="1"/>
        <v/>
      </c>
    </row>
    <row r="95" spans="3:5" x14ac:dyDescent="0.35">
      <c r="C95" t="str">
        <f>IF(A95="","",VLOOKUP(A95,Lista!B105:$D$10535,2,FALSE))</f>
        <v/>
      </c>
      <c r="D95" s="24" t="str">
        <f>IF(C95="","",VLOOKUP(C95,Lista!C105:$D$10535,2,FALSE))</f>
        <v/>
      </c>
      <c r="E95" s="24" t="str">
        <f t="shared" si="1"/>
        <v/>
      </c>
    </row>
    <row r="96" spans="3:5" x14ac:dyDescent="0.35">
      <c r="C96" t="str">
        <f>IF(A96="","",VLOOKUP(A96,Lista!B106:$D$10535,2,FALSE))</f>
        <v/>
      </c>
      <c r="D96" s="24" t="str">
        <f>IF(C96="","",VLOOKUP(C96,Lista!C106:$D$10535,2,FALSE))</f>
        <v/>
      </c>
      <c r="E96" s="24" t="str">
        <f t="shared" si="1"/>
        <v/>
      </c>
    </row>
    <row r="97" spans="3:5" x14ac:dyDescent="0.35">
      <c r="C97" t="str">
        <f>IF(A97="","",VLOOKUP(A97,Lista!B107:$D$10535,2,FALSE))</f>
        <v/>
      </c>
      <c r="D97" s="24" t="str">
        <f>IF(C97="","",VLOOKUP(C97,Lista!C107:$D$10535,2,FALSE))</f>
        <v/>
      </c>
      <c r="E97" s="24" t="str">
        <f t="shared" si="1"/>
        <v/>
      </c>
    </row>
    <row r="98" spans="3:5" x14ac:dyDescent="0.35">
      <c r="C98" t="str">
        <f>IF(A98="","",VLOOKUP(A98,Lista!B108:$D$10535,2,FALSE))</f>
        <v/>
      </c>
      <c r="D98" s="24" t="str">
        <f>IF(C98="","",VLOOKUP(C98,Lista!C108:$D$10535,2,FALSE))</f>
        <v/>
      </c>
      <c r="E98" s="24" t="str">
        <f t="shared" si="1"/>
        <v/>
      </c>
    </row>
    <row r="99" spans="3:5" x14ac:dyDescent="0.35">
      <c r="C99" t="str">
        <f>IF(A99="","",VLOOKUP(A99,Lista!B109:$D$10535,2,FALSE))</f>
        <v/>
      </c>
      <c r="D99" s="24" t="str">
        <f>IF(C99="","",VLOOKUP(C99,Lista!C109:$D$10535,2,FALSE))</f>
        <v/>
      </c>
      <c r="E99" s="24" t="str">
        <f t="shared" si="1"/>
        <v/>
      </c>
    </row>
    <row r="100" spans="3:5" x14ac:dyDescent="0.35">
      <c r="C100" t="str">
        <f>IF(A100="","",VLOOKUP(A100,Lista!B110:$D$10535,2,FALSE))</f>
        <v/>
      </c>
      <c r="D100" s="24" t="str">
        <f>IF(C100="","",VLOOKUP(C100,Lista!C110:$D$10535,2,FALSE))</f>
        <v/>
      </c>
      <c r="E100" s="24" t="str">
        <f t="shared" si="1"/>
        <v/>
      </c>
    </row>
    <row r="101" spans="3:5" x14ac:dyDescent="0.35">
      <c r="C101" t="str">
        <f>IF(A101="","",VLOOKUP(A101,Lista!B111:$D$10535,2,FALSE))</f>
        <v/>
      </c>
      <c r="D101" s="24" t="str">
        <f>IF(C101="","",VLOOKUP(C101,Lista!C111:$D$10535,2,FALSE))</f>
        <v/>
      </c>
      <c r="E101" s="24" t="str">
        <f t="shared" si="1"/>
        <v/>
      </c>
    </row>
    <row r="102" spans="3:5" x14ac:dyDescent="0.35">
      <c r="C102" t="str">
        <f>IF(A102="","",VLOOKUP(A102,Lista!B112:$D$10535,2,FALSE))</f>
        <v/>
      </c>
      <c r="D102" s="24" t="str">
        <f>IF(C102="","",VLOOKUP(C102,Lista!C112:$D$10535,2,FALSE))</f>
        <v/>
      </c>
      <c r="E102" s="24" t="str">
        <f t="shared" si="1"/>
        <v/>
      </c>
    </row>
    <row r="103" spans="3:5" x14ac:dyDescent="0.35">
      <c r="C103" t="str">
        <f>IF(A103="","",VLOOKUP(A103,Lista!B113:$D$10535,2,FALSE))</f>
        <v/>
      </c>
      <c r="D103" s="24" t="str">
        <f>IF(C103="","",VLOOKUP(C103,Lista!C113:$D$10535,2,FALSE))</f>
        <v/>
      </c>
      <c r="E103" s="24" t="str">
        <f t="shared" si="1"/>
        <v/>
      </c>
    </row>
    <row r="104" spans="3:5" x14ac:dyDescent="0.35">
      <c r="C104" t="str">
        <f>IF(A104="","",VLOOKUP(A104,Lista!B114:$D$10535,2,FALSE))</f>
        <v/>
      </c>
      <c r="D104" s="24" t="str">
        <f>IF(C104="","",VLOOKUP(C104,Lista!C114:$D$10535,2,FALSE))</f>
        <v/>
      </c>
      <c r="E104" s="24" t="str">
        <f t="shared" si="1"/>
        <v/>
      </c>
    </row>
    <row r="105" spans="3:5" x14ac:dyDescent="0.35">
      <c r="C105" t="str">
        <f>IF(A105="","",VLOOKUP(A105,Lista!B115:$D$10535,2,FALSE))</f>
        <v/>
      </c>
      <c r="D105" s="24" t="str">
        <f>IF(C105="","",VLOOKUP(C105,Lista!C115:$D$10535,2,FALSE))</f>
        <v/>
      </c>
      <c r="E105" s="24" t="str">
        <f t="shared" si="1"/>
        <v/>
      </c>
    </row>
    <row r="106" spans="3:5" x14ac:dyDescent="0.35">
      <c r="C106" t="str">
        <f>IF(A106="","",VLOOKUP(A106,Lista!B116:$D$10535,2,FALSE))</f>
        <v/>
      </c>
      <c r="D106" s="24" t="str">
        <f>IF(C106="","",VLOOKUP(C106,Lista!C116:$D$10535,2,FALSE))</f>
        <v/>
      </c>
      <c r="E106" s="24" t="str">
        <f t="shared" si="1"/>
        <v/>
      </c>
    </row>
    <row r="107" spans="3:5" x14ac:dyDescent="0.35">
      <c r="C107" t="str">
        <f>IF(A107="","",VLOOKUP(A107,Lista!B117:$D$10535,2,FALSE))</f>
        <v/>
      </c>
      <c r="D107" s="24" t="str">
        <f>IF(C107="","",VLOOKUP(C107,Lista!C117:$D$10535,2,FALSE))</f>
        <v/>
      </c>
      <c r="E107" s="24" t="str">
        <f t="shared" si="1"/>
        <v/>
      </c>
    </row>
    <row r="108" spans="3:5" x14ac:dyDescent="0.35">
      <c r="C108" t="str">
        <f>IF(A108="","",VLOOKUP(A108,Lista!B118:$D$10535,2,FALSE))</f>
        <v/>
      </c>
      <c r="D108" s="24" t="str">
        <f>IF(C108="","",VLOOKUP(C108,Lista!C118:$D$10535,2,FALSE))</f>
        <v/>
      </c>
      <c r="E108" s="24" t="str">
        <f t="shared" si="1"/>
        <v/>
      </c>
    </row>
    <row r="109" spans="3:5" x14ac:dyDescent="0.35">
      <c r="C109" t="str">
        <f>IF(A109="","",VLOOKUP(A109,Lista!B119:$D$10535,2,FALSE))</f>
        <v/>
      </c>
      <c r="D109" s="24" t="str">
        <f>IF(C109="","",VLOOKUP(C109,Lista!C119:$D$10535,2,FALSE))</f>
        <v/>
      </c>
      <c r="E109" s="24" t="str">
        <f t="shared" si="1"/>
        <v/>
      </c>
    </row>
    <row r="110" spans="3:5" x14ac:dyDescent="0.35">
      <c r="C110" t="str">
        <f>IF(A110="","",VLOOKUP(A110,Lista!B120:$D$10535,2,FALSE))</f>
        <v/>
      </c>
      <c r="D110" s="24" t="str">
        <f>IF(C110="","",VLOOKUP(C110,Lista!C120:$D$10535,2,FALSE))</f>
        <v/>
      </c>
      <c r="E110" s="24" t="str">
        <f t="shared" si="1"/>
        <v/>
      </c>
    </row>
    <row r="111" spans="3:5" x14ac:dyDescent="0.35">
      <c r="C111" t="str">
        <f>IF(A111="","",VLOOKUP(A111,Lista!B121:$D$10535,2,FALSE))</f>
        <v/>
      </c>
      <c r="D111" s="24" t="str">
        <f>IF(C111="","",VLOOKUP(C111,Lista!C121:$D$10535,2,FALSE))</f>
        <v/>
      </c>
      <c r="E111" s="24" t="str">
        <f t="shared" si="1"/>
        <v/>
      </c>
    </row>
    <row r="112" spans="3:5" x14ac:dyDescent="0.35">
      <c r="C112" t="str">
        <f>IF(A112="","",VLOOKUP(A112,Lista!B122:$D$10535,2,FALSE))</f>
        <v/>
      </c>
      <c r="D112" s="24" t="str">
        <f>IF(C112="","",VLOOKUP(C112,Lista!C122:$D$10535,2,FALSE))</f>
        <v/>
      </c>
      <c r="E112" s="24" t="str">
        <f t="shared" si="1"/>
        <v/>
      </c>
    </row>
    <row r="113" spans="3:5" x14ac:dyDescent="0.35">
      <c r="C113" t="str">
        <f>IF(A113="","",VLOOKUP(A113,Lista!B123:$D$10535,2,FALSE))</f>
        <v/>
      </c>
      <c r="D113" s="24" t="str">
        <f>IF(C113="","",VLOOKUP(C113,Lista!C123:$D$10535,2,FALSE))</f>
        <v/>
      </c>
      <c r="E113" s="24" t="str">
        <f t="shared" si="1"/>
        <v/>
      </c>
    </row>
    <row r="114" spans="3:5" x14ac:dyDescent="0.35">
      <c r="C114" t="str">
        <f>IF(A114="","",VLOOKUP(A114,Lista!B124:$D$10535,2,FALSE))</f>
        <v/>
      </c>
      <c r="D114" s="24" t="str">
        <f>IF(C114="","",VLOOKUP(C114,Lista!C124:$D$10535,2,FALSE))</f>
        <v/>
      </c>
      <c r="E114" s="24" t="str">
        <f t="shared" si="1"/>
        <v/>
      </c>
    </row>
    <row r="115" spans="3:5" x14ac:dyDescent="0.35">
      <c r="C115" t="str">
        <f>IF(A115="","",VLOOKUP(A115,Lista!B125:$D$10535,2,FALSE))</f>
        <v/>
      </c>
      <c r="D115" s="24" t="str">
        <f>IF(C115="","",VLOOKUP(C115,Lista!C125:$D$10535,2,FALSE))</f>
        <v/>
      </c>
      <c r="E115" s="24" t="str">
        <f t="shared" si="1"/>
        <v/>
      </c>
    </row>
    <row r="116" spans="3:5" x14ac:dyDescent="0.35">
      <c r="C116" t="str">
        <f>IF(A116="","",VLOOKUP(A116,Lista!B126:$D$10535,2,FALSE))</f>
        <v/>
      </c>
      <c r="D116" s="24" t="str">
        <f>IF(C116="","",VLOOKUP(C116,Lista!C126:$D$10535,2,FALSE))</f>
        <v/>
      </c>
      <c r="E116" s="24" t="str">
        <f t="shared" si="1"/>
        <v/>
      </c>
    </row>
    <row r="117" spans="3:5" x14ac:dyDescent="0.35">
      <c r="C117" t="str">
        <f>IF(A117="","",VLOOKUP(A117,Lista!B127:$D$10535,2,FALSE))</f>
        <v/>
      </c>
      <c r="D117" s="24" t="str">
        <f>IF(C117="","",VLOOKUP(C117,Lista!C127:$D$10535,2,FALSE))</f>
        <v/>
      </c>
      <c r="E117" s="24" t="str">
        <f t="shared" si="1"/>
        <v/>
      </c>
    </row>
    <row r="118" spans="3:5" x14ac:dyDescent="0.35">
      <c r="C118" t="str">
        <f>IF(A118="","",VLOOKUP(A118,Lista!B128:$D$10535,2,FALSE))</f>
        <v/>
      </c>
      <c r="D118" s="24" t="str">
        <f>IF(C118="","",VLOOKUP(C118,Lista!C128:$D$10535,2,FALSE))</f>
        <v/>
      </c>
      <c r="E118" s="24" t="str">
        <f t="shared" si="1"/>
        <v/>
      </c>
    </row>
    <row r="119" spans="3:5" x14ac:dyDescent="0.35">
      <c r="C119" t="str">
        <f>IF(A119="","",VLOOKUP(A119,Lista!B129:$D$10535,2,FALSE))</f>
        <v/>
      </c>
      <c r="D119" s="24" t="str">
        <f>IF(C119="","",VLOOKUP(C119,Lista!C129:$D$10535,2,FALSE))</f>
        <v/>
      </c>
      <c r="E119" s="24" t="str">
        <f t="shared" si="1"/>
        <v/>
      </c>
    </row>
    <row r="120" spans="3:5" x14ac:dyDescent="0.35">
      <c r="C120" t="str">
        <f>IF(A120="","",VLOOKUP(A120,Lista!B130:$D$10535,2,FALSE))</f>
        <v/>
      </c>
      <c r="D120" s="24" t="str">
        <f>IF(C120="","",VLOOKUP(C120,Lista!C130:$D$10535,2,FALSE))</f>
        <v/>
      </c>
      <c r="E120" s="24" t="str">
        <f t="shared" si="1"/>
        <v/>
      </c>
    </row>
    <row r="121" spans="3:5" x14ac:dyDescent="0.35">
      <c r="C121" t="str">
        <f>IF(A121="","",VLOOKUP(A121,Lista!B131:$D$10535,2,FALSE))</f>
        <v/>
      </c>
      <c r="D121" s="24" t="str">
        <f>IF(C121="","",VLOOKUP(C121,Lista!C131:$D$10535,2,FALSE))</f>
        <v/>
      </c>
      <c r="E121" s="24" t="str">
        <f t="shared" si="1"/>
        <v/>
      </c>
    </row>
    <row r="122" spans="3:5" x14ac:dyDescent="0.35">
      <c r="C122" t="str">
        <f>IF(A122="","",VLOOKUP(A122,Lista!B132:$D$10535,2,FALSE))</f>
        <v/>
      </c>
      <c r="D122" s="24" t="str">
        <f>IF(C122="","",VLOOKUP(C122,Lista!C132:$D$10535,2,FALSE))</f>
        <v/>
      </c>
      <c r="E122" s="24" t="str">
        <f t="shared" si="1"/>
        <v/>
      </c>
    </row>
    <row r="123" spans="3:5" x14ac:dyDescent="0.35">
      <c r="C123" t="str">
        <f>IF(A123="","",VLOOKUP(A123,Lista!B133:$D$10535,2,FALSE))</f>
        <v/>
      </c>
      <c r="D123" s="24" t="str">
        <f>IF(C123="","",VLOOKUP(C123,Lista!C133:$D$10535,2,FALSE))</f>
        <v/>
      </c>
      <c r="E123" s="24" t="str">
        <f t="shared" si="1"/>
        <v/>
      </c>
    </row>
    <row r="124" spans="3:5" x14ac:dyDescent="0.35">
      <c r="C124" t="str">
        <f>IF(A124="","",VLOOKUP(A124,Lista!B134:$D$10535,2,FALSE))</f>
        <v/>
      </c>
      <c r="D124" s="24" t="str">
        <f>IF(C124="","",VLOOKUP(C124,Lista!C134:$D$10535,2,FALSE))</f>
        <v/>
      </c>
      <c r="E124" s="24" t="str">
        <f t="shared" si="1"/>
        <v/>
      </c>
    </row>
    <row r="125" spans="3:5" x14ac:dyDescent="0.35">
      <c r="C125" t="str">
        <f>IF(A125="","",VLOOKUP(A125,Lista!B135:$D$10535,2,FALSE))</f>
        <v/>
      </c>
      <c r="D125" s="24" t="str">
        <f>IF(C125="","",VLOOKUP(C125,Lista!C135:$D$10535,2,FALSE))</f>
        <v/>
      </c>
      <c r="E125" s="24" t="str">
        <f t="shared" si="1"/>
        <v/>
      </c>
    </row>
    <row r="126" spans="3:5" x14ac:dyDescent="0.35">
      <c r="C126" t="str">
        <f>IF(A126="","",VLOOKUP(A126,Lista!B136:$D$10535,2,FALSE))</f>
        <v/>
      </c>
      <c r="D126" s="24" t="str">
        <f>IF(C126="","",VLOOKUP(C126,Lista!C136:$D$10535,2,FALSE))</f>
        <v/>
      </c>
      <c r="E126" s="24" t="str">
        <f t="shared" si="1"/>
        <v/>
      </c>
    </row>
    <row r="127" spans="3:5" x14ac:dyDescent="0.35">
      <c r="C127" t="str">
        <f>IF(A127="","",VLOOKUP(A127,Lista!B137:$D$10535,2,FALSE))</f>
        <v/>
      </c>
      <c r="D127" s="24" t="str">
        <f>IF(C127="","",VLOOKUP(C127,Lista!C137:$D$10535,2,FALSE))</f>
        <v/>
      </c>
      <c r="E127" s="24" t="str">
        <f t="shared" si="1"/>
        <v/>
      </c>
    </row>
    <row r="128" spans="3:5" x14ac:dyDescent="0.35">
      <c r="C128" t="str">
        <f>IF(A128="","",VLOOKUP(A128,Lista!B138:$D$10535,2,FALSE))</f>
        <v/>
      </c>
      <c r="D128" s="24" t="str">
        <f>IF(C128="","",VLOOKUP(C128,Lista!C138:$D$10535,2,FALSE))</f>
        <v/>
      </c>
      <c r="E128" s="24" t="str">
        <f t="shared" si="1"/>
        <v/>
      </c>
    </row>
    <row r="129" spans="3:5" x14ac:dyDescent="0.35">
      <c r="C129" t="str">
        <f>IF(A129="","",VLOOKUP(A129,Lista!B139:$D$10535,2,FALSE))</f>
        <v/>
      </c>
      <c r="D129" s="24" t="str">
        <f>IF(C129="","",VLOOKUP(C129,Lista!C139:$D$10535,2,FALSE))</f>
        <v/>
      </c>
      <c r="E129" s="24" t="str">
        <f t="shared" si="1"/>
        <v/>
      </c>
    </row>
    <row r="130" spans="3:5" x14ac:dyDescent="0.35">
      <c r="C130" t="str">
        <f>IF(A130="","",VLOOKUP(A130,Lista!B140:$D$10535,2,FALSE))</f>
        <v/>
      </c>
      <c r="D130" s="24" t="str">
        <f>IF(C130="","",VLOOKUP(C130,Lista!C140:$D$10535,2,FALSE))</f>
        <v/>
      </c>
      <c r="E130" s="24" t="str">
        <f t="shared" si="1"/>
        <v/>
      </c>
    </row>
    <row r="131" spans="3:5" x14ac:dyDescent="0.35">
      <c r="C131" t="str">
        <f>IF(A131="","",VLOOKUP(A131,Lista!B141:$D$10535,2,FALSE))</f>
        <v/>
      </c>
      <c r="D131" s="24" t="str">
        <f>IF(C131="","",VLOOKUP(C131,Lista!C141:$D$10535,2,FALSE))</f>
        <v/>
      </c>
      <c r="E131" s="24" t="str">
        <f t="shared" si="1"/>
        <v/>
      </c>
    </row>
    <row r="132" spans="3:5" x14ac:dyDescent="0.35">
      <c r="C132" t="str">
        <f>IF(A132="","",VLOOKUP(A132,Lista!B142:$D$10535,2,FALSE))</f>
        <v/>
      </c>
      <c r="D132" s="24" t="str">
        <f>IF(C132="","",VLOOKUP(C132,Lista!C142:$D$10535,2,FALSE))</f>
        <v/>
      </c>
      <c r="E132" s="24" t="str">
        <f t="shared" ref="E132:E195" si="2">IF(B132="","",(D132*B132))</f>
        <v/>
      </c>
    </row>
    <row r="133" spans="3:5" x14ac:dyDescent="0.35">
      <c r="C133" t="str">
        <f>IF(A133="","",VLOOKUP(A133,Lista!B143:$D$10535,2,FALSE))</f>
        <v/>
      </c>
      <c r="D133" s="24" t="str">
        <f>IF(C133="","",VLOOKUP(C133,Lista!C143:$D$10535,2,FALSE))</f>
        <v/>
      </c>
      <c r="E133" s="24" t="str">
        <f t="shared" si="2"/>
        <v/>
      </c>
    </row>
    <row r="134" spans="3:5" x14ac:dyDescent="0.35">
      <c r="C134" t="str">
        <f>IF(A134="","",VLOOKUP(A134,Lista!B144:$D$10535,2,FALSE))</f>
        <v/>
      </c>
      <c r="D134" s="24" t="str">
        <f>IF(C134="","",VLOOKUP(C134,Lista!C144:$D$10535,2,FALSE))</f>
        <v/>
      </c>
      <c r="E134" s="24" t="str">
        <f t="shared" si="2"/>
        <v/>
      </c>
    </row>
    <row r="135" spans="3:5" x14ac:dyDescent="0.35">
      <c r="C135" t="str">
        <f>IF(A135="","",VLOOKUP(A135,Lista!B145:$D$10535,2,FALSE))</f>
        <v/>
      </c>
      <c r="D135" s="24" t="str">
        <f>IF(C135="","",VLOOKUP(C135,Lista!C145:$D$10535,2,FALSE))</f>
        <v/>
      </c>
      <c r="E135" s="24" t="str">
        <f t="shared" si="2"/>
        <v/>
      </c>
    </row>
    <row r="136" spans="3:5" x14ac:dyDescent="0.35">
      <c r="C136" t="str">
        <f>IF(A136="","",VLOOKUP(A136,Lista!B146:$D$10535,2,FALSE))</f>
        <v/>
      </c>
      <c r="D136" s="24" t="str">
        <f>IF(C136="","",VLOOKUP(C136,Lista!C146:$D$10535,2,FALSE))</f>
        <v/>
      </c>
      <c r="E136" s="24" t="str">
        <f t="shared" si="2"/>
        <v/>
      </c>
    </row>
    <row r="137" spans="3:5" x14ac:dyDescent="0.35">
      <c r="C137" t="str">
        <f>IF(A137="","",VLOOKUP(A137,Lista!B147:$D$10535,2,FALSE))</f>
        <v/>
      </c>
      <c r="D137" s="24" t="str">
        <f>IF(C137="","",VLOOKUP(C137,Lista!C147:$D$10535,2,FALSE))</f>
        <v/>
      </c>
      <c r="E137" s="24" t="str">
        <f t="shared" si="2"/>
        <v/>
      </c>
    </row>
    <row r="138" spans="3:5" x14ac:dyDescent="0.35">
      <c r="C138" t="str">
        <f>IF(A138="","",VLOOKUP(A138,Lista!B148:$D$10535,2,FALSE))</f>
        <v/>
      </c>
      <c r="D138" s="24" t="str">
        <f>IF(C138="","",VLOOKUP(C138,Lista!C148:$D$10535,2,FALSE))</f>
        <v/>
      </c>
      <c r="E138" s="24" t="str">
        <f t="shared" si="2"/>
        <v/>
      </c>
    </row>
    <row r="139" spans="3:5" x14ac:dyDescent="0.35">
      <c r="C139" t="str">
        <f>IF(A139="","",VLOOKUP(A139,Lista!B149:$D$10535,2,FALSE))</f>
        <v/>
      </c>
      <c r="D139" s="24" t="str">
        <f>IF(C139="","",VLOOKUP(C139,Lista!C149:$D$10535,2,FALSE))</f>
        <v/>
      </c>
      <c r="E139" s="24" t="str">
        <f t="shared" si="2"/>
        <v/>
      </c>
    </row>
    <row r="140" spans="3:5" x14ac:dyDescent="0.35">
      <c r="C140" t="str">
        <f>IF(A140="","",VLOOKUP(A140,Lista!B150:$D$10535,2,FALSE))</f>
        <v/>
      </c>
      <c r="D140" s="24" t="str">
        <f>IF(C140="","",VLOOKUP(C140,Lista!C150:$D$10535,2,FALSE))</f>
        <v/>
      </c>
      <c r="E140" s="24" t="str">
        <f t="shared" si="2"/>
        <v/>
      </c>
    </row>
    <row r="141" spans="3:5" x14ac:dyDescent="0.35">
      <c r="C141" t="str">
        <f>IF(A141="","",VLOOKUP(A141,Lista!B151:$D$10535,2,FALSE))</f>
        <v/>
      </c>
      <c r="D141" s="24" t="str">
        <f>IF(C141="","",VLOOKUP(C141,Lista!C151:$D$10535,2,FALSE))</f>
        <v/>
      </c>
      <c r="E141" s="24" t="str">
        <f t="shared" si="2"/>
        <v/>
      </c>
    </row>
    <row r="142" spans="3:5" x14ac:dyDescent="0.35">
      <c r="C142" t="str">
        <f>IF(A142="","",VLOOKUP(A142,Lista!B152:$D$10535,2,FALSE))</f>
        <v/>
      </c>
      <c r="D142" s="24" t="str">
        <f>IF(C142="","",VLOOKUP(C142,Lista!C152:$D$10535,2,FALSE))</f>
        <v/>
      </c>
      <c r="E142" s="24" t="str">
        <f t="shared" si="2"/>
        <v/>
      </c>
    </row>
    <row r="143" spans="3:5" x14ac:dyDescent="0.35">
      <c r="C143" t="str">
        <f>IF(A143="","",VLOOKUP(A143,Lista!B153:$D$10535,2,FALSE))</f>
        <v/>
      </c>
      <c r="D143" s="24" t="str">
        <f>IF(C143="","",VLOOKUP(C143,Lista!C153:$D$10535,2,FALSE))</f>
        <v/>
      </c>
      <c r="E143" s="24" t="str">
        <f t="shared" si="2"/>
        <v/>
      </c>
    </row>
    <row r="144" spans="3:5" x14ac:dyDescent="0.35">
      <c r="C144" t="str">
        <f>IF(A144="","",VLOOKUP(A144,Lista!B154:$D$10535,2,FALSE))</f>
        <v/>
      </c>
      <c r="D144" s="24" t="str">
        <f>IF(C144="","",VLOOKUP(C144,Lista!C154:$D$10535,2,FALSE))</f>
        <v/>
      </c>
      <c r="E144" s="24" t="str">
        <f t="shared" si="2"/>
        <v/>
      </c>
    </row>
    <row r="145" spans="3:5" x14ac:dyDescent="0.35">
      <c r="C145" t="str">
        <f>IF(A145="","",VLOOKUP(A145,Lista!B155:$D$10535,2,FALSE))</f>
        <v/>
      </c>
      <c r="D145" s="24" t="str">
        <f>IF(C145="","",VLOOKUP(C145,Lista!C155:$D$10535,2,FALSE))</f>
        <v/>
      </c>
      <c r="E145" s="24" t="str">
        <f t="shared" si="2"/>
        <v/>
      </c>
    </row>
    <row r="146" spans="3:5" x14ac:dyDescent="0.35">
      <c r="C146" t="str">
        <f>IF(A146="","",VLOOKUP(A146,Lista!B156:$D$10535,2,FALSE))</f>
        <v/>
      </c>
      <c r="D146" s="24" t="str">
        <f>IF(C146="","",VLOOKUP(C146,Lista!C156:$D$10535,2,FALSE))</f>
        <v/>
      </c>
      <c r="E146" s="24" t="str">
        <f t="shared" si="2"/>
        <v/>
      </c>
    </row>
    <row r="147" spans="3:5" x14ac:dyDescent="0.35">
      <c r="C147" t="str">
        <f>IF(A147="","",VLOOKUP(A147,Lista!B157:$D$10535,2,FALSE))</f>
        <v/>
      </c>
      <c r="D147" s="24" t="str">
        <f>IF(C147="","",VLOOKUP(C147,Lista!C157:$D$10535,2,FALSE))</f>
        <v/>
      </c>
      <c r="E147" s="24" t="str">
        <f t="shared" si="2"/>
        <v/>
      </c>
    </row>
    <row r="148" spans="3:5" x14ac:dyDescent="0.35">
      <c r="C148" t="str">
        <f>IF(A148="","",VLOOKUP(A148,Lista!B158:$D$10535,2,FALSE))</f>
        <v/>
      </c>
      <c r="D148" s="24" t="str">
        <f>IF(C148="","",VLOOKUP(C148,Lista!C158:$D$10535,2,FALSE))</f>
        <v/>
      </c>
      <c r="E148" s="24" t="str">
        <f t="shared" si="2"/>
        <v/>
      </c>
    </row>
    <row r="149" spans="3:5" x14ac:dyDescent="0.35">
      <c r="C149" t="str">
        <f>IF(A149="","",VLOOKUP(A149,Lista!B159:$D$10535,2,FALSE))</f>
        <v/>
      </c>
      <c r="D149" s="24" t="str">
        <f>IF(C149="","",VLOOKUP(C149,Lista!C159:$D$10535,2,FALSE))</f>
        <v/>
      </c>
      <c r="E149" s="24" t="str">
        <f t="shared" si="2"/>
        <v/>
      </c>
    </row>
    <row r="150" spans="3:5" x14ac:dyDescent="0.35">
      <c r="C150" t="str">
        <f>IF(A150="","",VLOOKUP(A150,Lista!B160:$D$10535,2,FALSE))</f>
        <v/>
      </c>
      <c r="D150" s="24" t="str">
        <f>IF(C150="","",VLOOKUP(C150,Lista!C160:$D$10535,2,FALSE))</f>
        <v/>
      </c>
      <c r="E150" s="24" t="str">
        <f t="shared" si="2"/>
        <v/>
      </c>
    </row>
    <row r="151" spans="3:5" x14ac:dyDescent="0.35">
      <c r="C151" t="str">
        <f>IF(A151="","",VLOOKUP(A151,Lista!B161:$D$10535,2,FALSE))</f>
        <v/>
      </c>
      <c r="D151" s="24" t="str">
        <f>IF(C151="","",VLOOKUP(C151,Lista!C161:$D$10535,2,FALSE))</f>
        <v/>
      </c>
      <c r="E151" s="24" t="str">
        <f t="shared" si="2"/>
        <v/>
      </c>
    </row>
    <row r="152" spans="3:5" x14ac:dyDescent="0.35">
      <c r="C152" t="str">
        <f>IF(A152="","",VLOOKUP(A152,Lista!B162:$D$10535,2,FALSE))</f>
        <v/>
      </c>
      <c r="D152" s="24" t="str">
        <f>IF(C152="","",VLOOKUP(C152,Lista!C162:$D$10535,2,FALSE))</f>
        <v/>
      </c>
      <c r="E152" s="24" t="str">
        <f t="shared" si="2"/>
        <v/>
      </c>
    </row>
    <row r="153" spans="3:5" x14ac:dyDescent="0.35">
      <c r="C153" t="str">
        <f>IF(A153="","",VLOOKUP(A153,Lista!B163:$D$10535,2,FALSE))</f>
        <v/>
      </c>
      <c r="D153" s="24" t="str">
        <f>IF(C153="","",VLOOKUP(C153,Lista!C163:$D$10535,2,FALSE))</f>
        <v/>
      </c>
      <c r="E153" s="24" t="str">
        <f t="shared" si="2"/>
        <v/>
      </c>
    </row>
    <row r="154" spans="3:5" x14ac:dyDescent="0.35">
      <c r="C154" t="str">
        <f>IF(A154="","",VLOOKUP(A154,Lista!B164:$D$10535,2,FALSE))</f>
        <v/>
      </c>
      <c r="D154" s="24" t="str">
        <f>IF(C154="","",VLOOKUP(C154,Lista!C164:$D$10535,2,FALSE))</f>
        <v/>
      </c>
      <c r="E154" s="24" t="str">
        <f t="shared" si="2"/>
        <v/>
      </c>
    </row>
    <row r="155" spans="3:5" x14ac:dyDescent="0.35">
      <c r="C155" t="str">
        <f>IF(A155="","",VLOOKUP(A155,Lista!B165:$D$10535,2,FALSE))</f>
        <v/>
      </c>
      <c r="D155" s="24" t="str">
        <f>IF(C155="","",VLOOKUP(C155,Lista!C165:$D$10535,2,FALSE))</f>
        <v/>
      </c>
      <c r="E155" s="24" t="str">
        <f t="shared" si="2"/>
        <v/>
      </c>
    </row>
    <row r="156" spans="3:5" x14ac:dyDescent="0.35">
      <c r="C156" t="str">
        <f>IF(A156="","",VLOOKUP(A156,Lista!B166:$D$10535,2,FALSE))</f>
        <v/>
      </c>
      <c r="D156" s="24" t="str">
        <f>IF(C156="","",VLOOKUP(C156,Lista!C166:$D$10535,2,FALSE))</f>
        <v/>
      </c>
      <c r="E156" s="24" t="str">
        <f t="shared" si="2"/>
        <v/>
      </c>
    </row>
    <row r="157" spans="3:5" x14ac:dyDescent="0.35">
      <c r="C157" t="str">
        <f>IF(A157="","",VLOOKUP(A157,Lista!B167:$D$10535,2,FALSE))</f>
        <v/>
      </c>
      <c r="D157" s="24" t="str">
        <f>IF(C157="","",VLOOKUP(C157,Lista!C167:$D$10535,2,FALSE))</f>
        <v/>
      </c>
      <c r="E157" s="24" t="str">
        <f t="shared" si="2"/>
        <v/>
      </c>
    </row>
    <row r="158" spans="3:5" x14ac:dyDescent="0.35">
      <c r="C158" t="str">
        <f>IF(A158="","",VLOOKUP(A158,Lista!B168:$D$10535,2,FALSE))</f>
        <v/>
      </c>
      <c r="D158" s="24" t="str">
        <f>IF(C158="","",VLOOKUP(C158,Lista!C168:$D$10535,2,FALSE))</f>
        <v/>
      </c>
      <c r="E158" s="24" t="str">
        <f t="shared" si="2"/>
        <v/>
      </c>
    </row>
    <row r="159" spans="3:5" x14ac:dyDescent="0.35">
      <c r="C159" t="str">
        <f>IF(A159="","",VLOOKUP(A159,Lista!B169:$D$10535,2,FALSE))</f>
        <v/>
      </c>
      <c r="D159" s="24" t="str">
        <f>IF(C159="","",VLOOKUP(C159,Lista!C169:$D$10535,2,FALSE))</f>
        <v/>
      </c>
      <c r="E159" s="24" t="str">
        <f t="shared" si="2"/>
        <v/>
      </c>
    </row>
    <row r="160" spans="3:5" x14ac:dyDescent="0.35">
      <c r="C160" t="str">
        <f>IF(A160="","",VLOOKUP(A160,Lista!B170:$D$10535,2,FALSE))</f>
        <v/>
      </c>
      <c r="D160" s="24" t="str">
        <f>IF(C160="","",VLOOKUP(C160,Lista!C170:$D$10535,2,FALSE))</f>
        <v/>
      </c>
      <c r="E160" s="24" t="str">
        <f t="shared" si="2"/>
        <v/>
      </c>
    </row>
    <row r="161" spans="3:5" x14ac:dyDescent="0.35">
      <c r="C161" t="str">
        <f>IF(A161="","",VLOOKUP(A161,Lista!B171:$D$10535,2,FALSE))</f>
        <v/>
      </c>
      <c r="D161" s="24" t="str">
        <f>IF(C161="","",VLOOKUP(C161,Lista!C171:$D$10535,2,FALSE))</f>
        <v/>
      </c>
      <c r="E161" s="24" t="str">
        <f t="shared" si="2"/>
        <v/>
      </c>
    </row>
    <row r="162" spans="3:5" x14ac:dyDescent="0.35">
      <c r="C162" t="str">
        <f>IF(A162="","",VLOOKUP(A162,Lista!B172:$D$10535,2,FALSE))</f>
        <v/>
      </c>
      <c r="D162" s="24" t="str">
        <f>IF(C162="","",VLOOKUP(C162,Lista!C172:$D$10535,2,FALSE))</f>
        <v/>
      </c>
      <c r="E162" s="24" t="str">
        <f t="shared" si="2"/>
        <v/>
      </c>
    </row>
    <row r="163" spans="3:5" x14ac:dyDescent="0.35">
      <c r="C163" t="str">
        <f>IF(A163="","",VLOOKUP(A163,Lista!B173:$D$10535,2,FALSE))</f>
        <v/>
      </c>
      <c r="D163" s="24" t="str">
        <f>IF(C163="","",VLOOKUP(C163,Lista!C173:$D$10535,2,FALSE))</f>
        <v/>
      </c>
      <c r="E163" s="24" t="str">
        <f t="shared" si="2"/>
        <v/>
      </c>
    </row>
    <row r="164" spans="3:5" x14ac:dyDescent="0.35">
      <c r="C164" t="str">
        <f>IF(A164="","",VLOOKUP(A164,Lista!B174:$D$10535,2,FALSE))</f>
        <v/>
      </c>
      <c r="D164" s="24" t="str">
        <f>IF(C164="","",VLOOKUP(C164,Lista!C174:$D$10535,2,FALSE))</f>
        <v/>
      </c>
      <c r="E164" s="24" t="str">
        <f t="shared" si="2"/>
        <v/>
      </c>
    </row>
    <row r="165" spans="3:5" x14ac:dyDescent="0.35">
      <c r="C165" t="str">
        <f>IF(A165="","",VLOOKUP(A165,Lista!B175:$D$10535,2,FALSE))</f>
        <v/>
      </c>
      <c r="D165" s="24" t="str">
        <f>IF(C165="","",VLOOKUP(C165,Lista!C175:$D$10535,2,FALSE))</f>
        <v/>
      </c>
      <c r="E165" s="24" t="str">
        <f t="shared" si="2"/>
        <v/>
      </c>
    </row>
    <row r="166" spans="3:5" x14ac:dyDescent="0.35">
      <c r="C166" t="str">
        <f>IF(A166="","",VLOOKUP(A166,Lista!B176:$D$10535,2,FALSE))</f>
        <v/>
      </c>
      <c r="D166" s="24" t="str">
        <f>IF(C166="","",VLOOKUP(C166,Lista!C176:$D$10535,2,FALSE))</f>
        <v/>
      </c>
      <c r="E166" s="24" t="str">
        <f t="shared" si="2"/>
        <v/>
      </c>
    </row>
    <row r="167" spans="3:5" x14ac:dyDescent="0.35">
      <c r="C167" t="str">
        <f>IF(A167="","",VLOOKUP(A167,Lista!B177:$D$10535,2,FALSE))</f>
        <v/>
      </c>
      <c r="D167" s="24" t="str">
        <f>IF(C167="","",VLOOKUP(C167,Lista!C177:$D$10535,2,FALSE))</f>
        <v/>
      </c>
      <c r="E167" s="24" t="str">
        <f t="shared" si="2"/>
        <v/>
      </c>
    </row>
    <row r="168" spans="3:5" x14ac:dyDescent="0.35">
      <c r="C168" t="str">
        <f>IF(A168="","",VLOOKUP(A168,Lista!B178:$D$10535,2,FALSE))</f>
        <v/>
      </c>
      <c r="D168" s="24" t="str">
        <f>IF(C168="","",VLOOKUP(C168,Lista!C178:$D$10535,2,FALSE))</f>
        <v/>
      </c>
      <c r="E168" s="24" t="str">
        <f t="shared" si="2"/>
        <v/>
      </c>
    </row>
    <row r="169" spans="3:5" x14ac:dyDescent="0.35">
      <c r="C169" t="str">
        <f>IF(A169="","",VLOOKUP(A169,Lista!B179:$D$10535,2,FALSE))</f>
        <v/>
      </c>
      <c r="D169" s="24" t="str">
        <f>IF(C169="","",VLOOKUP(C169,Lista!C179:$D$10535,2,FALSE))</f>
        <v/>
      </c>
      <c r="E169" s="24" t="str">
        <f t="shared" si="2"/>
        <v/>
      </c>
    </row>
    <row r="170" spans="3:5" x14ac:dyDescent="0.35">
      <c r="C170" t="str">
        <f>IF(A170="","",VLOOKUP(A170,Lista!B180:$D$10535,2,FALSE))</f>
        <v/>
      </c>
      <c r="D170" s="24" t="str">
        <f>IF(C170="","",VLOOKUP(C170,Lista!C180:$D$10535,2,FALSE))</f>
        <v/>
      </c>
      <c r="E170" s="24" t="str">
        <f t="shared" si="2"/>
        <v/>
      </c>
    </row>
    <row r="171" spans="3:5" x14ac:dyDescent="0.35">
      <c r="C171" t="str">
        <f>IF(A171="","",VLOOKUP(A171,Lista!B181:$D$10535,2,FALSE))</f>
        <v/>
      </c>
      <c r="D171" s="24" t="str">
        <f>IF(C171="","",VLOOKUP(C171,Lista!C181:$D$10535,2,FALSE))</f>
        <v/>
      </c>
      <c r="E171" s="24" t="str">
        <f t="shared" si="2"/>
        <v/>
      </c>
    </row>
    <row r="172" spans="3:5" x14ac:dyDescent="0.35">
      <c r="C172" t="str">
        <f>IF(A172="","",VLOOKUP(A172,Lista!B182:$D$10535,2,FALSE))</f>
        <v/>
      </c>
      <c r="D172" s="24" t="str">
        <f>IF(C172="","",VLOOKUP(C172,Lista!C182:$D$10535,2,FALSE))</f>
        <v/>
      </c>
      <c r="E172" s="24" t="str">
        <f t="shared" si="2"/>
        <v/>
      </c>
    </row>
    <row r="173" spans="3:5" x14ac:dyDescent="0.35">
      <c r="C173" t="str">
        <f>IF(A173="","",VLOOKUP(A173,Lista!B183:$D$10535,2,FALSE))</f>
        <v/>
      </c>
      <c r="D173" s="24" t="str">
        <f>IF(C173="","",VLOOKUP(C173,Lista!C183:$D$10535,2,FALSE))</f>
        <v/>
      </c>
      <c r="E173" s="24" t="str">
        <f t="shared" si="2"/>
        <v/>
      </c>
    </row>
    <row r="174" spans="3:5" x14ac:dyDescent="0.35">
      <c r="C174" t="str">
        <f>IF(A174="","",VLOOKUP(A174,Lista!B184:$D$10535,2,FALSE))</f>
        <v/>
      </c>
      <c r="D174" s="24" t="str">
        <f>IF(C174="","",VLOOKUP(C174,Lista!C184:$D$10535,2,FALSE))</f>
        <v/>
      </c>
      <c r="E174" s="24" t="str">
        <f t="shared" si="2"/>
        <v/>
      </c>
    </row>
    <row r="175" spans="3:5" x14ac:dyDescent="0.35">
      <c r="C175" t="str">
        <f>IF(A175="","",VLOOKUP(A175,Lista!B185:$D$10535,2,FALSE))</f>
        <v/>
      </c>
      <c r="D175" s="24" t="str">
        <f>IF(C175="","",VLOOKUP(C175,Lista!C185:$D$10535,2,FALSE))</f>
        <v/>
      </c>
      <c r="E175" s="24" t="str">
        <f t="shared" si="2"/>
        <v/>
      </c>
    </row>
    <row r="176" spans="3:5" x14ac:dyDescent="0.35">
      <c r="C176" t="str">
        <f>IF(A176="","",VLOOKUP(A176,Lista!B186:$D$10535,2,FALSE))</f>
        <v/>
      </c>
      <c r="D176" s="24" t="str">
        <f>IF(C176="","",VLOOKUP(C176,Lista!C186:$D$10535,2,FALSE))</f>
        <v/>
      </c>
      <c r="E176" s="24" t="str">
        <f t="shared" si="2"/>
        <v/>
      </c>
    </row>
    <row r="177" spans="3:5" x14ac:dyDescent="0.35">
      <c r="C177" t="str">
        <f>IF(A177="","",VLOOKUP(A177,Lista!B187:$D$10535,2,FALSE))</f>
        <v/>
      </c>
      <c r="D177" s="24" t="str">
        <f>IF(C177="","",VLOOKUP(C177,Lista!C187:$D$10535,2,FALSE))</f>
        <v/>
      </c>
      <c r="E177" s="24" t="str">
        <f t="shared" si="2"/>
        <v/>
      </c>
    </row>
    <row r="178" spans="3:5" x14ac:dyDescent="0.35">
      <c r="C178" t="str">
        <f>IF(A178="","",VLOOKUP(A178,Lista!B188:$D$10535,2,FALSE))</f>
        <v/>
      </c>
      <c r="D178" s="24" t="str">
        <f>IF(C178="","",VLOOKUP(C178,Lista!C188:$D$10535,2,FALSE))</f>
        <v/>
      </c>
      <c r="E178" s="24" t="str">
        <f t="shared" si="2"/>
        <v/>
      </c>
    </row>
    <row r="179" spans="3:5" x14ac:dyDescent="0.35">
      <c r="C179" t="str">
        <f>IF(A179="","",VLOOKUP(A179,Lista!B189:$D$10535,2,FALSE))</f>
        <v/>
      </c>
      <c r="D179" s="24" t="str">
        <f>IF(C179="","",VLOOKUP(C179,Lista!C189:$D$10535,2,FALSE))</f>
        <v/>
      </c>
      <c r="E179" s="24" t="str">
        <f t="shared" si="2"/>
        <v/>
      </c>
    </row>
    <row r="180" spans="3:5" x14ac:dyDescent="0.35">
      <c r="C180" t="str">
        <f>IF(A180="","",VLOOKUP(A180,Lista!B190:$D$10535,2,FALSE))</f>
        <v/>
      </c>
      <c r="D180" s="24" t="str">
        <f>IF(C180="","",VLOOKUP(C180,Lista!C190:$D$10535,2,FALSE))</f>
        <v/>
      </c>
      <c r="E180" s="24" t="str">
        <f t="shared" si="2"/>
        <v/>
      </c>
    </row>
    <row r="181" spans="3:5" x14ac:dyDescent="0.35">
      <c r="C181" t="str">
        <f>IF(A181="","",VLOOKUP(A181,Lista!B191:$D$10535,2,FALSE))</f>
        <v/>
      </c>
      <c r="D181" s="24" t="str">
        <f>IF(C181="","",VLOOKUP(C181,Lista!C191:$D$10535,2,FALSE))</f>
        <v/>
      </c>
      <c r="E181" s="24" t="str">
        <f t="shared" si="2"/>
        <v/>
      </c>
    </row>
    <row r="182" spans="3:5" x14ac:dyDescent="0.35">
      <c r="C182" t="str">
        <f>IF(A182="","",VLOOKUP(A182,Lista!B192:$D$10535,2,FALSE))</f>
        <v/>
      </c>
      <c r="D182" s="24" t="str">
        <f>IF(C182="","",VLOOKUP(C182,Lista!C192:$D$10535,2,FALSE))</f>
        <v/>
      </c>
      <c r="E182" s="24" t="str">
        <f t="shared" si="2"/>
        <v/>
      </c>
    </row>
    <row r="183" spans="3:5" x14ac:dyDescent="0.35">
      <c r="C183" t="str">
        <f>IF(A183="","",VLOOKUP(A183,Lista!B193:$D$10535,2,FALSE))</f>
        <v/>
      </c>
      <c r="D183" s="24" t="str">
        <f>IF(C183="","",VLOOKUP(C183,Lista!C193:$D$10535,2,FALSE))</f>
        <v/>
      </c>
      <c r="E183" s="24" t="str">
        <f t="shared" si="2"/>
        <v/>
      </c>
    </row>
    <row r="184" spans="3:5" x14ac:dyDescent="0.35">
      <c r="C184" t="str">
        <f>IF(A184="","",VLOOKUP(A184,Lista!B194:$D$10535,2,FALSE))</f>
        <v/>
      </c>
      <c r="D184" s="24" t="str">
        <f>IF(C184="","",VLOOKUP(C184,Lista!C194:$D$10535,2,FALSE))</f>
        <v/>
      </c>
      <c r="E184" s="24" t="str">
        <f t="shared" si="2"/>
        <v/>
      </c>
    </row>
    <row r="185" spans="3:5" x14ac:dyDescent="0.35">
      <c r="C185" t="str">
        <f>IF(A185="","",VLOOKUP(A185,Lista!B195:$D$10535,2,FALSE))</f>
        <v/>
      </c>
      <c r="D185" s="24" t="str">
        <f>IF(C185="","",VLOOKUP(C185,Lista!C195:$D$10535,2,FALSE))</f>
        <v/>
      </c>
      <c r="E185" s="24" t="str">
        <f t="shared" si="2"/>
        <v/>
      </c>
    </row>
    <row r="186" spans="3:5" x14ac:dyDescent="0.35">
      <c r="C186" t="str">
        <f>IF(A186="","",VLOOKUP(A186,Lista!B196:$D$10535,2,FALSE))</f>
        <v/>
      </c>
      <c r="D186" s="24" t="str">
        <f>IF(C186="","",VLOOKUP(C186,Lista!C196:$D$10535,2,FALSE))</f>
        <v/>
      </c>
      <c r="E186" s="24" t="str">
        <f t="shared" si="2"/>
        <v/>
      </c>
    </row>
    <row r="187" spans="3:5" x14ac:dyDescent="0.35">
      <c r="C187" t="str">
        <f>IF(A187="","",VLOOKUP(A187,Lista!B197:$D$10535,2,FALSE))</f>
        <v/>
      </c>
      <c r="D187" s="24" t="str">
        <f>IF(C187="","",VLOOKUP(C187,Lista!C197:$D$10535,2,FALSE))</f>
        <v/>
      </c>
      <c r="E187" s="24" t="str">
        <f t="shared" si="2"/>
        <v/>
      </c>
    </row>
    <row r="188" spans="3:5" x14ac:dyDescent="0.35">
      <c r="C188" t="str">
        <f>IF(A188="","",VLOOKUP(A188,Lista!B198:$D$10535,2,FALSE))</f>
        <v/>
      </c>
      <c r="D188" s="24" t="str">
        <f>IF(C188="","",VLOOKUP(C188,Lista!C198:$D$10535,2,FALSE))</f>
        <v/>
      </c>
      <c r="E188" s="24" t="str">
        <f t="shared" si="2"/>
        <v/>
      </c>
    </row>
    <row r="189" spans="3:5" x14ac:dyDescent="0.35">
      <c r="C189" t="str">
        <f>IF(A189="","",VLOOKUP(A189,Lista!B199:$D$10535,2,FALSE))</f>
        <v/>
      </c>
      <c r="D189" s="24" t="str">
        <f>IF(C189="","",VLOOKUP(C189,Lista!C199:$D$10535,2,FALSE))</f>
        <v/>
      </c>
      <c r="E189" s="24" t="str">
        <f t="shared" si="2"/>
        <v/>
      </c>
    </row>
    <row r="190" spans="3:5" x14ac:dyDescent="0.35">
      <c r="C190" t="str">
        <f>IF(A190="","",VLOOKUP(A190,Lista!B200:$D$10535,2,FALSE))</f>
        <v/>
      </c>
      <c r="D190" s="24" t="str">
        <f>IF(C190="","",VLOOKUP(C190,Lista!C200:$D$10535,2,FALSE))</f>
        <v/>
      </c>
      <c r="E190" s="24" t="str">
        <f t="shared" si="2"/>
        <v/>
      </c>
    </row>
    <row r="191" spans="3:5" x14ac:dyDescent="0.35">
      <c r="C191" t="str">
        <f>IF(A191="","",VLOOKUP(A191,Lista!B201:$D$10535,2,FALSE))</f>
        <v/>
      </c>
      <c r="D191" s="24" t="str">
        <f>IF(C191="","",VLOOKUP(C191,Lista!C201:$D$10535,2,FALSE))</f>
        <v/>
      </c>
      <c r="E191" s="24" t="str">
        <f t="shared" si="2"/>
        <v/>
      </c>
    </row>
    <row r="192" spans="3:5" x14ac:dyDescent="0.35">
      <c r="C192" t="str">
        <f>IF(A192="","",VLOOKUP(A192,Lista!B202:$D$10535,2,FALSE))</f>
        <v/>
      </c>
      <c r="D192" s="24" t="str">
        <f>IF(C192="","",VLOOKUP(C192,Lista!C202:$D$10535,2,FALSE))</f>
        <v/>
      </c>
      <c r="E192" s="24" t="str">
        <f t="shared" si="2"/>
        <v/>
      </c>
    </row>
    <row r="193" spans="3:5" x14ac:dyDescent="0.35">
      <c r="C193" t="str">
        <f>IF(A193="","",VLOOKUP(A193,Lista!B203:$D$10535,2,FALSE))</f>
        <v/>
      </c>
      <c r="D193" s="24" t="str">
        <f>IF(C193="","",VLOOKUP(C193,Lista!C203:$D$10535,2,FALSE))</f>
        <v/>
      </c>
      <c r="E193" s="24" t="str">
        <f t="shared" si="2"/>
        <v/>
      </c>
    </row>
    <row r="194" spans="3:5" x14ac:dyDescent="0.35">
      <c r="C194" t="str">
        <f>IF(A194="","",VLOOKUP(A194,Lista!B204:$D$10535,2,FALSE))</f>
        <v/>
      </c>
      <c r="D194" s="24" t="str">
        <f>IF(C194="","",VLOOKUP(C194,Lista!C204:$D$10535,2,FALSE))</f>
        <v/>
      </c>
      <c r="E194" s="24" t="str">
        <f t="shared" si="2"/>
        <v/>
      </c>
    </row>
    <row r="195" spans="3:5" x14ac:dyDescent="0.35">
      <c r="C195" t="str">
        <f>IF(A195="","",VLOOKUP(A195,Lista!B205:$D$10535,2,FALSE))</f>
        <v/>
      </c>
      <c r="D195" s="24" t="str">
        <f>IF(C195="","",VLOOKUP(C195,Lista!C205:$D$10535,2,FALSE))</f>
        <v/>
      </c>
      <c r="E195" s="24" t="str">
        <f t="shared" si="2"/>
        <v/>
      </c>
    </row>
    <row r="196" spans="3:5" x14ac:dyDescent="0.35">
      <c r="C196" t="str">
        <f>IF(A196="","",VLOOKUP(A196,Lista!B206:$D$10535,2,FALSE))</f>
        <v/>
      </c>
      <c r="D196" s="24" t="str">
        <f>IF(C196="","",VLOOKUP(C196,Lista!C206:$D$10535,2,FALSE))</f>
        <v/>
      </c>
      <c r="E196" s="24" t="str">
        <f t="shared" ref="E196:E259" si="3">IF(B196="","",(D196*B196))</f>
        <v/>
      </c>
    </row>
    <row r="197" spans="3:5" x14ac:dyDescent="0.35">
      <c r="C197" t="str">
        <f>IF(A197="","",VLOOKUP(A197,Lista!B207:$D$10535,2,FALSE))</f>
        <v/>
      </c>
      <c r="D197" s="24" t="str">
        <f>IF(C197="","",VLOOKUP(C197,Lista!C207:$D$10535,2,FALSE))</f>
        <v/>
      </c>
      <c r="E197" s="24" t="str">
        <f t="shared" si="3"/>
        <v/>
      </c>
    </row>
    <row r="198" spans="3:5" x14ac:dyDescent="0.35">
      <c r="C198" t="str">
        <f>IF(A198="","",VLOOKUP(A198,Lista!B208:$D$10535,2,FALSE))</f>
        <v/>
      </c>
      <c r="D198" s="24" t="str">
        <f>IF(C198="","",VLOOKUP(C198,Lista!C208:$D$10535,2,FALSE))</f>
        <v/>
      </c>
      <c r="E198" s="24" t="str">
        <f t="shared" si="3"/>
        <v/>
      </c>
    </row>
    <row r="199" spans="3:5" x14ac:dyDescent="0.35">
      <c r="C199" t="str">
        <f>IF(A199="","",VLOOKUP(A199,Lista!B209:$D$10535,2,FALSE))</f>
        <v/>
      </c>
      <c r="D199" s="24" t="str">
        <f>IF(C199="","",VLOOKUP(C199,Lista!C209:$D$10535,2,FALSE))</f>
        <v/>
      </c>
      <c r="E199" s="24" t="str">
        <f t="shared" si="3"/>
        <v/>
      </c>
    </row>
    <row r="200" spans="3:5" x14ac:dyDescent="0.35">
      <c r="C200" t="str">
        <f>IF(A200="","",VLOOKUP(A200,Lista!B210:$D$10535,2,FALSE))</f>
        <v/>
      </c>
      <c r="D200" s="24" t="str">
        <f>IF(C200="","",VLOOKUP(C200,Lista!C210:$D$10535,2,FALSE))</f>
        <v/>
      </c>
      <c r="E200" s="24" t="str">
        <f t="shared" si="3"/>
        <v/>
      </c>
    </row>
    <row r="201" spans="3:5" x14ac:dyDescent="0.35">
      <c r="C201" t="str">
        <f>IF(A201="","",VLOOKUP(A201,Lista!B211:$D$10535,2,FALSE))</f>
        <v/>
      </c>
      <c r="D201" s="24" t="str">
        <f>IF(C201="","",VLOOKUP(C201,Lista!C211:$D$10535,2,FALSE))</f>
        <v/>
      </c>
      <c r="E201" s="24" t="str">
        <f t="shared" si="3"/>
        <v/>
      </c>
    </row>
    <row r="202" spans="3:5" x14ac:dyDescent="0.35">
      <c r="C202" t="str">
        <f>IF(A202="","",VLOOKUP(A202,Lista!B212:$D$10535,2,FALSE))</f>
        <v/>
      </c>
      <c r="D202" s="24" t="str">
        <f>IF(C202="","",VLOOKUP(C202,Lista!C212:$D$10535,2,FALSE))</f>
        <v/>
      </c>
      <c r="E202" s="24" t="str">
        <f t="shared" si="3"/>
        <v/>
      </c>
    </row>
    <row r="203" spans="3:5" x14ac:dyDescent="0.35">
      <c r="C203" t="str">
        <f>IF(A203="","",VLOOKUP(A203,Lista!B213:$D$10535,2,FALSE))</f>
        <v/>
      </c>
      <c r="D203" s="24" t="str">
        <f>IF(C203="","",VLOOKUP(C203,Lista!C213:$D$10535,2,FALSE))</f>
        <v/>
      </c>
      <c r="E203" s="24" t="str">
        <f t="shared" si="3"/>
        <v/>
      </c>
    </row>
    <row r="204" spans="3:5" x14ac:dyDescent="0.35">
      <c r="C204" t="str">
        <f>IF(A204="","",VLOOKUP(A204,Lista!B214:$D$10535,2,FALSE))</f>
        <v/>
      </c>
      <c r="D204" s="24" t="str">
        <f>IF(C204="","",VLOOKUP(C204,Lista!C214:$D$10535,2,FALSE))</f>
        <v/>
      </c>
      <c r="E204" s="24" t="str">
        <f t="shared" si="3"/>
        <v/>
      </c>
    </row>
    <row r="205" spans="3:5" x14ac:dyDescent="0.35">
      <c r="C205" t="str">
        <f>IF(A205="","",VLOOKUP(A205,Lista!B215:$D$10535,2,FALSE))</f>
        <v/>
      </c>
      <c r="D205" s="24" t="str">
        <f>IF(C205="","",VLOOKUP(C205,Lista!C215:$D$10535,2,FALSE))</f>
        <v/>
      </c>
      <c r="E205" s="24" t="str">
        <f t="shared" si="3"/>
        <v/>
      </c>
    </row>
    <row r="206" spans="3:5" x14ac:dyDescent="0.35">
      <c r="C206" t="str">
        <f>IF(A206="","",VLOOKUP(A206,Lista!B216:$D$10535,2,FALSE))</f>
        <v/>
      </c>
      <c r="D206" s="24" t="str">
        <f>IF(C206="","",VLOOKUP(C206,Lista!C216:$D$10535,2,FALSE))</f>
        <v/>
      </c>
      <c r="E206" s="24" t="str">
        <f t="shared" si="3"/>
        <v/>
      </c>
    </row>
    <row r="207" spans="3:5" x14ac:dyDescent="0.35">
      <c r="C207" t="str">
        <f>IF(A207="","",VLOOKUP(A207,Lista!B217:$D$10535,2,FALSE))</f>
        <v/>
      </c>
      <c r="D207" s="24" t="str">
        <f>IF(C207="","",VLOOKUP(C207,Lista!C217:$D$10535,2,FALSE))</f>
        <v/>
      </c>
      <c r="E207" s="24" t="str">
        <f t="shared" si="3"/>
        <v/>
      </c>
    </row>
    <row r="208" spans="3:5" x14ac:dyDescent="0.35">
      <c r="C208" t="str">
        <f>IF(A208="","",VLOOKUP(A208,Lista!B218:$D$10535,2,FALSE))</f>
        <v/>
      </c>
      <c r="D208" s="24" t="str">
        <f>IF(C208="","",VLOOKUP(C208,Lista!C218:$D$10535,2,FALSE))</f>
        <v/>
      </c>
      <c r="E208" s="24" t="str">
        <f t="shared" si="3"/>
        <v/>
      </c>
    </row>
    <row r="209" spans="3:5" x14ac:dyDescent="0.35">
      <c r="C209" t="str">
        <f>IF(A209="","",VLOOKUP(A209,Lista!B219:$D$10535,2,FALSE))</f>
        <v/>
      </c>
      <c r="D209" s="24" t="str">
        <f>IF(C209="","",VLOOKUP(C209,Lista!C219:$D$10535,2,FALSE))</f>
        <v/>
      </c>
      <c r="E209" s="24" t="str">
        <f t="shared" si="3"/>
        <v/>
      </c>
    </row>
    <row r="210" spans="3:5" x14ac:dyDescent="0.35">
      <c r="C210" t="str">
        <f>IF(A210="","",VLOOKUP(A210,Lista!B220:$D$10535,2,FALSE))</f>
        <v/>
      </c>
      <c r="D210" s="24" t="str">
        <f>IF(C210="","",VLOOKUP(C210,Lista!C220:$D$10535,2,FALSE))</f>
        <v/>
      </c>
      <c r="E210" s="24" t="str">
        <f t="shared" si="3"/>
        <v/>
      </c>
    </row>
    <row r="211" spans="3:5" x14ac:dyDescent="0.35">
      <c r="C211" t="str">
        <f>IF(A211="","",VLOOKUP(A211,Lista!B221:$D$10535,2,FALSE))</f>
        <v/>
      </c>
      <c r="D211" s="24" t="str">
        <f>IF(C211="","",VLOOKUP(C211,Lista!C221:$D$10535,2,FALSE))</f>
        <v/>
      </c>
      <c r="E211" s="24" t="str">
        <f t="shared" si="3"/>
        <v/>
      </c>
    </row>
    <row r="212" spans="3:5" x14ac:dyDescent="0.35">
      <c r="C212" t="str">
        <f>IF(A212="","",VLOOKUP(A212,Lista!B222:$D$10535,2,FALSE))</f>
        <v/>
      </c>
      <c r="D212" s="24" t="str">
        <f>IF(C212="","",VLOOKUP(C212,Lista!C222:$D$10535,2,FALSE))</f>
        <v/>
      </c>
      <c r="E212" s="24" t="str">
        <f t="shared" si="3"/>
        <v/>
      </c>
    </row>
    <row r="213" spans="3:5" x14ac:dyDescent="0.35">
      <c r="C213" t="str">
        <f>IF(A213="","",VLOOKUP(A213,Lista!B223:$D$10535,2,FALSE))</f>
        <v/>
      </c>
      <c r="D213" s="24" t="str">
        <f>IF(C213="","",VLOOKUP(C213,Lista!C223:$D$10535,2,FALSE))</f>
        <v/>
      </c>
      <c r="E213" s="24" t="str">
        <f t="shared" si="3"/>
        <v/>
      </c>
    </row>
    <row r="214" spans="3:5" x14ac:dyDescent="0.35">
      <c r="C214" t="str">
        <f>IF(A214="","",VLOOKUP(A214,Lista!B224:$D$10535,2,FALSE))</f>
        <v/>
      </c>
      <c r="D214" s="24" t="str">
        <f>IF(C214="","",VLOOKUP(C214,Lista!C224:$D$10535,2,FALSE))</f>
        <v/>
      </c>
      <c r="E214" s="24" t="str">
        <f t="shared" si="3"/>
        <v/>
      </c>
    </row>
    <row r="215" spans="3:5" x14ac:dyDescent="0.35">
      <c r="C215" t="str">
        <f>IF(A215="","",VLOOKUP(A215,Lista!B225:$D$10535,2,FALSE))</f>
        <v/>
      </c>
      <c r="D215" s="24" t="str">
        <f>IF(C215="","",VLOOKUP(C215,Lista!C225:$D$10535,2,FALSE))</f>
        <v/>
      </c>
      <c r="E215" s="24" t="str">
        <f t="shared" si="3"/>
        <v/>
      </c>
    </row>
    <row r="216" spans="3:5" x14ac:dyDescent="0.35">
      <c r="C216" t="str">
        <f>IF(A216="","",VLOOKUP(A216,Lista!B226:$D$10535,2,FALSE))</f>
        <v/>
      </c>
      <c r="D216" s="24" t="str">
        <f>IF(C216="","",VLOOKUP(C216,Lista!C226:$D$10535,2,FALSE))</f>
        <v/>
      </c>
      <c r="E216" s="24" t="str">
        <f t="shared" si="3"/>
        <v/>
      </c>
    </row>
    <row r="217" spans="3:5" x14ac:dyDescent="0.35">
      <c r="C217" t="str">
        <f>IF(A217="","",VLOOKUP(A217,Lista!B227:$D$10535,2,FALSE))</f>
        <v/>
      </c>
      <c r="D217" s="24" t="str">
        <f>IF(C217="","",VLOOKUP(C217,Lista!C227:$D$10535,2,FALSE))</f>
        <v/>
      </c>
      <c r="E217" s="24" t="str">
        <f t="shared" si="3"/>
        <v/>
      </c>
    </row>
    <row r="218" spans="3:5" x14ac:dyDescent="0.35">
      <c r="C218" t="str">
        <f>IF(A218="","",VLOOKUP(A218,Lista!B228:$D$10535,2,FALSE))</f>
        <v/>
      </c>
      <c r="D218" s="24" t="str">
        <f>IF(C218="","",VLOOKUP(C218,Lista!C228:$D$10535,2,FALSE))</f>
        <v/>
      </c>
      <c r="E218" s="24" t="str">
        <f t="shared" si="3"/>
        <v/>
      </c>
    </row>
    <row r="219" spans="3:5" x14ac:dyDescent="0.35">
      <c r="C219" t="str">
        <f>IF(A219="","",VLOOKUP(A219,Lista!B229:$D$10535,2,FALSE))</f>
        <v/>
      </c>
      <c r="D219" s="24" t="str">
        <f>IF(C219="","",VLOOKUP(C219,Lista!C229:$D$10535,2,FALSE))</f>
        <v/>
      </c>
      <c r="E219" s="24" t="str">
        <f t="shared" si="3"/>
        <v/>
      </c>
    </row>
    <row r="220" spans="3:5" x14ac:dyDescent="0.35">
      <c r="C220" t="str">
        <f>IF(A220="","",VLOOKUP(A220,Lista!B230:$D$10535,2,FALSE))</f>
        <v/>
      </c>
      <c r="D220" s="24" t="str">
        <f>IF(C220="","",VLOOKUP(C220,Lista!C230:$D$10535,2,FALSE))</f>
        <v/>
      </c>
      <c r="E220" s="24" t="str">
        <f t="shared" si="3"/>
        <v/>
      </c>
    </row>
    <row r="221" spans="3:5" x14ac:dyDescent="0.35">
      <c r="C221" t="str">
        <f>IF(A221="","",VLOOKUP(A221,Lista!B231:$D$10535,2,FALSE))</f>
        <v/>
      </c>
      <c r="D221" s="24" t="str">
        <f>IF(C221="","",VLOOKUP(C221,Lista!C231:$D$10535,2,FALSE))</f>
        <v/>
      </c>
      <c r="E221" s="24" t="str">
        <f t="shared" si="3"/>
        <v/>
      </c>
    </row>
    <row r="222" spans="3:5" x14ac:dyDescent="0.35">
      <c r="C222" t="str">
        <f>IF(A222="","",VLOOKUP(A222,Lista!B232:$D$10535,2,FALSE))</f>
        <v/>
      </c>
      <c r="D222" s="24" t="str">
        <f>IF(C222="","",VLOOKUP(C222,Lista!C232:$D$10535,2,FALSE))</f>
        <v/>
      </c>
      <c r="E222" s="24" t="str">
        <f t="shared" si="3"/>
        <v/>
      </c>
    </row>
    <row r="223" spans="3:5" x14ac:dyDescent="0.35">
      <c r="C223" t="str">
        <f>IF(A223="","",VLOOKUP(A223,Lista!B233:$D$10535,2,FALSE))</f>
        <v/>
      </c>
      <c r="D223" s="24" t="str">
        <f>IF(C223="","",VLOOKUP(C223,Lista!C233:$D$10535,2,FALSE))</f>
        <v/>
      </c>
      <c r="E223" s="24" t="str">
        <f t="shared" si="3"/>
        <v/>
      </c>
    </row>
    <row r="224" spans="3:5" x14ac:dyDescent="0.35">
      <c r="C224" t="str">
        <f>IF(A224="","",VLOOKUP(A224,Lista!B234:$D$10535,2,FALSE))</f>
        <v/>
      </c>
      <c r="D224" s="24" t="str">
        <f>IF(C224="","",VLOOKUP(C224,Lista!C234:$D$10535,2,FALSE))</f>
        <v/>
      </c>
      <c r="E224" s="24" t="str">
        <f t="shared" si="3"/>
        <v/>
      </c>
    </row>
    <row r="225" spans="3:5" x14ac:dyDescent="0.35">
      <c r="C225" t="str">
        <f>IF(A225="","",VLOOKUP(A225,Lista!B235:$D$10535,2,FALSE))</f>
        <v/>
      </c>
      <c r="D225" s="24" t="str">
        <f>IF(C225="","",VLOOKUP(C225,Lista!C235:$D$10535,2,FALSE))</f>
        <v/>
      </c>
      <c r="E225" s="24" t="str">
        <f t="shared" si="3"/>
        <v/>
      </c>
    </row>
    <row r="226" spans="3:5" x14ac:dyDescent="0.35">
      <c r="C226" t="str">
        <f>IF(A226="","",VLOOKUP(A226,Lista!B236:$D$10535,2,FALSE))</f>
        <v/>
      </c>
      <c r="D226" s="24" t="str">
        <f>IF(C226="","",VLOOKUP(C226,Lista!C236:$D$10535,2,FALSE))</f>
        <v/>
      </c>
      <c r="E226" s="24" t="str">
        <f t="shared" si="3"/>
        <v/>
      </c>
    </row>
    <row r="227" spans="3:5" x14ac:dyDescent="0.35">
      <c r="C227" t="str">
        <f>IF(A227="","",VLOOKUP(A227,Lista!B237:$D$10535,2,FALSE))</f>
        <v/>
      </c>
      <c r="D227" s="24" t="str">
        <f>IF(C227="","",VLOOKUP(C227,Lista!C237:$D$10535,2,FALSE))</f>
        <v/>
      </c>
      <c r="E227" s="24" t="str">
        <f t="shared" si="3"/>
        <v/>
      </c>
    </row>
    <row r="228" spans="3:5" x14ac:dyDescent="0.35">
      <c r="C228" t="str">
        <f>IF(A228="","",VLOOKUP(A228,Lista!B238:$D$10535,2,FALSE))</f>
        <v/>
      </c>
      <c r="D228" s="24" t="str">
        <f>IF(C228="","",VLOOKUP(C228,Lista!C238:$D$10535,2,FALSE))</f>
        <v/>
      </c>
      <c r="E228" s="24" t="str">
        <f t="shared" si="3"/>
        <v/>
      </c>
    </row>
    <row r="229" spans="3:5" x14ac:dyDescent="0.35">
      <c r="C229" t="str">
        <f>IF(A229="","",VLOOKUP(A229,Lista!B239:$D$10535,2,FALSE))</f>
        <v/>
      </c>
      <c r="D229" s="24" t="str">
        <f>IF(C229="","",VLOOKUP(C229,Lista!C239:$D$10535,2,FALSE))</f>
        <v/>
      </c>
      <c r="E229" s="24" t="str">
        <f t="shared" si="3"/>
        <v/>
      </c>
    </row>
    <row r="230" spans="3:5" x14ac:dyDescent="0.35">
      <c r="C230" t="str">
        <f>IF(A230="","",VLOOKUP(A230,Lista!B240:$D$10535,2,FALSE))</f>
        <v/>
      </c>
      <c r="D230" s="24" t="str">
        <f>IF(C230="","",VLOOKUP(C230,Lista!C240:$D$10535,2,FALSE))</f>
        <v/>
      </c>
      <c r="E230" s="24" t="str">
        <f t="shared" si="3"/>
        <v/>
      </c>
    </row>
    <row r="231" spans="3:5" x14ac:dyDescent="0.35">
      <c r="C231" t="str">
        <f>IF(A231="","",VLOOKUP(A231,Lista!B241:$D$10535,2,FALSE))</f>
        <v/>
      </c>
      <c r="D231" s="24" t="str">
        <f>IF(C231="","",VLOOKUP(C231,Lista!C241:$D$10535,2,FALSE))</f>
        <v/>
      </c>
      <c r="E231" s="24" t="str">
        <f t="shared" si="3"/>
        <v/>
      </c>
    </row>
    <row r="232" spans="3:5" x14ac:dyDescent="0.35">
      <c r="C232" t="str">
        <f>IF(A232="","",VLOOKUP(A232,Lista!B242:$D$10535,2,FALSE))</f>
        <v/>
      </c>
      <c r="D232" s="24" t="str">
        <f>IF(C232="","",VLOOKUP(C232,Lista!C242:$D$10535,2,FALSE))</f>
        <v/>
      </c>
      <c r="E232" s="24" t="str">
        <f t="shared" si="3"/>
        <v/>
      </c>
    </row>
    <row r="233" spans="3:5" x14ac:dyDescent="0.35">
      <c r="C233" t="str">
        <f>IF(A233="","",VLOOKUP(A233,Lista!B243:$D$10535,2,FALSE))</f>
        <v/>
      </c>
      <c r="D233" s="24" t="str">
        <f>IF(C233="","",VLOOKUP(C233,Lista!C243:$D$10535,2,FALSE))</f>
        <v/>
      </c>
      <c r="E233" s="24" t="str">
        <f t="shared" si="3"/>
        <v/>
      </c>
    </row>
    <row r="234" spans="3:5" x14ac:dyDescent="0.35">
      <c r="C234" t="str">
        <f>IF(A234="","",VLOOKUP(A234,Lista!B244:$D$10535,2,FALSE))</f>
        <v/>
      </c>
      <c r="D234" s="24" t="str">
        <f>IF(C234="","",VLOOKUP(C234,Lista!C244:$D$10535,2,FALSE))</f>
        <v/>
      </c>
      <c r="E234" s="24" t="str">
        <f t="shared" si="3"/>
        <v/>
      </c>
    </row>
    <row r="235" spans="3:5" x14ac:dyDescent="0.35">
      <c r="C235" t="str">
        <f>IF(A235="","",VLOOKUP(A235,Lista!B245:$D$10535,2,FALSE))</f>
        <v/>
      </c>
      <c r="D235" s="24" t="str">
        <f>IF(C235="","",VLOOKUP(C235,Lista!C245:$D$10535,2,FALSE))</f>
        <v/>
      </c>
      <c r="E235" s="24" t="str">
        <f t="shared" si="3"/>
        <v/>
      </c>
    </row>
    <row r="236" spans="3:5" x14ac:dyDescent="0.35">
      <c r="C236" t="str">
        <f>IF(A236="","",VLOOKUP(A236,Lista!B246:$D$10535,2,FALSE))</f>
        <v/>
      </c>
      <c r="D236" s="24" t="str">
        <f>IF(C236="","",VLOOKUP(C236,Lista!C246:$D$10535,2,FALSE))</f>
        <v/>
      </c>
      <c r="E236" s="24" t="str">
        <f t="shared" si="3"/>
        <v/>
      </c>
    </row>
    <row r="237" spans="3:5" x14ac:dyDescent="0.35">
      <c r="C237" t="str">
        <f>IF(A237="","",VLOOKUP(A237,Lista!B247:$D$10535,2,FALSE))</f>
        <v/>
      </c>
      <c r="D237" s="24" t="str">
        <f>IF(C237="","",VLOOKUP(C237,Lista!C247:$D$10535,2,FALSE))</f>
        <v/>
      </c>
      <c r="E237" s="24" t="str">
        <f t="shared" si="3"/>
        <v/>
      </c>
    </row>
    <row r="238" spans="3:5" x14ac:dyDescent="0.35">
      <c r="C238" t="str">
        <f>IF(A238="","",VLOOKUP(A238,Lista!B248:$D$10535,2,FALSE))</f>
        <v/>
      </c>
      <c r="D238" s="24" t="str">
        <f>IF(C238="","",VLOOKUP(C238,Lista!C248:$D$10535,2,FALSE))</f>
        <v/>
      </c>
      <c r="E238" s="24" t="str">
        <f t="shared" si="3"/>
        <v/>
      </c>
    </row>
    <row r="239" spans="3:5" x14ac:dyDescent="0.35">
      <c r="C239" t="str">
        <f>IF(A239="","",VLOOKUP(A239,Lista!B249:$D$10535,2,FALSE))</f>
        <v/>
      </c>
      <c r="D239" s="24" t="str">
        <f>IF(C239="","",VLOOKUP(C239,Lista!C249:$D$10535,2,FALSE))</f>
        <v/>
      </c>
      <c r="E239" s="24" t="str">
        <f t="shared" si="3"/>
        <v/>
      </c>
    </row>
    <row r="240" spans="3:5" x14ac:dyDescent="0.35">
      <c r="C240" t="str">
        <f>IF(A240="","",VLOOKUP(A240,Lista!B250:$D$10535,2,FALSE))</f>
        <v/>
      </c>
      <c r="D240" s="24" t="str">
        <f>IF(C240="","",VLOOKUP(C240,Lista!C250:$D$10535,2,FALSE))</f>
        <v/>
      </c>
      <c r="E240" s="24" t="str">
        <f t="shared" si="3"/>
        <v/>
      </c>
    </row>
    <row r="241" spans="3:5" x14ac:dyDescent="0.35">
      <c r="C241" t="str">
        <f>IF(A241="","",VLOOKUP(A241,Lista!B251:$D$10535,2,FALSE))</f>
        <v/>
      </c>
      <c r="D241" s="24" t="str">
        <f>IF(C241="","",VLOOKUP(C241,Lista!C251:$D$10535,2,FALSE))</f>
        <v/>
      </c>
      <c r="E241" s="24" t="str">
        <f t="shared" si="3"/>
        <v/>
      </c>
    </row>
    <row r="242" spans="3:5" x14ac:dyDescent="0.35">
      <c r="C242" t="str">
        <f>IF(A242="","",VLOOKUP(A242,Lista!B252:$D$10535,2,FALSE))</f>
        <v/>
      </c>
      <c r="D242" s="24" t="str">
        <f>IF(C242="","",VLOOKUP(C242,Lista!C252:$D$10535,2,FALSE))</f>
        <v/>
      </c>
      <c r="E242" s="24" t="str">
        <f t="shared" si="3"/>
        <v/>
      </c>
    </row>
    <row r="243" spans="3:5" x14ac:dyDescent="0.35">
      <c r="C243" t="str">
        <f>IF(A243="","",VLOOKUP(A243,Lista!B253:$D$10535,2,FALSE))</f>
        <v/>
      </c>
      <c r="D243" s="24" t="str">
        <f>IF(C243="","",VLOOKUP(C243,Lista!C253:$D$10535,2,FALSE))</f>
        <v/>
      </c>
      <c r="E243" s="24" t="str">
        <f t="shared" si="3"/>
        <v/>
      </c>
    </row>
    <row r="244" spans="3:5" x14ac:dyDescent="0.35">
      <c r="C244" t="str">
        <f>IF(A244="","",VLOOKUP(A244,Lista!B254:$D$10535,2,FALSE))</f>
        <v/>
      </c>
      <c r="D244" s="24" t="str">
        <f>IF(C244="","",VLOOKUP(C244,Lista!C254:$D$10535,2,FALSE))</f>
        <v/>
      </c>
      <c r="E244" s="24" t="str">
        <f t="shared" si="3"/>
        <v/>
      </c>
    </row>
    <row r="245" spans="3:5" x14ac:dyDescent="0.35">
      <c r="C245" t="str">
        <f>IF(A245="","",VLOOKUP(A245,Lista!B255:$D$10535,2,FALSE))</f>
        <v/>
      </c>
      <c r="D245" s="24" t="str">
        <f>IF(C245="","",VLOOKUP(C245,Lista!C255:$D$10535,2,FALSE))</f>
        <v/>
      </c>
      <c r="E245" s="24" t="str">
        <f t="shared" si="3"/>
        <v/>
      </c>
    </row>
    <row r="246" spans="3:5" x14ac:dyDescent="0.35">
      <c r="C246" t="str">
        <f>IF(A246="","",VLOOKUP(A246,Lista!B256:$D$10535,2,FALSE))</f>
        <v/>
      </c>
      <c r="D246" s="24" t="str">
        <f>IF(C246="","",VLOOKUP(C246,Lista!C256:$D$10535,2,FALSE))</f>
        <v/>
      </c>
      <c r="E246" s="24" t="str">
        <f t="shared" si="3"/>
        <v/>
      </c>
    </row>
    <row r="247" spans="3:5" x14ac:dyDescent="0.35">
      <c r="C247" t="str">
        <f>IF(A247="","",VLOOKUP(A247,Lista!B257:$D$10535,2,FALSE))</f>
        <v/>
      </c>
      <c r="D247" s="24" t="str">
        <f>IF(C247="","",VLOOKUP(C247,Lista!C257:$D$10535,2,FALSE))</f>
        <v/>
      </c>
      <c r="E247" s="24" t="str">
        <f t="shared" si="3"/>
        <v/>
      </c>
    </row>
    <row r="248" spans="3:5" x14ac:dyDescent="0.35">
      <c r="C248" t="str">
        <f>IF(A248="","",VLOOKUP(A248,Lista!B258:$D$10535,2,FALSE))</f>
        <v/>
      </c>
      <c r="D248" s="24" t="str">
        <f>IF(C248="","",VLOOKUP(C248,Lista!C258:$D$10535,2,FALSE))</f>
        <v/>
      </c>
      <c r="E248" s="24" t="str">
        <f t="shared" si="3"/>
        <v/>
      </c>
    </row>
    <row r="249" spans="3:5" x14ac:dyDescent="0.35">
      <c r="C249" t="str">
        <f>IF(A249="","",VLOOKUP(A249,Lista!B259:$D$10535,2,FALSE))</f>
        <v/>
      </c>
      <c r="D249" s="24" t="str">
        <f>IF(C249="","",VLOOKUP(C249,Lista!C259:$D$10535,2,FALSE))</f>
        <v/>
      </c>
      <c r="E249" s="24" t="str">
        <f t="shared" si="3"/>
        <v/>
      </c>
    </row>
    <row r="250" spans="3:5" x14ac:dyDescent="0.35">
      <c r="C250" t="str">
        <f>IF(A250="","",VLOOKUP(A250,Lista!B260:$D$10535,2,FALSE))</f>
        <v/>
      </c>
      <c r="D250" s="24" t="str">
        <f>IF(C250="","",VLOOKUP(C250,Lista!C260:$D$10535,2,FALSE))</f>
        <v/>
      </c>
      <c r="E250" s="24" t="str">
        <f t="shared" si="3"/>
        <v/>
      </c>
    </row>
    <row r="251" spans="3:5" x14ac:dyDescent="0.35">
      <c r="C251" t="str">
        <f>IF(A251="","",VLOOKUP(A251,Lista!B261:$D$10535,2,FALSE))</f>
        <v/>
      </c>
      <c r="D251" s="24" t="str">
        <f>IF(C251="","",VLOOKUP(C251,Lista!C261:$D$10535,2,FALSE))</f>
        <v/>
      </c>
      <c r="E251" s="24" t="str">
        <f t="shared" si="3"/>
        <v/>
      </c>
    </row>
    <row r="252" spans="3:5" x14ac:dyDescent="0.35">
      <c r="C252" t="str">
        <f>IF(A252="","",VLOOKUP(A252,Lista!B262:$D$10535,2,FALSE))</f>
        <v/>
      </c>
      <c r="D252" s="24" t="str">
        <f>IF(C252="","",VLOOKUP(C252,Lista!C262:$D$10535,2,FALSE))</f>
        <v/>
      </c>
      <c r="E252" s="24" t="str">
        <f t="shared" si="3"/>
        <v/>
      </c>
    </row>
    <row r="253" spans="3:5" x14ac:dyDescent="0.35">
      <c r="C253" t="str">
        <f>IF(A253="","",VLOOKUP(A253,Lista!B263:$D$10535,2,FALSE))</f>
        <v/>
      </c>
      <c r="D253" s="24" t="str">
        <f>IF(C253="","",VLOOKUP(C253,Lista!C263:$D$10535,2,FALSE))</f>
        <v/>
      </c>
      <c r="E253" s="24" t="str">
        <f t="shared" si="3"/>
        <v/>
      </c>
    </row>
    <row r="254" spans="3:5" x14ac:dyDescent="0.35">
      <c r="C254" t="str">
        <f>IF(A254="","",VLOOKUP(A254,Lista!B264:$D$10535,2,FALSE))</f>
        <v/>
      </c>
      <c r="D254" s="24" t="str">
        <f>IF(C254="","",VLOOKUP(C254,Lista!C264:$D$10535,2,FALSE))</f>
        <v/>
      </c>
      <c r="E254" s="24" t="str">
        <f t="shared" si="3"/>
        <v/>
      </c>
    </row>
    <row r="255" spans="3:5" x14ac:dyDescent="0.35">
      <c r="C255" t="str">
        <f>IF(A255="","",VLOOKUP(A255,Lista!B265:$D$10535,2,FALSE))</f>
        <v/>
      </c>
      <c r="D255" s="24" t="str">
        <f>IF(C255="","",VLOOKUP(C255,Lista!C265:$D$10535,2,FALSE))</f>
        <v/>
      </c>
      <c r="E255" s="24" t="str">
        <f t="shared" si="3"/>
        <v/>
      </c>
    </row>
    <row r="256" spans="3:5" x14ac:dyDescent="0.35">
      <c r="C256" t="str">
        <f>IF(A256="","",VLOOKUP(A256,Lista!B266:$D$10535,2,FALSE))</f>
        <v/>
      </c>
      <c r="D256" s="24" t="str">
        <f>IF(C256="","",VLOOKUP(C256,Lista!C266:$D$10535,2,FALSE))</f>
        <v/>
      </c>
      <c r="E256" s="24" t="str">
        <f t="shared" si="3"/>
        <v/>
      </c>
    </row>
    <row r="257" spans="3:5" x14ac:dyDescent="0.35">
      <c r="C257" t="str">
        <f>IF(A257="","",VLOOKUP(A257,Lista!B267:$D$10535,2,FALSE))</f>
        <v/>
      </c>
      <c r="D257" s="24" t="str">
        <f>IF(C257="","",VLOOKUP(C257,Lista!C267:$D$10535,2,FALSE))</f>
        <v/>
      </c>
      <c r="E257" s="24" t="str">
        <f t="shared" si="3"/>
        <v/>
      </c>
    </row>
    <row r="258" spans="3:5" x14ac:dyDescent="0.35">
      <c r="C258" t="str">
        <f>IF(A258="","",VLOOKUP(A258,Lista!B268:$D$10535,2,FALSE))</f>
        <v/>
      </c>
      <c r="D258" s="24" t="str">
        <f>IF(C258="","",VLOOKUP(C258,Lista!C268:$D$10535,2,FALSE))</f>
        <v/>
      </c>
      <c r="E258" s="24" t="str">
        <f t="shared" si="3"/>
        <v/>
      </c>
    </row>
    <row r="259" spans="3:5" x14ac:dyDescent="0.35">
      <c r="C259" t="str">
        <f>IF(A259="","",VLOOKUP(A259,Lista!B269:$D$10535,2,FALSE))</f>
        <v/>
      </c>
      <c r="D259" s="24" t="str">
        <f>IF(C259="","",VLOOKUP(C259,Lista!C269:$D$10535,2,FALSE))</f>
        <v/>
      </c>
      <c r="E259" s="24" t="str">
        <f t="shared" si="3"/>
        <v/>
      </c>
    </row>
    <row r="260" spans="3:5" x14ac:dyDescent="0.35">
      <c r="C260" t="str">
        <f>IF(A260="","",VLOOKUP(A260,Lista!B270:$D$10535,2,FALSE))</f>
        <v/>
      </c>
      <c r="D260" s="24" t="str">
        <f>IF(C260="","",VLOOKUP(C260,Lista!C270:$D$10535,2,FALSE))</f>
        <v/>
      </c>
      <c r="E260" s="24" t="str">
        <f t="shared" ref="E260:E323" si="4">IF(B260="","",(D260*B260))</f>
        <v/>
      </c>
    </row>
    <row r="261" spans="3:5" x14ac:dyDescent="0.35">
      <c r="C261" t="str">
        <f>IF(A261="","",VLOOKUP(A261,Lista!B271:$D$10535,2,FALSE))</f>
        <v/>
      </c>
      <c r="D261" s="24" t="str">
        <f>IF(C261="","",VLOOKUP(C261,Lista!C271:$D$10535,2,FALSE))</f>
        <v/>
      </c>
      <c r="E261" s="24" t="str">
        <f t="shared" si="4"/>
        <v/>
      </c>
    </row>
    <row r="262" spans="3:5" x14ac:dyDescent="0.35">
      <c r="C262" t="str">
        <f>IF(A262="","",VLOOKUP(A262,Lista!B272:$D$10535,2,FALSE))</f>
        <v/>
      </c>
      <c r="D262" s="24" t="str">
        <f>IF(C262="","",VLOOKUP(C262,Lista!C272:$D$10535,2,FALSE))</f>
        <v/>
      </c>
      <c r="E262" s="24" t="str">
        <f t="shared" si="4"/>
        <v/>
      </c>
    </row>
    <row r="263" spans="3:5" x14ac:dyDescent="0.35">
      <c r="C263" t="str">
        <f>IF(A263="","",VLOOKUP(A263,Lista!B273:$D$10535,2,FALSE))</f>
        <v/>
      </c>
      <c r="D263" s="24" t="str">
        <f>IF(C263="","",VLOOKUP(C263,Lista!C273:$D$10535,2,FALSE))</f>
        <v/>
      </c>
      <c r="E263" s="24" t="str">
        <f t="shared" si="4"/>
        <v/>
      </c>
    </row>
    <row r="264" spans="3:5" x14ac:dyDescent="0.35">
      <c r="C264" t="str">
        <f>IF(A264="","",VLOOKUP(A264,Lista!B274:$D$10535,2,FALSE))</f>
        <v/>
      </c>
      <c r="D264" s="24" t="str">
        <f>IF(C264="","",VLOOKUP(C264,Lista!C274:$D$10535,2,FALSE))</f>
        <v/>
      </c>
      <c r="E264" s="24" t="str">
        <f t="shared" si="4"/>
        <v/>
      </c>
    </row>
    <row r="265" spans="3:5" x14ac:dyDescent="0.35">
      <c r="C265" t="str">
        <f>IF(A265="","",VLOOKUP(A265,Lista!B275:$D$10535,2,FALSE))</f>
        <v/>
      </c>
      <c r="D265" s="24" t="str">
        <f>IF(C265="","",VLOOKUP(C265,Lista!C275:$D$10535,2,FALSE))</f>
        <v/>
      </c>
      <c r="E265" s="24" t="str">
        <f t="shared" si="4"/>
        <v/>
      </c>
    </row>
    <row r="266" spans="3:5" x14ac:dyDescent="0.35">
      <c r="C266" t="str">
        <f>IF(A266="","",VLOOKUP(A266,Lista!B276:$D$10535,2,FALSE))</f>
        <v/>
      </c>
      <c r="D266" s="24" t="str">
        <f>IF(C266="","",VLOOKUP(C266,Lista!C276:$D$10535,2,FALSE))</f>
        <v/>
      </c>
      <c r="E266" s="24" t="str">
        <f t="shared" si="4"/>
        <v/>
      </c>
    </row>
    <row r="267" spans="3:5" x14ac:dyDescent="0.35">
      <c r="C267" t="str">
        <f>IF(A267="","",VLOOKUP(A267,Lista!B277:$D$10535,2,FALSE))</f>
        <v/>
      </c>
      <c r="D267" s="24" t="str">
        <f>IF(C267="","",VLOOKUP(C267,Lista!C277:$D$10535,2,FALSE))</f>
        <v/>
      </c>
      <c r="E267" s="24" t="str">
        <f t="shared" si="4"/>
        <v/>
      </c>
    </row>
    <row r="268" spans="3:5" x14ac:dyDescent="0.35">
      <c r="C268" t="str">
        <f>IF(A268="","",VLOOKUP(A268,Lista!B278:$D$10535,2,FALSE))</f>
        <v/>
      </c>
      <c r="D268" s="24" t="str">
        <f>IF(C268="","",VLOOKUP(C268,Lista!C278:$D$10535,2,FALSE))</f>
        <v/>
      </c>
      <c r="E268" s="24" t="str">
        <f t="shared" si="4"/>
        <v/>
      </c>
    </row>
    <row r="269" spans="3:5" x14ac:dyDescent="0.35">
      <c r="C269" t="str">
        <f>IF(A269="","",VLOOKUP(A269,Lista!B279:$D$10535,2,FALSE))</f>
        <v/>
      </c>
      <c r="D269" s="24" t="str">
        <f>IF(C269="","",VLOOKUP(C269,Lista!C279:$D$10535,2,FALSE))</f>
        <v/>
      </c>
      <c r="E269" s="24" t="str">
        <f t="shared" si="4"/>
        <v/>
      </c>
    </row>
    <row r="270" spans="3:5" x14ac:dyDescent="0.35">
      <c r="C270" t="str">
        <f>IF(A270="","",VLOOKUP(A270,Lista!B280:$D$10535,2,FALSE))</f>
        <v/>
      </c>
      <c r="D270" s="24" t="str">
        <f>IF(C270="","",VLOOKUP(C270,Lista!C280:$D$10535,2,FALSE))</f>
        <v/>
      </c>
      <c r="E270" s="24" t="str">
        <f t="shared" si="4"/>
        <v/>
      </c>
    </row>
    <row r="271" spans="3:5" x14ac:dyDescent="0.35">
      <c r="C271" t="str">
        <f>IF(A271="","",VLOOKUP(A271,Lista!B281:$D$10535,2,FALSE))</f>
        <v/>
      </c>
      <c r="D271" s="24" t="str">
        <f>IF(C271="","",VLOOKUP(C271,Lista!C281:$D$10535,2,FALSE))</f>
        <v/>
      </c>
      <c r="E271" s="24" t="str">
        <f t="shared" si="4"/>
        <v/>
      </c>
    </row>
    <row r="272" spans="3:5" x14ac:dyDescent="0.35">
      <c r="C272" t="str">
        <f>IF(A272="","",VLOOKUP(A272,Lista!B282:$D$10535,2,FALSE))</f>
        <v/>
      </c>
      <c r="D272" s="24" t="str">
        <f>IF(C272="","",VLOOKUP(C272,Lista!C282:$D$10535,2,FALSE))</f>
        <v/>
      </c>
      <c r="E272" s="24" t="str">
        <f t="shared" si="4"/>
        <v/>
      </c>
    </row>
    <row r="273" spans="3:5" x14ac:dyDescent="0.35">
      <c r="C273" t="str">
        <f>IF(A273="","",VLOOKUP(A273,Lista!B283:$D$10535,2,FALSE))</f>
        <v/>
      </c>
      <c r="D273" s="24" t="str">
        <f>IF(C273="","",VLOOKUP(C273,Lista!C283:$D$10535,2,FALSE))</f>
        <v/>
      </c>
      <c r="E273" s="24" t="str">
        <f t="shared" si="4"/>
        <v/>
      </c>
    </row>
    <row r="274" spans="3:5" x14ac:dyDescent="0.35">
      <c r="C274" t="str">
        <f>IF(A274="","",VLOOKUP(A274,Lista!B284:$D$10535,2,FALSE))</f>
        <v/>
      </c>
      <c r="D274" s="24" t="str">
        <f>IF(C274="","",VLOOKUP(C274,Lista!C284:$D$10535,2,FALSE))</f>
        <v/>
      </c>
      <c r="E274" s="24" t="str">
        <f t="shared" si="4"/>
        <v/>
      </c>
    </row>
    <row r="275" spans="3:5" x14ac:dyDescent="0.35">
      <c r="C275" t="str">
        <f>IF(A275="","",VLOOKUP(A275,Lista!B285:$D$10535,2,FALSE))</f>
        <v/>
      </c>
      <c r="D275" s="24" t="str">
        <f>IF(C275="","",VLOOKUP(C275,Lista!C285:$D$10535,2,FALSE))</f>
        <v/>
      </c>
      <c r="E275" s="24" t="str">
        <f t="shared" si="4"/>
        <v/>
      </c>
    </row>
    <row r="276" spans="3:5" x14ac:dyDescent="0.35">
      <c r="C276" t="str">
        <f>IF(A276="","",VLOOKUP(A276,Lista!B286:$D$10535,2,FALSE))</f>
        <v/>
      </c>
      <c r="D276" s="24" t="str">
        <f>IF(C276="","",VLOOKUP(C276,Lista!C286:$D$10535,2,FALSE))</f>
        <v/>
      </c>
      <c r="E276" s="24" t="str">
        <f t="shared" si="4"/>
        <v/>
      </c>
    </row>
    <row r="277" spans="3:5" x14ac:dyDescent="0.35">
      <c r="C277" t="str">
        <f>IF(A277="","",VLOOKUP(A277,Lista!B287:$D$10535,2,FALSE))</f>
        <v/>
      </c>
      <c r="D277" s="24" t="str">
        <f>IF(C277="","",VLOOKUP(C277,Lista!C287:$D$10535,2,FALSE))</f>
        <v/>
      </c>
      <c r="E277" s="24" t="str">
        <f t="shared" si="4"/>
        <v/>
      </c>
    </row>
    <row r="278" spans="3:5" x14ac:dyDescent="0.35">
      <c r="C278" t="str">
        <f>IF(A278="","",VLOOKUP(A278,Lista!B288:$D$10535,2,FALSE))</f>
        <v/>
      </c>
      <c r="D278" s="24" t="str">
        <f>IF(C278="","",VLOOKUP(C278,Lista!C288:$D$10535,2,FALSE))</f>
        <v/>
      </c>
      <c r="E278" s="24" t="str">
        <f t="shared" si="4"/>
        <v/>
      </c>
    </row>
    <row r="279" spans="3:5" x14ac:dyDescent="0.35">
      <c r="C279" t="str">
        <f>IF(A279="","",VLOOKUP(A279,Lista!B289:$D$10535,2,FALSE))</f>
        <v/>
      </c>
      <c r="D279" s="24" t="str">
        <f>IF(C279="","",VLOOKUP(C279,Lista!C289:$D$10535,2,FALSE))</f>
        <v/>
      </c>
      <c r="E279" s="24" t="str">
        <f t="shared" si="4"/>
        <v/>
      </c>
    </row>
    <row r="280" spans="3:5" x14ac:dyDescent="0.35">
      <c r="C280" t="str">
        <f>IF(A280="","",VLOOKUP(A280,Lista!B290:$D$10535,2,FALSE))</f>
        <v/>
      </c>
      <c r="D280" s="24" t="str">
        <f>IF(C280="","",VLOOKUP(C280,Lista!C290:$D$10535,2,FALSE))</f>
        <v/>
      </c>
      <c r="E280" s="24" t="str">
        <f t="shared" si="4"/>
        <v/>
      </c>
    </row>
    <row r="281" spans="3:5" x14ac:dyDescent="0.35">
      <c r="C281" t="str">
        <f>IF(A281="","",VLOOKUP(A281,Lista!B291:$D$10535,2,FALSE))</f>
        <v/>
      </c>
      <c r="D281" s="24" t="str">
        <f>IF(C281="","",VLOOKUP(C281,Lista!C291:$D$10535,2,FALSE))</f>
        <v/>
      </c>
      <c r="E281" s="24" t="str">
        <f t="shared" si="4"/>
        <v/>
      </c>
    </row>
    <row r="282" spans="3:5" x14ac:dyDescent="0.35">
      <c r="C282" t="str">
        <f>IF(A282="","",VLOOKUP(A282,Lista!B292:$D$10535,2,FALSE))</f>
        <v/>
      </c>
      <c r="D282" s="24" t="str">
        <f>IF(C282="","",VLOOKUP(C282,Lista!C292:$D$10535,2,FALSE))</f>
        <v/>
      </c>
      <c r="E282" s="24" t="str">
        <f t="shared" si="4"/>
        <v/>
      </c>
    </row>
    <row r="283" spans="3:5" x14ac:dyDescent="0.35">
      <c r="C283" t="str">
        <f>IF(A283="","",VLOOKUP(A283,Lista!B293:$D$10535,2,FALSE))</f>
        <v/>
      </c>
      <c r="D283" s="24" t="str">
        <f>IF(C283="","",VLOOKUP(C283,Lista!C293:$D$10535,2,FALSE))</f>
        <v/>
      </c>
      <c r="E283" s="24" t="str">
        <f t="shared" si="4"/>
        <v/>
      </c>
    </row>
    <row r="284" spans="3:5" x14ac:dyDescent="0.35">
      <c r="C284" t="str">
        <f>IF(A284="","",VLOOKUP(A284,Lista!B294:$D$10535,2,FALSE))</f>
        <v/>
      </c>
      <c r="D284" s="24" t="str">
        <f>IF(C284="","",VLOOKUP(C284,Lista!C294:$D$10535,2,FALSE))</f>
        <v/>
      </c>
      <c r="E284" s="24" t="str">
        <f t="shared" si="4"/>
        <v/>
      </c>
    </row>
    <row r="285" spans="3:5" x14ac:dyDescent="0.35">
      <c r="C285" t="str">
        <f>IF(A285="","",VLOOKUP(A285,Lista!B295:$D$10535,2,FALSE))</f>
        <v/>
      </c>
      <c r="D285" s="24" t="str">
        <f>IF(C285="","",VLOOKUP(C285,Lista!C295:$D$10535,2,FALSE))</f>
        <v/>
      </c>
      <c r="E285" s="24" t="str">
        <f t="shared" si="4"/>
        <v/>
      </c>
    </row>
    <row r="286" spans="3:5" x14ac:dyDescent="0.35">
      <c r="C286" t="str">
        <f>IF(A286="","",VLOOKUP(A286,Lista!B296:$D$10535,2,FALSE))</f>
        <v/>
      </c>
      <c r="D286" s="24" t="str">
        <f>IF(C286="","",VLOOKUP(C286,Lista!C296:$D$10535,2,FALSE))</f>
        <v/>
      </c>
      <c r="E286" s="24" t="str">
        <f t="shared" si="4"/>
        <v/>
      </c>
    </row>
    <row r="287" spans="3:5" x14ac:dyDescent="0.35">
      <c r="C287" t="str">
        <f>IF(A287="","",VLOOKUP(A287,Lista!B297:$D$10535,2,FALSE))</f>
        <v/>
      </c>
      <c r="D287" s="24" t="str">
        <f>IF(C287="","",VLOOKUP(C287,Lista!C297:$D$10535,2,FALSE))</f>
        <v/>
      </c>
      <c r="E287" s="24" t="str">
        <f t="shared" si="4"/>
        <v/>
      </c>
    </row>
    <row r="288" spans="3:5" x14ac:dyDescent="0.35">
      <c r="C288" t="str">
        <f>IF(A288="","",VLOOKUP(A288,Lista!B298:$D$10535,2,FALSE))</f>
        <v/>
      </c>
      <c r="D288" s="24" t="str">
        <f>IF(C288="","",VLOOKUP(C288,Lista!C298:$D$10535,2,FALSE))</f>
        <v/>
      </c>
      <c r="E288" s="24" t="str">
        <f t="shared" si="4"/>
        <v/>
      </c>
    </row>
    <row r="289" spans="3:5" x14ac:dyDescent="0.35">
      <c r="C289" t="str">
        <f>IF(A289="","",VLOOKUP(A289,Lista!B299:$D$10535,2,FALSE))</f>
        <v/>
      </c>
      <c r="D289" s="24" t="str">
        <f>IF(C289="","",VLOOKUP(C289,Lista!C299:$D$10535,2,FALSE))</f>
        <v/>
      </c>
      <c r="E289" s="24" t="str">
        <f t="shared" si="4"/>
        <v/>
      </c>
    </row>
    <row r="290" spans="3:5" x14ac:dyDescent="0.35">
      <c r="C290" t="str">
        <f>IF(A290="","",VLOOKUP(A290,Lista!B300:$D$10535,2,FALSE))</f>
        <v/>
      </c>
      <c r="D290" s="24" t="str">
        <f>IF(C290="","",VLOOKUP(C290,Lista!C300:$D$10535,2,FALSE))</f>
        <v/>
      </c>
      <c r="E290" s="24" t="str">
        <f t="shared" si="4"/>
        <v/>
      </c>
    </row>
    <row r="291" spans="3:5" x14ac:dyDescent="0.35">
      <c r="C291" t="str">
        <f>IF(A291="","",VLOOKUP(A291,Lista!B301:$D$10535,2,FALSE))</f>
        <v/>
      </c>
      <c r="D291" s="24" t="str">
        <f>IF(C291="","",VLOOKUP(C291,Lista!C301:$D$10535,2,FALSE))</f>
        <v/>
      </c>
      <c r="E291" s="24" t="str">
        <f t="shared" si="4"/>
        <v/>
      </c>
    </row>
    <row r="292" spans="3:5" x14ac:dyDescent="0.35">
      <c r="C292" t="str">
        <f>IF(A292="","",VLOOKUP(A292,Lista!B302:$D$10535,2,FALSE))</f>
        <v/>
      </c>
      <c r="D292" s="24" t="str">
        <f>IF(C292="","",VLOOKUP(C292,Lista!C302:$D$10535,2,FALSE))</f>
        <v/>
      </c>
      <c r="E292" s="24" t="str">
        <f t="shared" si="4"/>
        <v/>
      </c>
    </row>
    <row r="293" spans="3:5" x14ac:dyDescent="0.35">
      <c r="C293" t="str">
        <f>IF(A293="","",VLOOKUP(A293,Lista!B303:$D$10535,2,FALSE))</f>
        <v/>
      </c>
      <c r="D293" s="24" t="str">
        <f>IF(C293="","",VLOOKUP(C293,Lista!C303:$D$10535,2,FALSE))</f>
        <v/>
      </c>
      <c r="E293" s="24" t="str">
        <f t="shared" si="4"/>
        <v/>
      </c>
    </row>
    <row r="294" spans="3:5" x14ac:dyDescent="0.35">
      <c r="C294" t="str">
        <f>IF(A294="","",VLOOKUP(A294,Lista!B304:$D$10535,2,FALSE))</f>
        <v/>
      </c>
      <c r="D294" s="24" t="str">
        <f>IF(C294="","",VLOOKUP(C294,Lista!C304:$D$10535,2,FALSE))</f>
        <v/>
      </c>
      <c r="E294" s="24" t="str">
        <f t="shared" si="4"/>
        <v/>
      </c>
    </row>
    <row r="295" spans="3:5" x14ac:dyDescent="0.35">
      <c r="C295" t="str">
        <f>IF(A295="","",VLOOKUP(A295,Lista!B305:$D$10535,2,FALSE))</f>
        <v/>
      </c>
      <c r="D295" s="24" t="str">
        <f>IF(C295="","",VLOOKUP(C295,Lista!C305:$D$10535,2,FALSE))</f>
        <v/>
      </c>
      <c r="E295" s="24" t="str">
        <f t="shared" si="4"/>
        <v/>
      </c>
    </row>
    <row r="296" spans="3:5" x14ac:dyDescent="0.35">
      <c r="C296" t="str">
        <f>IF(A296="","",VLOOKUP(A296,Lista!B306:$D$10535,2,FALSE))</f>
        <v/>
      </c>
      <c r="D296" s="24" t="str">
        <f>IF(C296="","",VLOOKUP(C296,Lista!C306:$D$10535,2,FALSE))</f>
        <v/>
      </c>
      <c r="E296" s="24" t="str">
        <f t="shared" si="4"/>
        <v/>
      </c>
    </row>
    <row r="297" spans="3:5" x14ac:dyDescent="0.35">
      <c r="C297" t="str">
        <f>IF(A297="","",VLOOKUP(A297,Lista!B307:$D$10535,2,FALSE))</f>
        <v/>
      </c>
      <c r="D297" s="24" t="str">
        <f>IF(C297="","",VLOOKUP(C297,Lista!C307:$D$10535,2,FALSE))</f>
        <v/>
      </c>
      <c r="E297" s="24" t="str">
        <f t="shared" si="4"/>
        <v/>
      </c>
    </row>
    <row r="298" spans="3:5" x14ac:dyDescent="0.35">
      <c r="C298" t="str">
        <f>IF(A298="","",VLOOKUP(A298,Lista!B308:$D$10535,2,FALSE))</f>
        <v/>
      </c>
      <c r="D298" s="24" t="str">
        <f>IF(C298="","",VLOOKUP(C298,Lista!C308:$D$10535,2,FALSE))</f>
        <v/>
      </c>
      <c r="E298" s="24" t="str">
        <f t="shared" si="4"/>
        <v/>
      </c>
    </row>
    <row r="299" spans="3:5" x14ac:dyDescent="0.35">
      <c r="C299" t="str">
        <f>IF(A299="","",VLOOKUP(A299,Lista!B309:$D$10535,2,FALSE))</f>
        <v/>
      </c>
      <c r="D299" s="24" t="str">
        <f>IF(C299="","",VLOOKUP(C299,Lista!C309:$D$10535,2,FALSE))</f>
        <v/>
      </c>
      <c r="E299" s="24" t="str">
        <f t="shared" si="4"/>
        <v/>
      </c>
    </row>
    <row r="300" spans="3:5" x14ac:dyDescent="0.35">
      <c r="C300" t="str">
        <f>IF(A300="","",VLOOKUP(A300,Lista!B310:$D$10535,2,FALSE))</f>
        <v/>
      </c>
      <c r="D300" s="24" t="str">
        <f>IF(C300="","",VLOOKUP(C300,Lista!C310:$D$10535,2,FALSE))</f>
        <v/>
      </c>
      <c r="E300" s="24" t="str">
        <f t="shared" si="4"/>
        <v/>
      </c>
    </row>
    <row r="301" spans="3:5" x14ac:dyDescent="0.35">
      <c r="C301" t="str">
        <f>IF(A301="","",VLOOKUP(A301,Lista!B311:$D$10535,2,FALSE))</f>
        <v/>
      </c>
      <c r="D301" s="24" t="str">
        <f>IF(C301="","",VLOOKUP(C301,Lista!C311:$D$10535,2,FALSE))</f>
        <v/>
      </c>
      <c r="E301" s="24" t="str">
        <f t="shared" si="4"/>
        <v/>
      </c>
    </row>
    <row r="302" spans="3:5" x14ac:dyDescent="0.35">
      <c r="C302" t="str">
        <f>IF(A302="","",VLOOKUP(A302,Lista!B312:$D$10535,2,FALSE))</f>
        <v/>
      </c>
      <c r="D302" s="24" t="str">
        <f>IF(C302="","",VLOOKUP(C302,Lista!C312:$D$10535,2,FALSE))</f>
        <v/>
      </c>
      <c r="E302" s="24" t="str">
        <f t="shared" si="4"/>
        <v/>
      </c>
    </row>
    <row r="303" spans="3:5" x14ac:dyDescent="0.35">
      <c r="C303" t="str">
        <f>IF(A303="","",VLOOKUP(A303,Lista!B313:$D$10535,2,FALSE))</f>
        <v/>
      </c>
      <c r="D303" s="24" t="str">
        <f>IF(C303="","",VLOOKUP(C303,Lista!C313:$D$10535,2,FALSE))</f>
        <v/>
      </c>
      <c r="E303" s="24" t="str">
        <f t="shared" si="4"/>
        <v/>
      </c>
    </row>
    <row r="304" spans="3:5" x14ac:dyDescent="0.35">
      <c r="C304" t="str">
        <f>IF(A304="","",VLOOKUP(A304,Lista!B314:$D$10535,2,FALSE))</f>
        <v/>
      </c>
      <c r="D304" s="24" t="str">
        <f>IF(C304="","",VLOOKUP(C304,Lista!C314:$D$10535,2,FALSE))</f>
        <v/>
      </c>
      <c r="E304" s="24" t="str">
        <f t="shared" si="4"/>
        <v/>
      </c>
    </row>
    <row r="305" spans="3:5" x14ac:dyDescent="0.35">
      <c r="C305" t="str">
        <f>IF(A305="","",VLOOKUP(A305,Lista!B315:$D$10535,2,FALSE))</f>
        <v/>
      </c>
      <c r="D305" s="24" t="str">
        <f>IF(C305="","",VLOOKUP(C305,Lista!C315:$D$10535,2,FALSE))</f>
        <v/>
      </c>
      <c r="E305" s="24" t="str">
        <f t="shared" si="4"/>
        <v/>
      </c>
    </row>
    <row r="306" spans="3:5" x14ac:dyDescent="0.35">
      <c r="C306" t="str">
        <f>IF(A306="","",VLOOKUP(A306,Lista!B316:$D$10535,2,FALSE))</f>
        <v/>
      </c>
      <c r="D306" s="24" t="str">
        <f>IF(C306="","",VLOOKUP(C306,Lista!C316:$D$10535,2,FALSE))</f>
        <v/>
      </c>
      <c r="E306" s="24" t="str">
        <f t="shared" si="4"/>
        <v/>
      </c>
    </row>
    <row r="307" spans="3:5" x14ac:dyDescent="0.35">
      <c r="C307" t="str">
        <f>IF(A307="","",VLOOKUP(A307,Lista!B317:$D$10535,2,FALSE))</f>
        <v/>
      </c>
      <c r="D307" s="24" t="str">
        <f>IF(C307="","",VLOOKUP(C307,Lista!C317:$D$10535,2,FALSE))</f>
        <v/>
      </c>
      <c r="E307" s="24" t="str">
        <f t="shared" si="4"/>
        <v/>
      </c>
    </row>
    <row r="308" spans="3:5" x14ac:dyDescent="0.35">
      <c r="C308" t="str">
        <f>IF(A308="","",VLOOKUP(A308,Lista!B318:$D$10535,2,FALSE))</f>
        <v/>
      </c>
      <c r="D308" s="24" t="str">
        <f>IF(C308="","",VLOOKUP(C308,Lista!C318:$D$10535,2,FALSE))</f>
        <v/>
      </c>
      <c r="E308" s="24" t="str">
        <f t="shared" si="4"/>
        <v/>
      </c>
    </row>
    <row r="309" spans="3:5" x14ac:dyDescent="0.35">
      <c r="C309" t="str">
        <f>IF(A309="","",VLOOKUP(A309,Lista!B319:$D$10535,2,FALSE))</f>
        <v/>
      </c>
      <c r="D309" s="24" t="str">
        <f>IF(C309="","",VLOOKUP(C309,Lista!C319:$D$10535,2,FALSE))</f>
        <v/>
      </c>
      <c r="E309" s="24" t="str">
        <f t="shared" si="4"/>
        <v/>
      </c>
    </row>
    <row r="310" spans="3:5" x14ac:dyDescent="0.35">
      <c r="C310" t="str">
        <f>IF(A310="","",VLOOKUP(A310,Lista!B320:$D$10535,2,FALSE))</f>
        <v/>
      </c>
      <c r="D310" s="24" t="str">
        <f>IF(C310="","",VLOOKUP(C310,Lista!C320:$D$10535,2,FALSE))</f>
        <v/>
      </c>
      <c r="E310" s="24" t="str">
        <f t="shared" si="4"/>
        <v/>
      </c>
    </row>
    <row r="311" spans="3:5" x14ac:dyDescent="0.35">
      <c r="C311" t="str">
        <f>IF(A311="","",VLOOKUP(A311,Lista!B321:$D$10535,2,FALSE))</f>
        <v/>
      </c>
      <c r="D311" s="24" t="str">
        <f>IF(C311="","",VLOOKUP(C311,Lista!C321:$D$10535,2,FALSE))</f>
        <v/>
      </c>
      <c r="E311" s="24" t="str">
        <f t="shared" si="4"/>
        <v/>
      </c>
    </row>
    <row r="312" spans="3:5" x14ac:dyDescent="0.35">
      <c r="C312" t="str">
        <f>IF(A312="","",VLOOKUP(A312,Lista!B322:$D$10535,2,FALSE))</f>
        <v/>
      </c>
      <c r="D312" s="24" t="str">
        <f>IF(C312="","",VLOOKUP(C312,Lista!C322:$D$10535,2,FALSE))</f>
        <v/>
      </c>
      <c r="E312" s="24" t="str">
        <f t="shared" si="4"/>
        <v/>
      </c>
    </row>
    <row r="313" spans="3:5" x14ac:dyDescent="0.35">
      <c r="C313" t="str">
        <f>IF(A313="","",VLOOKUP(A313,Lista!B323:$D$10535,2,FALSE))</f>
        <v/>
      </c>
      <c r="D313" s="24" t="str">
        <f>IF(C313="","",VLOOKUP(C313,Lista!C323:$D$10535,2,FALSE))</f>
        <v/>
      </c>
      <c r="E313" s="24" t="str">
        <f t="shared" si="4"/>
        <v/>
      </c>
    </row>
    <row r="314" spans="3:5" x14ac:dyDescent="0.35">
      <c r="C314" t="str">
        <f>IF(A314="","",VLOOKUP(A314,Lista!B324:$D$10535,2,FALSE))</f>
        <v/>
      </c>
      <c r="D314" s="24" t="str">
        <f>IF(C314="","",VLOOKUP(C314,Lista!C324:$D$10535,2,FALSE))</f>
        <v/>
      </c>
      <c r="E314" s="24" t="str">
        <f t="shared" si="4"/>
        <v/>
      </c>
    </row>
    <row r="315" spans="3:5" x14ac:dyDescent="0.35">
      <c r="C315" t="str">
        <f>IF(A315="","",VLOOKUP(A315,Lista!B325:$D$10535,2,FALSE))</f>
        <v/>
      </c>
      <c r="D315" s="24" t="str">
        <f>IF(C315="","",VLOOKUP(C315,Lista!C325:$D$10535,2,FALSE))</f>
        <v/>
      </c>
      <c r="E315" s="24" t="str">
        <f t="shared" si="4"/>
        <v/>
      </c>
    </row>
    <row r="316" spans="3:5" x14ac:dyDescent="0.35">
      <c r="C316" t="str">
        <f>IF(A316="","",VLOOKUP(A316,Lista!B326:$D$10535,2,FALSE))</f>
        <v/>
      </c>
      <c r="D316" s="24" t="str">
        <f>IF(C316="","",VLOOKUP(C316,Lista!C326:$D$10535,2,FALSE))</f>
        <v/>
      </c>
      <c r="E316" s="24" t="str">
        <f t="shared" si="4"/>
        <v/>
      </c>
    </row>
    <row r="317" spans="3:5" x14ac:dyDescent="0.35">
      <c r="C317" t="str">
        <f>IF(A317="","",VLOOKUP(A317,Lista!B327:$D$10535,2,FALSE))</f>
        <v/>
      </c>
      <c r="D317" s="24" t="str">
        <f>IF(C317="","",VLOOKUP(C317,Lista!C327:$D$10535,2,FALSE))</f>
        <v/>
      </c>
      <c r="E317" s="24" t="str">
        <f t="shared" si="4"/>
        <v/>
      </c>
    </row>
    <row r="318" spans="3:5" x14ac:dyDescent="0.35">
      <c r="C318" t="str">
        <f>IF(A318="","",VLOOKUP(A318,Lista!B328:$D$10535,2,FALSE))</f>
        <v/>
      </c>
      <c r="D318" s="24" t="str">
        <f>IF(C318="","",VLOOKUP(C318,Lista!C328:$D$10535,2,FALSE))</f>
        <v/>
      </c>
      <c r="E318" s="24" t="str">
        <f t="shared" si="4"/>
        <v/>
      </c>
    </row>
    <row r="319" spans="3:5" x14ac:dyDescent="0.35">
      <c r="C319" t="str">
        <f>IF(A319="","",VLOOKUP(A319,Lista!B329:$D$10535,2,FALSE))</f>
        <v/>
      </c>
      <c r="D319" s="24" t="str">
        <f>IF(C319="","",VLOOKUP(C319,Lista!C329:$D$10535,2,FALSE))</f>
        <v/>
      </c>
      <c r="E319" s="24" t="str">
        <f t="shared" si="4"/>
        <v/>
      </c>
    </row>
    <row r="320" spans="3:5" x14ac:dyDescent="0.35">
      <c r="C320" t="str">
        <f>IF(A320="","",VLOOKUP(A320,Lista!B330:$D$10535,2,FALSE))</f>
        <v/>
      </c>
      <c r="D320" s="24" t="str">
        <f>IF(C320="","",VLOOKUP(C320,Lista!C330:$D$10535,2,FALSE))</f>
        <v/>
      </c>
      <c r="E320" s="24" t="str">
        <f t="shared" si="4"/>
        <v/>
      </c>
    </row>
    <row r="321" spans="3:5" x14ac:dyDescent="0.35">
      <c r="C321" t="str">
        <f>IF(A321="","",VLOOKUP(A321,Lista!B331:$D$10535,2,FALSE))</f>
        <v/>
      </c>
      <c r="D321" s="24" t="str">
        <f>IF(C321="","",VLOOKUP(C321,Lista!C331:$D$10535,2,FALSE))</f>
        <v/>
      </c>
      <c r="E321" s="24" t="str">
        <f t="shared" si="4"/>
        <v/>
      </c>
    </row>
    <row r="322" spans="3:5" x14ac:dyDescent="0.35">
      <c r="C322" t="str">
        <f>IF(A322="","",VLOOKUP(A322,Lista!B332:$D$10535,2,FALSE))</f>
        <v/>
      </c>
      <c r="D322" s="24" t="str">
        <f>IF(C322="","",VLOOKUP(C322,Lista!C332:$D$10535,2,FALSE))</f>
        <v/>
      </c>
      <c r="E322" s="24" t="str">
        <f t="shared" si="4"/>
        <v/>
      </c>
    </row>
    <row r="323" spans="3:5" x14ac:dyDescent="0.35">
      <c r="C323" t="str">
        <f>IF(A323="","",VLOOKUP(A323,Lista!B333:$D$10535,2,FALSE))</f>
        <v/>
      </c>
      <c r="D323" s="24" t="str">
        <f>IF(C323="","",VLOOKUP(C323,Lista!C333:$D$10535,2,FALSE))</f>
        <v/>
      </c>
      <c r="E323" s="24" t="str">
        <f t="shared" si="4"/>
        <v/>
      </c>
    </row>
    <row r="324" spans="3:5" x14ac:dyDescent="0.35">
      <c r="C324" t="str">
        <f>IF(A324="","",VLOOKUP(A324,Lista!B334:$D$10535,2,FALSE))</f>
        <v/>
      </c>
      <c r="D324" s="24" t="str">
        <f>IF(C324="","",VLOOKUP(C324,Lista!C334:$D$10535,2,FALSE))</f>
        <v/>
      </c>
      <c r="E324" s="24" t="str">
        <f t="shared" ref="E324:E387" si="5">IF(B324="","",(D324*B324))</f>
        <v/>
      </c>
    </row>
    <row r="325" spans="3:5" x14ac:dyDescent="0.35">
      <c r="C325" t="str">
        <f>IF(A325="","",VLOOKUP(A325,Lista!B335:$D$10535,2,FALSE))</f>
        <v/>
      </c>
      <c r="D325" s="24" t="str">
        <f>IF(C325="","",VLOOKUP(C325,Lista!C335:$D$10535,2,FALSE))</f>
        <v/>
      </c>
      <c r="E325" s="24" t="str">
        <f t="shared" si="5"/>
        <v/>
      </c>
    </row>
    <row r="326" spans="3:5" x14ac:dyDescent="0.35">
      <c r="C326" t="str">
        <f>IF(A326="","",VLOOKUP(A326,Lista!B336:$D$10535,2,FALSE))</f>
        <v/>
      </c>
      <c r="D326" s="24" t="str">
        <f>IF(C326="","",VLOOKUP(C326,Lista!C336:$D$10535,2,FALSE))</f>
        <v/>
      </c>
      <c r="E326" s="24" t="str">
        <f t="shared" si="5"/>
        <v/>
      </c>
    </row>
    <row r="327" spans="3:5" x14ac:dyDescent="0.35">
      <c r="C327" t="str">
        <f>IF(A327="","",VLOOKUP(A327,Lista!B337:$D$10535,2,FALSE))</f>
        <v/>
      </c>
      <c r="D327" s="24" t="str">
        <f>IF(C327="","",VLOOKUP(C327,Lista!C337:$D$10535,2,FALSE))</f>
        <v/>
      </c>
      <c r="E327" s="24" t="str">
        <f t="shared" si="5"/>
        <v/>
      </c>
    </row>
    <row r="328" spans="3:5" x14ac:dyDescent="0.35">
      <c r="C328" t="str">
        <f>IF(A328="","",VLOOKUP(A328,Lista!B338:$D$10535,2,FALSE))</f>
        <v/>
      </c>
      <c r="D328" s="24" t="str">
        <f>IF(C328="","",VLOOKUP(C328,Lista!C338:$D$10535,2,FALSE))</f>
        <v/>
      </c>
      <c r="E328" s="24" t="str">
        <f t="shared" si="5"/>
        <v/>
      </c>
    </row>
    <row r="329" spans="3:5" x14ac:dyDescent="0.35">
      <c r="C329" t="str">
        <f>IF(A329="","",VLOOKUP(A329,Lista!B339:$D$10535,2,FALSE))</f>
        <v/>
      </c>
      <c r="D329" s="24" t="str">
        <f>IF(C329="","",VLOOKUP(C329,Lista!C339:$D$10535,2,FALSE))</f>
        <v/>
      </c>
      <c r="E329" s="24" t="str">
        <f t="shared" si="5"/>
        <v/>
      </c>
    </row>
    <row r="330" spans="3:5" x14ac:dyDescent="0.35">
      <c r="C330" t="str">
        <f>IF(A330="","",VLOOKUP(A330,Lista!B340:$D$10535,2,FALSE))</f>
        <v/>
      </c>
      <c r="D330" s="24" t="str">
        <f>IF(C330="","",VLOOKUP(C330,Lista!C340:$D$10535,2,FALSE))</f>
        <v/>
      </c>
      <c r="E330" s="24" t="str">
        <f t="shared" si="5"/>
        <v/>
      </c>
    </row>
    <row r="331" spans="3:5" x14ac:dyDescent="0.35">
      <c r="C331" t="str">
        <f>IF(A331="","",VLOOKUP(A331,Lista!B341:$D$10535,2,FALSE))</f>
        <v/>
      </c>
      <c r="D331" s="24" t="str">
        <f>IF(C331="","",VLOOKUP(C331,Lista!C341:$D$10535,2,FALSE))</f>
        <v/>
      </c>
      <c r="E331" s="24" t="str">
        <f t="shared" si="5"/>
        <v/>
      </c>
    </row>
    <row r="332" spans="3:5" x14ac:dyDescent="0.35">
      <c r="C332" t="str">
        <f>IF(A332="","",VLOOKUP(A332,Lista!B342:$D$10535,2,FALSE))</f>
        <v/>
      </c>
      <c r="D332" s="24" t="str">
        <f>IF(C332="","",VLOOKUP(C332,Lista!C342:$D$10535,2,FALSE))</f>
        <v/>
      </c>
      <c r="E332" s="24" t="str">
        <f t="shared" si="5"/>
        <v/>
      </c>
    </row>
    <row r="333" spans="3:5" x14ac:dyDescent="0.35">
      <c r="C333" t="str">
        <f>IF(A333="","",VLOOKUP(A333,Lista!B343:$D$10535,2,FALSE))</f>
        <v/>
      </c>
      <c r="D333" s="24" t="str">
        <f>IF(C333="","",VLOOKUP(C333,Lista!C343:$D$10535,2,FALSE))</f>
        <v/>
      </c>
      <c r="E333" s="24" t="str">
        <f t="shared" si="5"/>
        <v/>
      </c>
    </row>
    <row r="334" spans="3:5" x14ac:dyDescent="0.35">
      <c r="C334" t="str">
        <f>IF(A334="","",VLOOKUP(A334,Lista!B344:$D$10535,2,FALSE))</f>
        <v/>
      </c>
      <c r="D334" s="24" t="str">
        <f>IF(C334="","",VLOOKUP(C334,Lista!C344:$D$10535,2,FALSE))</f>
        <v/>
      </c>
      <c r="E334" s="24" t="str">
        <f t="shared" si="5"/>
        <v/>
      </c>
    </row>
    <row r="335" spans="3:5" x14ac:dyDescent="0.35">
      <c r="C335" t="str">
        <f>IF(A335="","",VLOOKUP(A335,Lista!B345:$D$10535,2,FALSE))</f>
        <v/>
      </c>
      <c r="D335" s="24" t="str">
        <f>IF(C335="","",VLOOKUP(C335,Lista!C345:$D$10535,2,FALSE))</f>
        <v/>
      </c>
      <c r="E335" s="24" t="str">
        <f t="shared" si="5"/>
        <v/>
      </c>
    </row>
    <row r="336" spans="3:5" x14ac:dyDescent="0.35">
      <c r="C336" t="str">
        <f>IF(A336="","",VLOOKUP(A336,Lista!B346:$D$10535,2,FALSE))</f>
        <v/>
      </c>
      <c r="D336" s="24" t="str">
        <f>IF(C336="","",VLOOKUP(C336,Lista!C346:$D$10535,2,FALSE))</f>
        <v/>
      </c>
      <c r="E336" s="24" t="str">
        <f t="shared" si="5"/>
        <v/>
      </c>
    </row>
    <row r="337" spans="3:5" x14ac:dyDescent="0.35">
      <c r="C337" t="str">
        <f>IF(A337="","",VLOOKUP(A337,Lista!B347:$D$10535,2,FALSE))</f>
        <v/>
      </c>
      <c r="D337" s="24" t="str">
        <f>IF(C337="","",VLOOKUP(C337,Lista!C347:$D$10535,2,FALSE))</f>
        <v/>
      </c>
      <c r="E337" s="24" t="str">
        <f t="shared" si="5"/>
        <v/>
      </c>
    </row>
    <row r="338" spans="3:5" x14ac:dyDescent="0.35">
      <c r="C338" t="str">
        <f>IF(A338="","",VLOOKUP(A338,Lista!B348:$D$10535,2,FALSE))</f>
        <v/>
      </c>
      <c r="D338" s="24" t="str">
        <f>IF(C338="","",VLOOKUP(C338,Lista!C348:$D$10535,2,FALSE))</f>
        <v/>
      </c>
      <c r="E338" s="24" t="str">
        <f t="shared" si="5"/>
        <v/>
      </c>
    </row>
    <row r="339" spans="3:5" x14ac:dyDescent="0.35">
      <c r="C339" t="str">
        <f>IF(A339="","",VLOOKUP(A339,Lista!B349:$D$10535,2,FALSE))</f>
        <v/>
      </c>
      <c r="D339" s="24" t="str">
        <f>IF(C339="","",VLOOKUP(C339,Lista!C349:$D$10535,2,FALSE))</f>
        <v/>
      </c>
      <c r="E339" s="24" t="str">
        <f t="shared" si="5"/>
        <v/>
      </c>
    </row>
    <row r="340" spans="3:5" x14ac:dyDescent="0.35">
      <c r="C340" t="str">
        <f>IF(A340="","",VLOOKUP(A340,Lista!B350:$D$10535,2,FALSE))</f>
        <v/>
      </c>
      <c r="D340" s="24" t="str">
        <f>IF(C340="","",VLOOKUP(C340,Lista!C350:$D$10535,2,FALSE))</f>
        <v/>
      </c>
      <c r="E340" s="24" t="str">
        <f t="shared" si="5"/>
        <v/>
      </c>
    </row>
    <row r="341" spans="3:5" x14ac:dyDescent="0.35">
      <c r="C341" t="str">
        <f>IF(A341="","",VLOOKUP(A341,Lista!B351:$D$10535,2,FALSE))</f>
        <v/>
      </c>
      <c r="D341" s="24" t="str">
        <f>IF(C341="","",VLOOKUP(C341,Lista!C351:$D$10535,2,FALSE))</f>
        <v/>
      </c>
      <c r="E341" s="24" t="str">
        <f t="shared" si="5"/>
        <v/>
      </c>
    </row>
    <row r="342" spans="3:5" x14ac:dyDescent="0.35">
      <c r="C342" t="str">
        <f>IF(A342="","",VLOOKUP(A342,Lista!B352:$D$10535,2,FALSE))</f>
        <v/>
      </c>
      <c r="D342" s="24" t="str">
        <f>IF(C342="","",VLOOKUP(C342,Lista!C352:$D$10535,2,FALSE))</f>
        <v/>
      </c>
      <c r="E342" s="24" t="str">
        <f t="shared" si="5"/>
        <v/>
      </c>
    </row>
    <row r="343" spans="3:5" x14ac:dyDescent="0.35">
      <c r="C343" t="str">
        <f>IF(A343="","",VLOOKUP(A343,Lista!B353:$D$10535,2,FALSE))</f>
        <v/>
      </c>
      <c r="D343" s="24" t="str">
        <f>IF(C343="","",VLOOKUP(C343,Lista!C353:$D$10535,2,FALSE))</f>
        <v/>
      </c>
      <c r="E343" s="24" t="str">
        <f t="shared" si="5"/>
        <v/>
      </c>
    </row>
    <row r="344" spans="3:5" x14ac:dyDescent="0.35">
      <c r="C344" t="str">
        <f>IF(A344="","",VLOOKUP(A344,Lista!B354:$D$10535,2,FALSE))</f>
        <v/>
      </c>
      <c r="D344" s="24" t="str">
        <f>IF(C344="","",VLOOKUP(C344,Lista!C354:$D$10535,2,FALSE))</f>
        <v/>
      </c>
      <c r="E344" s="24" t="str">
        <f t="shared" si="5"/>
        <v/>
      </c>
    </row>
    <row r="345" spans="3:5" x14ac:dyDescent="0.35">
      <c r="C345" t="str">
        <f>IF(A345="","",VLOOKUP(A345,Lista!B355:$D$10535,2,FALSE))</f>
        <v/>
      </c>
      <c r="D345" s="24" t="str">
        <f>IF(C345="","",VLOOKUP(C345,Lista!C355:$D$10535,2,FALSE))</f>
        <v/>
      </c>
      <c r="E345" s="24" t="str">
        <f t="shared" si="5"/>
        <v/>
      </c>
    </row>
    <row r="346" spans="3:5" x14ac:dyDescent="0.35">
      <c r="C346" t="str">
        <f>IF(A346="","",VLOOKUP(A346,Lista!B356:$D$10535,2,FALSE))</f>
        <v/>
      </c>
      <c r="D346" s="24" t="str">
        <f>IF(C346="","",VLOOKUP(C346,Lista!C356:$D$10535,2,FALSE))</f>
        <v/>
      </c>
      <c r="E346" s="24" t="str">
        <f t="shared" si="5"/>
        <v/>
      </c>
    </row>
    <row r="347" spans="3:5" x14ac:dyDescent="0.35">
      <c r="C347" t="str">
        <f>IF(A347="","",VLOOKUP(A347,Lista!B357:$D$10535,2,FALSE))</f>
        <v/>
      </c>
      <c r="D347" s="24" t="str">
        <f>IF(C347="","",VLOOKUP(C347,Lista!C357:$D$10535,2,FALSE))</f>
        <v/>
      </c>
      <c r="E347" s="24" t="str">
        <f t="shared" si="5"/>
        <v/>
      </c>
    </row>
    <row r="348" spans="3:5" x14ac:dyDescent="0.35">
      <c r="C348" t="str">
        <f>IF(A348="","",VLOOKUP(A348,Lista!B358:$D$10535,2,FALSE))</f>
        <v/>
      </c>
      <c r="D348" s="24" t="str">
        <f>IF(C348="","",VLOOKUP(C348,Lista!C358:$D$10535,2,FALSE))</f>
        <v/>
      </c>
      <c r="E348" s="24" t="str">
        <f t="shared" si="5"/>
        <v/>
      </c>
    </row>
    <row r="349" spans="3:5" x14ac:dyDescent="0.35">
      <c r="C349" t="str">
        <f>IF(A349="","",VLOOKUP(A349,Lista!B359:$D$10535,2,FALSE))</f>
        <v/>
      </c>
      <c r="D349" s="24" t="str">
        <f>IF(C349="","",VLOOKUP(C349,Lista!C359:$D$10535,2,FALSE))</f>
        <v/>
      </c>
      <c r="E349" s="24" t="str">
        <f t="shared" si="5"/>
        <v/>
      </c>
    </row>
    <row r="350" spans="3:5" x14ac:dyDescent="0.35">
      <c r="C350" t="str">
        <f>IF(A350="","",VLOOKUP(A350,Lista!B360:$D$10535,2,FALSE))</f>
        <v/>
      </c>
      <c r="D350" s="24" t="str">
        <f>IF(C350="","",VLOOKUP(C350,Lista!C360:$D$10535,2,FALSE))</f>
        <v/>
      </c>
      <c r="E350" s="24" t="str">
        <f t="shared" si="5"/>
        <v/>
      </c>
    </row>
    <row r="351" spans="3:5" x14ac:dyDescent="0.35">
      <c r="C351" t="str">
        <f>IF(A351="","",VLOOKUP(A351,Lista!B361:$D$10535,2,FALSE))</f>
        <v/>
      </c>
      <c r="D351" s="24" t="str">
        <f>IF(C351="","",VLOOKUP(C351,Lista!C361:$D$10535,2,FALSE))</f>
        <v/>
      </c>
      <c r="E351" s="24" t="str">
        <f t="shared" si="5"/>
        <v/>
      </c>
    </row>
    <row r="352" spans="3:5" x14ac:dyDescent="0.35">
      <c r="C352" t="str">
        <f>IF(A352="","",VLOOKUP(A352,Lista!B362:$D$10535,2,FALSE))</f>
        <v/>
      </c>
      <c r="D352" s="24" t="str">
        <f>IF(C352="","",VLOOKUP(C352,Lista!C362:$D$10535,2,FALSE))</f>
        <v/>
      </c>
      <c r="E352" s="24" t="str">
        <f t="shared" si="5"/>
        <v/>
      </c>
    </row>
    <row r="353" spans="3:5" x14ac:dyDescent="0.35">
      <c r="C353" t="str">
        <f>IF(A353="","",VLOOKUP(A353,Lista!B363:$D$10535,2,FALSE))</f>
        <v/>
      </c>
      <c r="D353" s="24" t="str">
        <f>IF(C353="","",VLOOKUP(C353,Lista!C363:$D$10535,2,FALSE))</f>
        <v/>
      </c>
      <c r="E353" s="24" t="str">
        <f t="shared" si="5"/>
        <v/>
      </c>
    </row>
    <row r="354" spans="3:5" x14ac:dyDescent="0.35">
      <c r="C354" t="str">
        <f>IF(A354="","",VLOOKUP(A354,Lista!B364:$D$10535,2,FALSE))</f>
        <v/>
      </c>
      <c r="D354" s="24" t="str">
        <f>IF(C354="","",VLOOKUP(C354,Lista!C364:$D$10535,2,FALSE))</f>
        <v/>
      </c>
      <c r="E354" s="24" t="str">
        <f t="shared" si="5"/>
        <v/>
      </c>
    </row>
    <row r="355" spans="3:5" x14ac:dyDescent="0.35">
      <c r="C355" t="str">
        <f>IF(A355="","",VLOOKUP(A355,Lista!B365:$D$10535,2,FALSE))</f>
        <v/>
      </c>
      <c r="D355" s="24" t="str">
        <f>IF(C355="","",VLOOKUP(C355,Lista!C365:$D$10535,2,FALSE))</f>
        <v/>
      </c>
      <c r="E355" s="24" t="str">
        <f t="shared" si="5"/>
        <v/>
      </c>
    </row>
    <row r="356" spans="3:5" x14ac:dyDescent="0.35">
      <c r="C356" t="str">
        <f>IF(A356="","",VLOOKUP(A356,Lista!B366:$D$10535,2,FALSE))</f>
        <v/>
      </c>
      <c r="D356" s="24" t="str">
        <f>IF(C356="","",VLOOKUP(C356,Lista!C366:$D$10535,2,FALSE))</f>
        <v/>
      </c>
      <c r="E356" s="24" t="str">
        <f t="shared" si="5"/>
        <v/>
      </c>
    </row>
    <row r="357" spans="3:5" x14ac:dyDescent="0.35">
      <c r="C357" t="str">
        <f>IF(A357="","",VLOOKUP(A357,Lista!B367:$D$10535,2,FALSE))</f>
        <v/>
      </c>
      <c r="D357" s="24" t="str">
        <f>IF(C357="","",VLOOKUP(C357,Lista!C367:$D$10535,2,FALSE))</f>
        <v/>
      </c>
      <c r="E357" s="24" t="str">
        <f t="shared" si="5"/>
        <v/>
      </c>
    </row>
    <row r="358" spans="3:5" x14ac:dyDescent="0.35">
      <c r="C358" t="str">
        <f>IF(A358="","",VLOOKUP(A358,Lista!B368:$D$10535,2,FALSE))</f>
        <v/>
      </c>
      <c r="D358" s="24" t="str">
        <f>IF(C358="","",VLOOKUP(C358,Lista!C368:$D$10535,2,FALSE))</f>
        <v/>
      </c>
      <c r="E358" s="24" t="str">
        <f t="shared" si="5"/>
        <v/>
      </c>
    </row>
    <row r="359" spans="3:5" x14ac:dyDescent="0.35">
      <c r="C359" t="str">
        <f>IF(A359="","",VLOOKUP(A359,Lista!B369:$D$10535,2,FALSE))</f>
        <v/>
      </c>
      <c r="D359" s="24" t="str">
        <f>IF(C359="","",VLOOKUP(C359,Lista!C369:$D$10535,2,FALSE))</f>
        <v/>
      </c>
      <c r="E359" s="24" t="str">
        <f t="shared" si="5"/>
        <v/>
      </c>
    </row>
    <row r="360" spans="3:5" x14ac:dyDescent="0.35">
      <c r="C360" t="str">
        <f>IF(A360="","",VLOOKUP(A360,Lista!B370:$D$10535,2,FALSE))</f>
        <v/>
      </c>
      <c r="D360" s="24" t="str">
        <f>IF(C360="","",VLOOKUP(C360,Lista!C370:$D$10535,2,FALSE))</f>
        <v/>
      </c>
      <c r="E360" s="24" t="str">
        <f t="shared" si="5"/>
        <v/>
      </c>
    </row>
    <row r="361" spans="3:5" x14ac:dyDescent="0.35">
      <c r="C361" t="str">
        <f>IF(A361="","",VLOOKUP(A361,Lista!B371:$D$10535,2,FALSE))</f>
        <v/>
      </c>
      <c r="D361" s="24" t="str">
        <f>IF(C361="","",VLOOKUP(C361,Lista!C371:$D$10535,2,FALSE))</f>
        <v/>
      </c>
      <c r="E361" s="24" t="str">
        <f t="shared" si="5"/>
        <v/>
      </c>
    </row>
    <row r="362" spans="3:5" x14ac:dyDescent="0.35">
      <c r="C362" t="str">
        <f>IF(A362="","",VLOOKUP(A362,Lista!B372:$D$10535,2,FALSE))</f>
        <v/>
      </c>
      <c r="D362" s="24" t="str">
        <f>IF(C362="","",VLOOKUP(C362,Lista!C372:$D$10535,2,FALSE))</f>
        <v/>
      </c>
      <c r="E362" s="24" t="str">
        <f t="shared" si="5"/>
        <v/>
      </c>
    </row>
    <row r="363" spans="3:5" x14ac:dyDescent="0.35">
      <c r="C363" t="str">
        <f>IF(A363="","",VLOOKUP(A363,Lista!B373:$D$10535,2,FALSE))</f>
        <v/>
      </c>
      <c r="D363" s="24" t="str">
        <f>IF(C363="","",VLOOKUP(C363,Lista!C373:$D$10535,2,FALSE))</f>
        <v/>
      </c>
      <c r="E363" s="24" t="str">
        <f t="shared" si="5"/>
        <v/>
      </c>
    </row>
    <row r="364" spans="3:5" x14ac:dyDescent="0.35">
      <c r="C364" t="str">
        <f>IF(A364="","",VLOOKUP(A364,Lista!B374:$D$10535,2,FALSE))</f>
        <v/>
      </c>
      <c r="D364" s="24" t="str">
        <f>IF(C364="","",VLOOKUP(C364,Lista!C374:$D$10535,2,FALSE))</f>
        <v/>
      </c>
      <c r="E364" s="24" t="str">
        <f t="shared" si="5"/>
        <v/>
      </c>
    </row>
    <row r="365" spans="3:5" x14ac:dyDescent="0.35">
      <c r="C365" t="str">
        <f>IF(A365="","",VLOOKUP(A365,Lista!B375:$D$10535,2,FALSE))</f>
        <v/>
      </c>
      <c r="D365" s="24" t="str">
        <f>IF(C365="","",VLOOKUP(C365,Lista!C375:$D$10535,2,FALSE))</f>
        <v/>
      </c>
      <c r="E365" s="24" t="str">
        <f t="shared" si="5"/>
        <v/>
      </c>
    </row>
    <row r="366" spans="3:5" x14ac:dyDescent="0.35">
      <c r="C366" t="str">
        <f>IF(A366="","",VLOOKUP(A366,Lista!B376:$D$10535,2,FALSE))</f>
        <v/>
      </c>
      <c r="D366" s="24" t="str">
        <f>IF(C366="","",VLOOKUP(C366,Lista!C376:$D$10535,2,FALSE))</f>
        <v/>
      </c>
      <c r="E366" s="24" t="str">
        <f t="shared" si="5"/>
        <v/>
      </c>
    </row>
    <row r="367" spans="3:5" x14ac:dyDescent="0.35">
      <c r="C367" t="str">
        <f>IF(A367="","",VLOOKUP(A367,Lista!B377:$D$10535,2,FALSE))</f>
        <v/>
      </c>
      <c r="D367" s="24" t="str">
        <f>IF(C367="","",VLOOKUP(C367,Lista!C377:$D$10535,2,FALSE))</f>
        <v/>
      </c>
      <c r="E367" s="24" t="str">
        <f t="shared" si="5"/>
        <v/>
      </c>
    </row>
    <row r="368" spans="3:5" x14ac:dyDescent="0.35">
      <c r="C368" t="str">
        <f>IF(A368="","",VLOOKUP(A368,Lista!B378:$D$10535,2,FALSE))</f>
        <v/>
      </c>
      <c r="D368" s="24" t="str">
        <f>IF(C368="","",VLOOKUP(C368,Lista!C378:$D$10535,2,FALSE))</f>
        <v/>
      </c>
      <c r="E368" s="24" t="str">
        <f t="shared" si="5"/>
        <v/>
      </c>
    </row>
    <row r="369" spans="3:5" x14ac:dyDescent="0.35">
      <c r="C369" t="str">
        <f>IF(A369="","",VLOOKUP(A369,Lista!B379:$D$10535,2,FALSE))</f>
        <v/>
      </c>
      <c r="D369" s="24" t="str">
        <f>IF(C369="","",VLOOKUP(C369,Lista!C379:$D$10535,2,FALSE))</f>
        <v/>
      </c>
      <c r="E369" s="24" t="str">
        <f t="shared" si="5"/>
        <v/>
      </c>
    </row>
    <row r="370" spans="3:5" x14ac:dyDescent="0.35">
      <c r="C370" t="str">
        <f>IF(A370="","",VLOOKUP(A370,Lista!B380:$D$10535,2,FALSE))</f>
        <v/>
      </c>
      <c r="D370" s="24" t="str">
        <f>IF(C370="","",VLOOKUP(C370,Lista!C380:$D$10535,2,FALSE))</f>
        <v/>
      </c>
      <c r="E370" s="24" t="str">
        <f t="shared" si="5"/>
        <v/>
      </c>
    </row>
    <row r="371" spans="3:5" x14ac:dyDescent="0.35">
      <c r="C371" t="str">
        <f>IF(A371="","",VLOOKUP(A371,Lista!B381:$D$10535,2,FALSE))</f>
        <v/>
      </c>
      <c r="D371" s="24" t="str">
        <f>IF(C371="","",VLOOKUP(C371,Lista!C381:$D$10535,2,FALSE))</f>
        <v/>
      </c>
      <c r="E371" s="24" t="str">
        <f t="shared" si="5"/>
        <v/>
      </c>
    </row>
    <row r="372" spans="3:5" x14ac:dyDescent="0.35">
      <c r="C372" t="str">
        <f>IF(A372="","",VLOOKUP(A372,Lista!B382:$D$10535,2,FALSE))</f>
        <v/>
      </c>
      <c r="D372" s="24" t="str">
        <f>IF(C372="","",VLOOKUP(C372,Lista!C382:$D$10535,2,FALSE))</f>
        <v/>
      </c>
      <c r="E372" s="24" t="str">
        <f t="shared" si="5"/>
        <v/>
      </c>
    </row>
    <row r="373" spans="3:5" x14ac:dyDescent="0.35">
      <c r="C373" t="str">
        <f>IF(A373="","",VLOOKUP(A373,Lista!B383:$D$10535,2,FALSE))</f>
        <v/>
      </c>
      <c r="D373" s="24" t="str">
        <f>IF(C373="","",VLOOKUP(C373,Lista!C383:$D$10535,2,FALSE))</f>
        <v/>
      </c>
      <c r="E373" s="24" t="str">
        <f t="shared" si="5"/>
        <v/>
      </c>
    </row>
    <row r="374" spans="3:5" x14ac:dyDescent="0.35">
      <c r="C374" t="str">
        <f>IF(A374="","",VLOOKUP(A374,Lista!B384:$D$10535,2,FALSE))</f>
        <v/>
      </c>
      <c r="D374" s="24" t="str">
        <f>IF(C374="","",VLOOKUP(C374,Lista!C384:$D$10535,2,FALSE))</f>
        <v/>
      </c>
      <c r="E374" s="24" t="str">
        <f t="shared" si="5"/>
        <v/>
      </c>
    </row>
    <row r="375" spans="3:5" x14ac:dyDescent="0.35">
      <c r="C375" t="str">
        <f>IF(A375="","",VLOOKUP(A375,Lista!B385:$D$10535,2,FALSE))</f>
        <v/>
      </c>
      <c r="D375" s="24" t="str">
        <f>IF(C375="","",VLOOKUP(C375,Lista!C385:$D$10535,2,FALSE))</f>
        <v/>
      </c>
      <c r="E375" s="24" t="str">
        <f t="shared" si="5"/>
        <v/>
      </c>
    </row>
    <row r="376" spans="3:5" x14ac:dyDescent="0.35">
      <c r="C376" t="str">
        <f>IF(A376="","",VLOOKUP(A376,Lista!B386:$D$10535,2,FALSE))</f>
        <v/>
      </c>
      <c r="D376" s="24" t="str">
        <f>IF(C376="","",VLOOKUP(C376,Lista!C386:$D$10535,2,FALSE))</f>
        <v/>
      </c>
      <c r="E376" s="24" t="str">
        <f t="shared" si="5"/>
        <v/>
      </c>
    </row>
    <row r="377" spans="3:5" x14ac:dyDescent="0.35">
      <c r="C377" t="str">
        <f>IF(A377="","",VLOOKUP(A377,Lista!B387:$D$10535,2,FALSE))</f>
        <v/>
      </c>
      <c r="D377" s="24" t="str">
        <f>IF(C377="","",VLOOKUP(C377,Lista!C387:$D$10535,2,FALSE))</f>
        <v/>
      </c>
      <c r="E377" s="24" t="str">
        <f t="shared" si="5"/>
        <v/>
      </c>
    </row>
    <row r="378" spans="3:5" x14ac:dyDescent="0.35">
      <c r="C378" t="str">
        <f>IF(A378="","",VLOOKUP(A378,Lista!B388:$D$10535,2,FALSE))</f>
        <v/>
      </c>
      <c r="D378" s="24" t="str">
        <f>IF(C378="","",VLOOKUP(C378,Lista!C388:$D$10535,2,FALSE))</f>
        <v/>
      </c>
      <c r="E378" s="24" t="str">
        <f t="shared" si="5"/>
        <v/>
      </c>
    </row>
    <row r="379" spans="3:5" x14ac:dyDescent="0.35">
      <c r="C379" t="str">
        <f>IF(A379="","",VLOOKUP(A379,Lista!B389:$D$10535,2,FALSE))</f>
        <v/>
      </c>
      <c r="D379" s="24" t="str">
        <f>IF(C379="","",VLOOKUP(C379,Lista!C389:$D$10535,2,FALSE))</f>
        <v/>
      </c>
      <c r="E379" s="24" t="str">
        <f t="shared" si="5"/>
        <v/>
      </c>
    </row>
    <row r="380" spans="3:5" x14ac:dyDescent="0.35">
      <c r="C380" t="str">
        <f>IF(A380="","",VLOOKUP(A380,Lista!B390:$D$10535,2,FALSE))</f>
        <v/>
      </c>
      <c r="D380" s="24" t="str">
        <f>IF(C380="","",VLOOKUP(C380,Lista!C390:$D$10535,2,FALSE))</f>
        <v/>
      </c>
      <c r="E380" s="24" t="str">
        <f t="shared" si="5"/>
        <v/>
      </c>
    </row>
    <row r="381" spans="3:5" x14ac:dyDescent="0.35">
      <c r="C381" t="str">
        <f>IF(A381="","",VLOOKUP(A381,Lista!B391:$D$10535,2,FALSE))</f>
        <v/>
      </c>
      <c r="D381" s="24" t="str">
        <f>IF(C381="","",VLOOKUP(C381,Lista!C391:$D$10535,2,FALSE))</f>
        <v/>
      </c>
      <c r="E381" s="24" t="str">
        <f t="shared" si="5"/>
        <v/>
      </c>
    </row>
    <row r="382" spans="3:5" x14ac:dyDescent="0.35">
      <c r="C382" t="str">
        <f>IF(A382="","",VLOOKUP(A382,Lista!B392:$D$10535,2,FALSE))</f>
        <v/>
      </c>
      <c r="D382" s="24" t="str">
        <f>IF(C382="","",VLOOKUP(C382,Lista!C392:$D$10535,2,FALSE))</f>
        <v/>
      </c>
      <c r="E382" s="24" t="str">
        <f t="shared" si="5"/>
        <v/>
      </c>
    </row>
    <row r="383" spans="3:5" x14ac:dyDescent="0.35">
      <c r="C383" t="str">
        <f>IF(A383="","",VLOOKUP(A383,Lista!B393:$D$10535,2,FALSE))</f>
        <v/>
      </c>
      <c r="D383" s="24" t="str">
        <f>IF(C383="","",VLOOKUP(C383,Lista!C393:$D$10535,2,FALSE))</f>
        <v/>
      </c>
      <c r="E383" s="24" t="str">
        <f t="shared" si="5"/>
        <v/>
      </c>
    </row>
    <row r="384" spans="3:5" x14ac:dyDescent="0.35">
      <c r="C384" t="str">
        <f>IF(A384="","",VLOOKUP(A384,Lista!B394:$D$10535,2,FALSE))</f>
        <v/>
      </c>
      <c r="D384" s="24" t="str">
        <f>IF(C384="","",VLOOKUP(C384,Lista!C394:$D$10535,2,FALSE))</f>
        <v/>
      </c>
      <c r="E384" s="24" t="str">
        <f t="shared" si="5"/>
        <v/>
      </c>
    </row>
    <row r="385" spans="3:5" x14ac:dyDescent="0.35">
      <c r="C385" t="str">
        <f>IF(A385="","",VLOOKUP(A385,Lista!B395:$D$10535,2,FALSE))</f>
        <v/>
      </c>
      <c r="D385" s="24" t="str">
        <f>IF(C385="","",VLOOKUP(C385,Lista!C395:$D$10535,2,FALSE))</f>
        <v/>
      </c>
      <c r="E385" s="24" t="str">
        <f t="shared" si="5"/>
        <v/>
      </c>
    </row>
    <row r="386" spans="3:5" x14ac:dyDescent="0.35">
      <c r="C386" t="str">
        <f>IF(A386="","",VLOOKUP(A386,Lista!B396:$D$10535,2,FALSE))</f>
        <v/>
      </c>
      <c r="D386" s="24" t="str">
        <f>IF(C386="","",VLOOKUP(C386,Lista!C396:$D$10535,2,FALSE))</f>
        <v/>
      </c>
      <c r="E386" s="24" t="str">
        <f t="shared" si="5"/>
        <v/>
      </c>
    </row>
    <row r="387" spans="3:5" x14ac:dyDescent="0.35">
      <c r="C387" t="str">
        <f>IF(A387="","",VLOOKUP(A387,Lista!B397:$D$10535,2,FALSE))</f>
        <v/>
      </c>
      <c r="D387" s="24" t="str">
        <f>IF(C387="","",VLOOKUP(C387,Lista!C397:$D$10535,2,FALSE))</f>
        <v/>
      </c>
      <c r="E387" s="24" t="str">
        <f t="shared" si="5"/>
        <v/>
      </c>
    </row>
    <row r="388" spans="3:5" x14ac:dyDescent="0.35">
      <c r="C388" t="str">
        <f>IF(A388="","",VLOOKUP(A388,Lista!B398:$D$10535,2,FALSE))</f>
        <v/>
      </c>
      <c r="D388" s="24" t="str">
        <f>IF(C388="","",VLOOKUP(C388,Lista!C398:$D$10535,2,FALSE))</f>
        <v/>
      </c>
      <c r="E388" s="24" t="str">
        <f t="shared" ref="E388:E451" si="6">IF(B388="","",(D388*B388))</f>
        <v/>
      </c>
    </row>
    <row r="389" spans="3:5" x14ac:dyDescent="0.35">
      <c r="C389" t="str">
        <f>IF(A389="","",VLOOKUP(A389,Lista!B399:$D$10535,2,FALSE))</f>
        <v/>
      </c>
      <c r="D389" s="24" t="str">
        <f>IF(C389="","",VLOOKUP(C389,Lista!C399:$D$10535,2,FALSE))</f>
        <v/>
      </c>
      <c r="E389" s="24" t="str">
        <f t="shared" si="6"/>
        <v/>
      </c>
    </row>
    <row r="390" spans="3:5" x14ac:dyDescent="0.35">
      <c r="C390" t="str">
        <f>IF(A390="","",VLOOKUP(A390,Lista!B400:$D$10535,2,FALSE))</f>
        <v/>
      </c>
      <c r="D390" s="24" t="str">
        <f>IF(C390="","",VLOOKUP(C390,Lista!C400:$D$10535,2,FALSE))</f>
        <v/>
      </c>
      <c r="E390" s="24" t="str">
        <f t="shared" si="6"/>
        <v/>
      </c>
    </row>
    <row r="391" spans="3:5" x14ac:dyDescent="0.35">
      <c r="C391" t="str">
        <f>IF(A391="","",VLOOKUP(A391,Lista!B401:$D$10535,2,FALSE))</f>
        <v/>
      </c>
      <c r="D391" s="24" t="str">
        <f>IF(C391="","",VLOOKUP(C391,Lista!C401:$D$10535,2,FALSE))</f>
        <v/>
      </c>
      <c r="E391" s="24" t="str">
        <f t="shared" si="6"/>
        <v/>
      </c>
    </row>
    <row r="392" spans="3:5" x14ac:dyDescent="0.35">
      <c r="C392" t="str">
        <f>IF(A392="","",VLOOKUP(A392,Lista!B402:$D$10535,2,FALSE))</f>
        <v/>
      </c>
      <c r="D392" s="24" t="str">
        <f>IF(C392="","",VLOOKUP(C392,Lista!C402:$D$10535,2,FALSE))</f>
        <v/>
      </c>
      <c r="E392" s="24" t="str">
        <f t="shared" si="6"/>
        <v/>
      </c>
    </row>
    <row r="393" spans="3:5" x14ac:dyDescent="0.35">
      <c r="C393" t="str">
        <f>IF(A393="","",VLOOKUP(A393,Lista!B403:$D$10535,2,FALSE))</f>
        <v/>
      </c>
      <c r="D393" s="24" t="str">
        <f>IF(C393="","",VLOOKUP(C393,Lista!C403:$D$10535,2,FALSE))</f>
        <v/>
      </c>
      <c r="E393" s="24" t="str">
        <f t="shared" si="6"/>
        <v/>
      </c>
    </row>
    <row r="394" spans="3:5" x14ac:dyDescent="0.35">
      <c r="C394" t="str">
        <f>IF(A394="","",VLOOKUP(A394,Lista!B404:$D$10535,2,FALSE))</f>
        <v/>
      </c>
      <c r="D394" s="24" t="str">
        <f>IF(C394="","",VLOOKUP(C394,Lista!C404:$D$10535,2,FALSE))</f>
        <v/>
      </c>
      <c r="E394" s="24" t="str">
        <f t="shared" si="6"/>
        <v/>
      </c>
    </row>
    <row r="395" spans="3:5" x14ac:dyDescent="0.35">
      <c r="C395" t="str">
        <f>IF(A395="","",VLOOKUP(A395,Lista!B405:$D$10535,2,FALSE))</f>
        <v/>
      </c>
      <c r="D395" s="24" t="str">
        <f>IF(C395="","",VLOOKUP(C395,Lista!C405:$D$10535,2,FALSE))</f>
        <v/>
      </c>
      <c r="E395" s="24" t="str">
        <f t="shared" si="6"/>
        <v/>
      </c>
    </row>
    <row r="396" spans="3:5" x14ac:dyDescent="0.35">
      <c r="C396" t="str">
        <f>IF(A396="","",VLOOKUP(A396,Lista!B406:$D$10535,2,FALSE))</f>
        <v/>
      </c>
      <c r="D396" s="24" t="str">
        <f>IF(C396="","",VLOOKUP(C396,Lista!C406:$D$10535,2,FALSE))</f>
        <v/>
      </c>
      <c r="E396" s="24" t="str">
        <f t="shared" si="6"/>
        <v/>
      </c>
    </row>
    <row r="397" spans="3:5" x14ac:dyDescent="0.35">
      <c r="C397" t="str">
        <f>IF(A397="","",VLOOKUP(A397,Lista!B407:$D$10535,2,FALSE))</f>
        <v/>
      </c>
      <c r="D397" s="24" t="str">
        <f>IF(C397="","",VLOOKUP(C397,Lista!C407:$D$10535,2,FALSE))</f>
        <v/>
      </c>
      <c r="E397" s="24" t="str">
        <f t="shared" si="6"/>
        <v/>
      </c>
    </row>
    <row r="398" spans="3:5" x14ac:dyDescent="0.35">
      <c r="C398" t="str">
        <f>IF(A398="","",VLOOKUP(A398,Lista!B408:$D$10535,2,FALSE))</f>
        <v/>
      </c>
      <c r="D398" s="24" t="str">
        <f>IF(C398="","",VLOOKUP(C398,Lista!C408:$D$10535,2,FALSE))</f>
        <v/>
      </c>
      <c r="E398" s="24" t="str">
        <f t="shared" si="6"/>
        <v/>
      </c>
    </row>
    <row r="399" spans="3:5" x14ac:dyDescent="0.35">
      <c r="C399" t="str">
        <f>IF(A399="","",VLOOKUP(A399,Lista!B409:$D$10535,2,FALSE))</f>
        <v/>
      </c>
      <c r="D399" s="24" t="str">
        <f>IF(C399="","",VLOOKUP(C399,Lista!C409:$D$10535,2,FALSE))</f>
        <v/>
      </c>
      <c r="E399" s="24" t="str">
        <f t="shared" si="6"/>
        <v/>
      </c>
    </row>
    <row r="400" spans="3:5" x14ac:dyDescent="0.35">
      <c r="C400" t="str">
        <f>IF(A400="","",VLOOKUP(A400,Lista!B410:$D$10535,2,FALSE))</f>
        <v/>
      </c>
      <c r="D400" s="24" t="str">
        <f>IF(C400="","",VLOOKUP(C400,Lista!C410:$D$10535,2,FALSE))</f>
        <v/>
      </c>
      <c r="E400" s="24" t="str">
        <f t="shared" si="6"/>
        <v/>
      </c>
    </row>
    <row r="401" spans="3:5" x14ac:dyDescent="0.35">
      <c r="C401" t="str">
        <f>IF(A401="","",VLOOKUP(A401,Lista!B411:$D$10535,2,FALSE))</f>
        <v/>
      </c>
      <c r="D401" s="24" t="str">
        <f>IF(C401="","",VLOOKUP(C401,Lista!C411:$D$10535,2,FALSE))</f>
        <v/>
      </c>
      <c r="E401" s="24" t="str">
        <f t="shared" si="6"/>
        <v/>
      </c>
    </row>
    <row r="402" spans="3:5" x14ac:dyDescent="0.35">
      <c r="C402" t="str">
        <f>IF(A402="","",VLOOKUP(A402,Lista!B412:$D$10535,2,FALSE))</f>
        <v/>
      </c>
      <c r="D402" s="24" t="str">
        <f>IF(C402="","",VLOOKUP(C402,Lista!C412:$D$10535,2,FALSE))</f>
        <v/>
      </c>
      <c r="E402" s="24" t="str">
        <f t="shared" si="6"/>
        <v/>
      </c>
    </row>
    <row r="403" spans="3:5" x14ac:dyDescent="0.35">
      <c r="C403" t="str">
        <f>IF(A403="","",VLOOKUP(A403,Lista!B413:$D$10535,2,FALSE))</f>
        <v/>
      </c>
      <c r="D403" s="24" t="str">
        <f>IF(C403="","",VLOOKUP(C403,Lista!C413:$D$10535,2,FALSE))</f>
        <v/>
      </c>
      <c r="E403" s="24" t="str">
        <f t="shared" si="6"/>
        <v/>
      </c>
    </row>
    <row r="404" spans="3:5" x14ac:dyDescent="0.35">
      <c r="C404" t="str">
        <f>IF(A404="","",VLOOKUP(A404,Lista!B414:$D$10535,2,FALSE))</f>
        <v/>
      </c>
      <c r="D404" s="24" t="str">
        <f>IF(C404="","",VLOOKUP(C404,Lista!C414:$D$10535,2,FALSE))</f>
        <v/>
      </c>
      <c r="E404" s="24" t="str">
        <f t="shared" si="6"/>
        <v/>
      </c>
    </row>
    <row r="405" spans="3:5" x14ac:dyDescent="0.35">
      <c r="C405" t="str">
        <f>IF(A405="","",VLOOKUP(A405,Lista!B415:$D$10535,2,FALSE))</f>
        <v/>
      </c>
      <c r="D405" s="24" t="str">
        <f>IF(C405="","",VLOOKUP(C405,Lista!C415:$D$10535,2,FALSE))</f>
        <v/>
      </c>
      <c r="E405" s="24" t="str">
        <f t="shared" si="6"/>
        <v/>
      </c>
    </row>
    <row r="406" spans="3:5" x14ac:dyDescent="0.35">
      <c r="C406" t="str">
        <f>IF(A406="","",VLOOKUP(A406,Lista!B416:$D$10535,2,FALSE))</f>
        <v/>
      </c>
      <c r="D406" s="24" t="str">
        <f>IF(C406="","",VLOOKUP(C406,Lista!C416:$D$10535,2,FALSE))</f>
        <v/>
      </c>
      <c r="E406" s="24" t="str">
        <f t="shared" si="6"/>
        <v/>
      </c>
    </row>
    <row r="407" spans="3:5" x14ac:dyDescent="0.35">
      <c r="C407" t="str">
        <f>IF(A407="","",VLOOKUP(A407,Lista!B417:$D$10535,2,FALSE))</f>
        <v/>
      </c>
      <c r="D407" s="24" t="str">
        <f>IF(C407="","",VLOOKUP(C407,Lista!C417:$D$10535,2,FALSE))</f>
        <v/>
      </c>
      <c r="E407" s="24" t="str">
        <f t="shared" si="6"/>
        <v/>
      </c>
    </row>
    <row r="408" spans="3:5" x14ac:dyDescent="0.35">
      <c r="C408" t="str">
        <f>IF(A408="","",VLOOKUP(A408,Lista!B418:$D$10535,2,FALSE))</f>
        <v/>
      </c>
      <c r="D408" s="24" t="str">
        <f>IF(C408="","",VLOOKUP(C408,Lista!C418:$D$10535,2,FALSE))</f>
        <v/>
      </c>
      <c r="E408" s="24" t="str">
        <f t="shared" si="6"/>
        <v/>
      </c>
    </row>
    <row r="409" spans="3:5" x14ac:dyDescent="0.35">
      <c r="C409" t="str">
        <f>IF(A409="","",VLOOKUP(A409,Lista!B419:$D$10535,2,FALSE))</f>
        <v/>
      </c>
      <c r="D409" s="24" t="str">
        <f>IF(C409="","",VLOOKUP(C409,Lista!C419:$D$10535,2,FALSE))</f>
        <v/>
      </c>
      <c r="E409" s="24" t="str">
        <f t="shared" si="6"/>
        <v/>
      </c>
    </row>
    <row r="410" spans="3:5" x14ac:dyDescent="0.35">
      <c r="C410" t="str">
        <f>IF(A410="","",VLOOKUP(A410,Lista!B420:$D$10535,2,FALSE))</f>
        <v/>
      </c>
      <c r="D410" s="24" t="str">
        <f>IF(C410="","",VLOOKUP(C410,Lista!C420:$D$10535,2,FALSE))</f>
        <v/>
      </c>
      <c r="E410" s="24" t="str">
        <f t="shared" si="6"/>
        <v/>
      </c>
    </row>
    <row r="411" spans="3:5" x14ac:dyDescent="0.35">
      <c r="C411" t="str">
        <f>IF(A411="","",VLOOKUP(A411,Lista!B421:$D$10535,2,FALSE))</f>
        <v/>
      </c>
      <c r="D411" s="24" t="str">
        <f>IF(C411="","",VLOOKUP(C411,Lista!C421:$D$10535,2,FALSE))</f>
        <v/>
      </c>
      <c r="E411" s="24" t="str">
        <f t="shared" si="6"/>
        <v/>
      </c>
    </row>
    <row r="412" spans="3:5" x14ac:dyDescent="0.35">
      <c r="C412" t="str">
        <f>IF(A412="","",VLOOKUP(A412,Lista!B422:$D$10535,2,FALSE))</f>
        <v/>
      </c>
      <c r="D412" s="24" t="str">
        <f>IF(C412="","",VLOOKUP(C412,Lista!C422:$D$10535,2,FALSE))</f>
        <v/>
      </c>
      <c r="E412" s="24" t="str">
        <f t="shared" si="6"/>
        <v/>
      </c>
    </row>
    <row r="413" spans="3:5" x14ac:dyDescent="0.35">
      <c r="C413" t="str">
        <f>IF(A413="","",VLOOKUP(A413,Lista!B423:$D$10535,2,FALSE))</f>
        <v/>
      </c>
      <c r="D413" s="24" t="str">
        <f>IF(C413="","",VLOOKUP(C413,Lista!C423:$D$10535,2,FALSE))</f>
        <v/>
      </c>
      <c r="E413" s="24" t="str">
        <f t="shared" si="6"/>
        <v/>
      </c>
    </row>
    <row r="414" spans="3:5" x14ac:dyDescent="0.35">
      <c r="C414" t="str">
        <f>IF(A414="","",VLOOKUP(A414,Lista!B424:$D$10535,2,FALSE))</f>
        <v/>
      </c>
      <c r="D414" s="24" t="str">
        <f>IF(C414="","",VLOOKUP(C414,Lista!C424:$D$10535,2,FALSE))</f>
        <v/>
      </c>
      <c r="E414" s="24" t="str">
        <f t="shared" si="6"/>
        <v/>
      </c>
    </row>
    <row r="415" spans="3:5" x14ac:dyDescent="0.35">
      <c r="C415" t="str">
        <f>IF(A415="","",VLOOKUP(A415,Lista!B425:$D$10535,2,FALSE))</f>
        <v/>
      </c>
      <c r="D415" s="24" t="str">
        <f>IF(C415="","",VLOOKUP(C415,Lista!C425:$D$10535,2,FALSE))</f>
        <v/>
      </c>
      <c r="E415" s="24" t="str">
        <f t="shared" si="6"/>
        <v/>
      </c>
    </row>
    <row r="416" spans="3:5" x14ac:dyDescent="0.35">
      <c r="C416" t="str">
        <f>IF(A416="","",VLOOKUP(A416,Lista!B426:$D$10535,2,FALSE))</f>
        <v/>
      </c>
      <c r="D416" s="24" t="str">
        <f>IF(C416="","",VLOOKUP(C416,Lista!C426:$D$10535,2,FALSE))</f>
        <v/>
      </c>
      <c r="E416" s="24" t="str">
        <f t="shared" si="6"/>
        <v/>
      </c>
    </row>
    <row r="417" spans="3:5" x14ac:dyDescent="0.35">
      <c r="C417" t="str">
        <f>IF(A417="","",VLOOKUP(A417,Lista!B427:$D$10535,2,FALSE))</f>
        <v/>
      </c>
      <c r="D417" s="24" t="str">
        <f>IF(C417="","",VLOOKUP(C417,Lista!C427:$D$10535,2,FALSE))</f>
        <v/>
      </c>
      <c r="E417" s="24" t="str">
        <f t="shared" si="6"/>
        <v/>
      </c>
    </row>
    <row r="418" spans="3:5" x14ac:dyDescent="0.35">
      <c r="C418" t="str">
        <f>IF(A418="","",VLOOKUP(A418,Lista!B428:$D$10535,2,FALSE))</f>
        <v/>
      </c>
      <c r="D418" s="24" t="str">
        <f>IF(C418="","",VLOOKUP(C418,Lista!C428:$D$10535,2,FALSE))</f>
        <v/>
      </c>
      <c r="E418" s="24" t="str">
        <f t="shared" si="6"/>
        <v/>
      </c>
    </row>
    <row r="419" spans="3:5" x14ac:dyDescent="0.35">
      <c r="C419" t="str">
        <f>IF(A419="","",VLOOKUP(A419,Lista!B429:$D$10535,2,FALSE))</f>
        <v/>
      </c>
      <c r="D419" s="24" t="str">
        <f>IF(C419="","",VLOOKUP(C419,Lista!C429:$D$10535,2,FALSE))</f>
        <v/>
      </c>
      <c r="E419" s="24" t="str">
        <f t="shared" si="6"/>
        <v/>
      </c>
    </row>
    <row r="420" spans="3:5" x14ac:dyDescent="0.35">
      <c r="C420" t="str">
        <f>IF(A420="","",VLOOKUP(A420,Lista!B430:$D$10535,2,FALSE))</f>
        <v/>
      </c>
      <c r="D420" s="24" t="str">
        <f>IF(C420="","",VLOOKUP(C420,Lista!C430:$D$10535,2,FALSE))</f>
        <v/>
      </c>
      <c r="E420" s="24" t="str">
        <f t="shared" si="6"/>
        <v/>
      </c>
    </row>
    <row r="421" spans="3:5" x14ac:dyDescent="0.35">
      <c r="C421" t="str">
        <f>IF(A421="","",VLOOKUP(A421,Lista!B431:$D$10535,2,FALSE))</f>
        <v/>
      </c>
      <c r="D421" s="24" t="str">
        <f>IF(C421="","",VLOOKUP(C421,Lista!C431:$D$10535,2,FALSE))</f>
        <v/>
      </c>
      <c r="E421" s="24" t="str">
        <f t="shared" si="6"/>
        <v/>
      </c>
    </row>
    <row r="422" spans="3:5" x14ac:dyDescent="0.35">
      <c r="C422" t="str">
        <f>IF(A422="","",VLOOKUP(A422,Lista!B432:$D$10535,2,FALSE))</f>
        <v/>
      </c>
      <c r="D422" s="24" t="str">
        <f>IF(C422="","",VLOOKUP(C422,Lista!C432:$D$10535,2,FALSE))</f>
        <v/>
      </c>
      <c r="E422" s="24" t="str">
        <f t="shared" si="6"/>
        <v/>
      </c>
    </row>
    <row r="423" spans="3:5" x14ac:dyDescent="0.35">
      <c r="C423" t="str">
        <f>IF(A423="","",VLOOKUP(A423,Lista!B433:$D$10535,2,FALSE))</f>
        <v/>
      </c>
      <c r="D423" s="24" t="str">
        <f>IF(C423="","",VLOOKUP(C423,Lista!C433:$D$10535,2,FALSE))</f>
        <v/>
      </c>
      <c r="E423" s="24" t="str">
        <f t="shared" si="6"/>
        <v/>
      </c>
    </row>
    <row r="424" spans="3:5" x14ac:dyDescent="0.35">
      <c r="C424" t="str">
        <f>IF(A424="","",VLOOKUP(A424,Lista!B434:$D$10535,2,FALSE))</f>
        <v/>
      </c>
      <c r="D424" s="24" t="str">
        <f>IF(C424="","",VLOOKUP(C424,Lista!C434:$D$10535,2,FALSE))</f>
        <v/>
      </c>
      <c r="E424" s="24" t="str">
        <f t="shared" si="6"/>
        <v/>
      </c>
    </row>
    <row r="425" spans="3:5" x14ac:dyDescent="0.35">
      <c r="C425" t="str">
        <f>IF(A425="","",VLOOKUP(A425,Lista!B435:$D$10535,2,FALSE))</f>
        <v/>
      </c>
      <c r="D425" s="24" t="str">
        <f>IF(C425="","",VLOOKUP(C425,Lista!C435:$D$10535,2,FALSE))</f>
        <v/>
      </c>
      <c r="E425" s="24" t="str">
        <f t="shared" si="6"/>
        <v/>
      </c>
    </row>
    <row r="426" spans="3:5" x14ac:dyDescent="0.35">
      <c r="C426" t="str">
        <f>IF(A426="","",VLOOKUP(A426,Lista!B436:$D$10535,2,FALSE))</f>
        <v/>
      </c>
      <c r="D426" s="24" t="str">
        <f>IF(C426="","",VLOOKUP(C426,Lista!C436:$D$10535,2,FALSE))</f>
        <v/>
      </c>
      <c r="E426" s="24" t="str">
        <f t="shared" si="6"/>
        <v/>
      </c>
    </row>
    <row r="427" spans="3:5" x14ac:dyDescent="0.35">
      <c r="C427" t="str">
        <f>IF(A427="","",VLOOKUP(A427,Lista!B437:$D$10535,2,FALSE))</f>
        <v/>
      </c>
      <c r="D427" s="24" t="str">
        <f>IF(C427="","",VLOOKUP(C427,Lista!C437:$D$10535,2,FALSE))</f>
        <v/>
      </c>
      <c r="E427" s="24" t="str">
        <f t="shared" si="6"/>
        <v/>
      </c>
    </row>
    <row r="428" spans="3:5" x14ac:dyDescent="0.35">
      <c r="C428" t="str">
        <f>IF(A428="","",VLOOKUP(A428,Lista!B438:$D$10535,2,FALSE))</f>
        <v/>
      </c>
      <c r="D428" s="24" t="str">
        <f>IF(C428="","",VLOOKUP(C428,Lista!C438:$D$10535,2,FALSE))</f>
        <v/>
      </c>
      <c r="E428" s="24" t="str">
        <f t="shared" si="6"/>
        <v/>
      </c>
    </row>
    <row r="429" spans="3:5" x14ac:dyDescent="0.35">
      <c r="C429" t="str">
        <f>IF(A429="","",VLOOKUP(A429,Lista!B439:$D$10535,2,FALSE))</f>
        <v/>
      </c>
      <c r="D429" s="24" t="str">
        <f>IF(C429="","",VLOOKUP(C429,Lista!C439:$D$10535,2,FALSE))</f>
        <v/>
      </c>
      <c r="E429" s="24" t="str">
        <f t="shared" si="6"/>
        <v/>
      </c>
    </row>
    <row r="430" spans="3:5" x14ac:dyDescent="0.35">
      <c r="C430" t="str">
        <f>IF(A430="","",VLOOKUP(A430,Lista!B440:$D$10535,2,FALSE))</f>
        <v/>
      </c>
      <c r="D430" s="24" t="str">
        <f>IF(C430="","",VLOOKUP(C430,Lista!C440:$D$10535,2,FALSE))</f>
        <v/>
      </c>
      <c r="E430" s="24" t="str">
        <f t="shared" si="6"/>
        <v/>
      </c>
    </row>
    <row r="431" spans="3:5" x14ac:dyDescent="0.35">
      <c r="C431" t="str">
        <f>IF(A431="","",VLOOKUP(A431,Lista!B441:$D$10535,2,FALSE))</f>
        <v/>
      </c>
      <c r="D431" s="24" t="str">
        <f>IF(C431="","",VLOOKUP(C431,Lista!C441:$D$10535,2,FALSE))</f>
        <v/>
      </c>
      <c r="E431" s="24" t="str">
        <f t="shared" si="6"/>
        <v/>
      </c>
    </row>
    <row r="432" spans="3:5" x14ac:dyDescent="0.35">
      <c r="C432" t="str">
        <f>IF(A432="","",VLOOKUP(A432,Lista!B442:$D$10535,2,FALSE))</f>
        <v/>
      </c>
      <c r="D432" s="24" t="str">
        <f>IF(C432="","",VLOOKUP(C432,Lista!C442:$D$10535,2,FALSE))</f>
        <v/>
      </c>
      <c r="E432" s="24" t="str">
        <f t="shared" si="6"/>
        <v/>
      </c>
    </row>
    <row r="433" spans="3:5" x14ac:dyDescent="0.35">
      <c r="C433" t="str">
        <f>IF(A433="","",VLOOKUP(A433,Lista!B443:$D$10535,2,FALSE))</f>
        <v/>
      </c>
      <c r="D433" s="24" t="str">
        <f>IF(C433="","",VLOOKUP(C433,Lista!C443:$D$10535,2,FALSE))</f>
        <v/>
      </c>
      <c r="E433" s="24" t="str">
        <f t="shared" si="6"/>
        <v/>
      </c>
    </row>
    <row r="434" spans="3:5" x14ac:dyDescent="0.35">
      <c r="C434" t="str">
        <f>IF(A434="","",VLOOKUP(A434,Lista!B444:$D$10535,2,FALSE))</f>
        <v/>
      </c>
      <c r="D434" s="24" t="str">
        <f>IF(C434="","",VLOOKUP(C434,Lista!C444:$D$10535,2,FALSE))</f>
        <v/>
      </c>
      <c r="E434" s="24" t="str">
        <f t="shared" si="6"/>
        <v/>
      </c>
    </row>
    <row r="435" spans="3:5" x14ac:dyDescent="0.35">
      <c r="C435" t="str">
        <f>IF(A435="","",VLOOKUP(A435,Lista!B445:$D$10535,2,FALSE))</f>
        <v/>
      </c>
      <c r="D435" s="24" t="str">
        <f>IF(C435="","",VLOOKUP(C435,Lista!C445:$D$10535,2,FALSE))</f>
        <v/>
      </c>
      <c r="E435" s="24" t="str">
        <f t="shared" si="6"/>
        <v/>
      </c>
    </row>
    <row r="436" spans="3:5" x14ac:dyDescent="0.35">
      <c r="C436" t="str">
        <f>IF(A436="","",VLOOKUP(A436,Lista!B446:$D$10535,2,FALSE))</f>
        <v/>
      </c>
      <c r="D436" s="24" t="str">
        <f>IF(C436="","",VLOOKUP(C436,Lista!C446:$D$10535,2,FALSE))</f>
        <v/>
      </c>
      <c r="E436" s="24" t="str">
        <f t="shared" si="6"/>
        <v/>
      </c>
    </row>
    <row r="437" spans="3:5" x14ac:dyDescent="0.35">
      <c r="C437" t="str">
        <f>IF(A437="","",VLOOKUP(A437,Lista!B447:$D$10535,2,FALSE))</f>
        <v/>
      </c>
      <c r="D437" s="24" t="str">
        <f>IF(C437="","",VLOOKUP(C437,Lista!C447:$D$10535,2,FALSE))</f>
        <v/>
      </c>
      <c r="E437" s="24" t="str">
        <f t="shared" si="6"/>
        <v/>
      </c>
    </row>
    <row r="438" spans="3:5" x14ac:dyDescent="0.35">
      <c r="C438" t="str">
        <f>IF(A438="","",VLOOKUP(A438,Lista!B448:$D$10535,2,FALSE))</f>
        <v/>
      </c>
      <c r="D438" s="24" t="str">
        <f>IF(C438="","",VLOOKUP(C438,Lista!C448:$D$10535,2,FALSE))</f>
        <v/>
      </c>
      <c r="E438" s="24" t="str">
        <f t="shared" si="6"/>
        <v/>
      </c>
    </row>
    <row r="439" spans="3:5" x14ac:dyDescent="0.35">
      <c r="C439" t="str">
        <f>IF(A439="","",VLOOKUP(A439,Lista!B449:$D$10535,2,FALSE))</f>
        <v/>
      </c>
      <c r="D439" s="24" t="str">
        <f>IF(C439="","",VLOOKUP(C439,Lista!C449:$D$10535,2,FALSE))</f>
        <v/>
      </c>
      <c r="E439" s="24" t="str">
        <f t="shared" si="6"/>
        <v/>
      </c>
    </row>
    <row r="440" spans="3:5" x14ac:dyDescent="0.35">
      <c r="C440" t="str">
        <f>IF(A440="","",VLOOKUP(A440,Lista!B450:$D$10535,2,FALSE))</f>
        <v/>
      </c>
      <c r="D440" s="24" t="str">
        <f>IF(C440="","",VLOOKUP(C440,Lista!C450:$D$10535,2,FALSE))</f>
        <v/>
      </c>
      <c r="E440" s="24" t="str">
        <f t="shared" si="6"/>
        <v/>
      </c>
    </row>
    <row r="441" spans="3:5" x14ac:dyDescent="0.35">
      <c r="C441" t="str">
        <f>IF(A441="","",VLOOKUP(A441,Lista!B451:$D$10535,2,FALSE))</f>
        <v/>
      </c>
      <c r="D441" s="24" t="str">
        <f>IF(C441="","",VLOOKUP(C441,Lista!C451:$D$10535,2,FALSE))</f>
        <v/>
      </c>
      <c r="E441" s="24" t="str">
        <f t="shared" si="6"/>
        <v/>
      </c>
    </row>
    <row r="442" spans="3:5" x14ac:dyDescent="0.35">
      <c r="C442" t="str">
        <f>IF(A442="","",VLOOKUP(A442,Lista!B452:$D$10535,2,FALSE))</f>
        <v/>
      </c>
      <c r="D442" s="24" t="str">
        <f>IF(C442="","",VLOOKUP(C442,Lista!C452:$D$10535,2,FALSE))</f>
        <v/>
      </c>
      <c r="E442" s="24" t="str">
        <f t="shared" si="6"/>
        <v/>
      </c>
    </row>
    <row r="443" spans="3:5" x14ac:dyDescent="0.35">
      <c r="C443" t="str">
        <f>IF(A443="","",VLOOKUP(A443,Lista!B453:$D$10535,2,FALSE))</f>
        <v/>
      </c>
      <c r="D443" s="24" t="str">
        <f>IF(C443="","",VLOOKUP(C443,Lista!C453:$D$10535,2,FALSE))</f>
        <v/>
      </c>
      <c r="E443" s="24" t="str">
        <f t="shared" si="6"/>
        <v/>
      </c>
    </row>
    <row r="444" spans="3:5" x14ac:dyDescent="0.35">
      <c r="C444" t="str">
        <f>IF(A444="","",VLOOKUP(A444,Lista!B454:$D$10535,2,FALSE))</f>
        <v/>
      </c>
      <c r="D444" s="24" t="str">
        <f>IF(C444="","",VLOOKUP(C444,Lista!C454:$D$10535,2,FALSE))</f>
        <v/>
      </c>
      <c r="E444" s="24" t="str">
        <f t="shared" si="6"/>
        <v/>
      </c>
    </row>
    <row r="445" spans="3:5" x14ac:dyDescent="0.35">
      <c r="C445" t="str">
        <f>IF(A445="","",VLOOKUP(A445,Lista!B455:$D$10535,2,FALSE))</f>
        <v/>
      </c>
      <c r="D445" s="24" t="str">
        <f>IF(C445="","",VLOOKUP(C445,Lista!C455:$D$10535,2,FALSE))</f>
        <v/>
      </c>
      <c r="E445" s="24" t="str">
        <f t="shared" si="6"/>
        <v/>
      </c>
    </row>
    <row r="446" spans="3:5" x14ac:dyDescent="0.35">
      <c r="C446" t="str">
        <f>IF(A446="","",VLOOKUP(A446,Lista!B456:$D$10535,2,FALSE))</f>
        <v/>
      </c>
      <c r="D446" s="24" t="str">
        <f>IF(C446="","",VLOOKUP(C446,Lista!C456:$D$10535,2,FALSE))</f>
        <v/>
      </c>
      <c r="E446" s="24" t="str">
        <f t="shared" si="6"/>
        <v/>
      </c>
    </row>
    <row r="447" spans="3:5" x14ac:dyDescent="0.35">
      <c r="C447" t="str">
        <f>IF(A447="","",VLOOKUP(A447,Lista!B457:$D$10535,2,FALSE))</f>
        <v/>
      </c>
      <c r="D447" s="24" t="str">
        <f>IF(C447="","",VLOOKUP(C447,Lista!C457:$D$10535,2,FALSE))</f>
        <v/>
      </c>
      <c r="E447" s="24" t="str">
        <f t="shared" si="6"/>
        <v/>
      </c>
    </row>
    <row r="448" spans="3:5" x14ac:dyDescent="0.35">
      <c r="C448" t="str">
        <f>IF(A448="","",VLOOKUP(A448,Lista!B458:$D$10535,2,FALSE))</f>
        <v/>
      </c>
      <c r="D448" s="24" t="str">
        <f>IF(C448="","",VLOOKUP(C448,Lista!C458:$D$10535,2,FALSE))</f>
        <v/>
      </c>
      <c r="E448" s="24" t="str">
        <f t="shared" si="6"/>
        <v/>
      </c>
    </row>
    <row r="449" spans="3:5" x14ac:dyDescent="0.35">
      <c r="C449" t="str">
        <f>IF(A449="","",VLOOKUP(A449,Lista!B459:$D$10535,2,FALSE))</f>
        <v/>
      </c>
      <c r="D449" s="24" t="str">
        <f>IF(C449="","",VLOOKUP(C449,Lista!C459:$D$10535,2,FALSE))</f>
        <v/>
      </c>
      <c r="E449" s="24" t="str">
        <f t="shared" si="6"/>
        <v/>
      </c>
    </row>
    <row r="450" spans="3:5" x14ac:dyDescent="0.35">
      <c r="C450" t="str">
        <f>IF(A450="","",VLOOKUP(A450,Lista!B460:$D$10535,2,FALSE))</f>
        <v/>
      </c>
      <c r="D450" s="24" t="str">
        <f>IF(C450="","",VLOOKUP(C450,Lista!C460:$D$10535,2,FALSE))</f>
        <v/>
      </c>
      <c r="E450" s="24" t="str">
        <f t="shared" si="6"/>
        <v/>
      </c>
    </row>
    <row r="451" spans="3:5" x14ac:dyDescent="0.35">
      <c r="C451" t="str">
        <f>IF(A451="","",VLOOKUP(A451,Lista!B461:$D$10535,2,FALSE))</f>
        <v/>
      </c>
      <c r="D451" s="24" t="str">
        <f>IF(C451="","",VLOOKUP(C451,Lista!C461:$D$10535,2,FALSE))</f>
        <v/>
      </c>
      <c r="E451" s="24" t="str">
        <f t="shared" si="6"/>
        <v/>
      </c>
    </row>
    <row r="452" spans="3:5" x14ac:dyDescent="0.35">
      <c r="C452" t="str">
        <f>IF(A452="","",VLOOKUP(A452,Lista!B462:$D$10535,2,FALSE))</f>
        <v/>
      </c>
      <c r="D452" s="24" t="str">
        <f>IF(C452="","",VLOOKUP(C452,Lista!C462:$D$10535,2,FALSE))</f>
        <v/>
      </c>
      <c r="E452" s="24" t="str">
        <f t="shared" ref="E452:E515" si="7">IF(B452="","",(D452*B452))</f>
        <v/>
      </c>
    </row>
    <row r="453" spans="3:5" x14ac:dyDescent="0.35">
      <c r="C453" t="str">
        <f>IF(A453="","",VLOOKUP(A453,Lista!B463:$D$10535,2,FALSE))</f>
        <v/>
      </c>
      <c r="D453" s="24" t="str">
        <f>IF(C453="","",VLOOKUP(C453,Lista!C463:$D$10535,2,FALSE))</f>
        <v/>
      </c>
      <c r="E453" s="24" t="str">
        <f t="shared" si="7"/>
        <v/>
      </c>
    </row>
    <row r="454" spans="3:5" x14ac:dyDescent="0.35">
      <c r="C454" t="str">
        <f>IF(A454="","",VLOOKUP(A454,Lista!B464:$D$10535,2,FALSE))</f>
        <v/>
      </c>
      <c r="D454" s="24" t="str">
        <f>IF(C454="","",VLOOKUP(C454,Lista!C464:$D$10535,2,FALSE))</f>
        <v/>
      </c>
      <c r="E454" s="24" t="str">
        <f t="shared" si="7"/>
        <v/>
      </c>
    </row>
    <row r="455" spans="3:5" x14ac:dyDescent="0.35">
      <c r="C455" t="str">
        <f>IF(A455="","",VLOOKUP(A455,Lista!B465:$D$10535,2,FALSE))</f>
        <v/>
      </c>
      <c r="D455" s="24" t="str">
        <f>IF(C455="","",VLOOKUP(C455,Lista!C465:$D$10535,2,FALSE))</f>
        <v/>
      </c>
      <c r="E455" s="24" t="str">
        <f t="shared" si="7"/>
        <v/>
      </c>
    </row>
    <row r="456" spans="3:5" x14ac:dyDescent="0.35">
      <c r="C456" t="str">
        <f>IF(A456="","",VLOOKUP(A456,Lista!B466:$D$10535,2,FALSE))</f>
        <v/>
      </c>
      <c r="D456" s="24" t="str">
        <f>IF(C456="","",VLOOKUP(C456,Lista!C466:$D$10535,2,FALSE))</f>
        <v/>
      </c>
      <c r="E456" s="24" t="str">
        <f t="shared" si="7"/>
        <v/>
      </c>
    </row>
    <row r="457" spans="3:5" x14ac:dyDescent="0.35">
      <c r="C457" t="str">
        <f>IF(A457="","",VLOOKUP(A457,Lista!B467:$D$10535,2,FALSE))</f>
        <v/>
      </c>
      <c r="D457" s="24" t="str">
        <f>IF(C457="","",VLOOKUP(C457,Lista!C467:$D$10535,2,FALSE))</f>
        <v/>
      </c>
      <c r="E457" s="24" t="str">
        <f t="shared" si="7"/>
        <v/>
      </c>
    </row>
    <row r="458" spans="3:5" x14ac:dyDescent="0.35">
      <c r="C458" t="str">
        <f>IF(A458="","",VLOOKUP(A458,Lista!B468:$D$10535,2,FALSE))</f>
        <v/>
      </c>
      <c r="D458" s="24" t="str">
        <f>IF(C458="","",VLOOKUP(C458,Lista!C468:$D$10535,2,FALSE))</f>
        <v/>
      </c>
      <c r="E458" s="24" t="str">
        <f t="shared" si="7"/>
        <v/>
      </c>
    </row>
    <row r="459" spans="3:5" x14ac:dyDescent="0.35">
      <c r="C459" t="str">
        <f>IF(A459="","",VLOOKUP(A459,Lista!B469:$D$10535,2,FALSE))</f>
        <v/>
      </c>
      <c r="D459" s="24" t="str">
        <f>IF(C459="","",VLOOKUP(C459,Lista!C469:$D$10535,2,FALSE))</f>
        <v/>
      </c>
      <c r="E459" s="24" t="str">
        <f t="shared" si="7"/>
        <v/>
      </c>
    </row>
    <row r="460" spans="3:5" x14ac:dyDescent="0.35">
      <c r="C460" t="str">
        <f>IF(A460="","",VLOOKUP(A460,Lista!B470:$D$10535,2,FALSE))</f>
        <v/>
      </c>
      <c r="D460" s="24" t="str">
        <f>IF(C460="","",VLOOKUP(C460,Lista!C470:$D$10535,2,FALSE))</f>
        <v/>
      </c>
      <c r="E460" s="24" t="str">
        <f t="shared" si="7"/>
        <v/>
      </c>
    </row>
    <row r="461" spans="3:5" x14ac:dyDescent="0.35">
      <c r="C461" t="str">
        <f>IF(A461="","",VLOOKUP(A461,Lista!B471:$D$10535,2,FALSE))</f>
        <v/>
      </c>
      <c r="D461" s="24" t="str">
        <f>IF(C461="","",VLOOKUP(C461,Lista!C471:$D$10535,2,FALSE))</f>
        <v/>
      </c>
      <c r="E461" s="24" t="str">
        <f t="shared" si="7"/>
        <v/>
      </c>
    </row>
    <row r="462" spans="3:5" x14ac:dyDescent="0.35">
      <c r="C462" t="str">
        <f>IF(A462="","",VLOOKUP(A462,Lista!B472:$D$10535,2,FALSE))</f>
        <v/>
      </c>
      <c r="D462" s="24" t="str">
        <f>IF(C462="","",VLOOKUP(C462,Lista!C472:$D$10535,2,FALSE))</f>
        <v/>
      </c>
      <c r="E462" s="24" t="str">
        <f t="shared" si="7"/>
        <v/>
      </c>
    </row>
    <row r="463" spans="3:5" x14ac:dyDescent="0.35">
      <c r="C463" t="str">
        <f>IF(A463="","",VLOOKUP(A463,Lista!B473:$D$10535,2,FALSE))</f>
        <v/>
      </c>
      <c r="D463" s="24" t="str">
        <f>IF(C463="","",VLOOKUP(C463,Lista!C473:$D$10535,2,FALSE))</f>
        <v/>
      </c>
      <c r="E463" s="24" t="str">
        <f t="shared" si="7"/>
        <v/>
      </c>
    </row>
    <row r="464" spans="3:5" x14ac:dyDescent="0.35">
      <c r="C464" t="str">
        <f>IF(A464="","",VLOOKUP(A464,Lista!B474:$D$10535,2,FALSE))</f>
        <v/>
      </c>
      <c r="D464" s="24" t="str">
        <f>IF(C464="","",VLOOKUP(C464,Lista!C474:$D$10535,2,FALSE))</f>
        <v/>
      </c>
      <c r="E464" s="24" t="str">
        <f t="shared" si="7"/>
        <v/>
      </c>
    </row>
    <row r="465" spans="3:5" x14ac:dyDescent="0.35">
      <c r="C465" t="str">
        <f>IF(A465="","",VLOOKUP(A465,Lista!B475:$D$10535,2,FALSE))</f>
        <v/>
      </c>
      <c r="D465" s="24" t="str">
        <f>IF(C465="","",VLOOKUP(C465,Lista!C475:$D$10535,2,FALSE))</f>
        <v/>
      </c>
      <c r="E465" s="24" t="str">
        <f t="shared" si="7"/>
        <v/>
      </c>
    </row>
    <row r="466" spans="3:5" x14ac:dyDescent="0.35">
      <c r="C466" t="str">
        <f>IF(A466="","",VLOOKUP(A466,Lista!B476:$D$10535,2,FALSE))</f>
        <v/>
      </c>
      <c r="D466" s="24" t="str">
        <f>IF(C466="","",VLOOKUP(C466,Lista!C476:$D$10535,2,FALSE))</f>
        <v/>
      </c>
      <c r="E466" s="24" t="str">
        <f t="shared" si="7"/>
        <v/>
      </c>
    </row>
    <row r="467" spans="3:5" x14ac:dyDescent="0.35">
      <c r="C467" t="str">
        <f>IF(A467="","",VLOOKUP(A467,Lista!B477:$D$10535,2,FALSE))</f>
        <v/>
      </c>
      <c r="D467" s="24" t="str">
        <f>IF(C467="","",VLOOKUP(C467,Lista!C477:$D$10535,2,FALSE))</f>
        <v/>
      </c>
      <c r="E467" s="24" t="str">
        <f t="shared" si="7"/>
        <v/>
      </c>
    </row>
    <row r="468" spans="3:5" x14ac:dyDescent="0.35">
      <c r="C468" t="str">
        <f>IF(A468="","",VLOOKUP(A468,Lista!B478:$D$10535,2,FALSE))</f>
        <v/>
      </c>
      <c r="D468" s="24" t="str">
        <f>IF(C468="","",VLOOKUP(C468,Lista!C478:$D$10535,2,FALSE))</f>
        <v/>
      </c>
      <c r="E468" s="24" t="str">
        <f t="shared" si="7"/>
        <v/>
      </c>
    </row>
    <row r="469" spans="3:5" x14ac:dyDescent="0.35">
      <c r="C469" t="str">
        <f>IF(A469="","",VLOOKUP(A469,Lista!B479:$D$10535,2,FALSE))</f>
        <v/>
      </c>
      <c r="D469" s="24" t="str">
        <f>IF(C469="","",VLOOKUP(C469,Lista!C479:$D$10535,2,FALSE))</f>
        <v/>
      </c>
      <c r="E469" s="24" t="str">
        <f t="shared" si="7"/>
        <v/>
      </c>
    </row>
    <row r="470" spans="3:5" x14ac:dyDescent="0.35">
      <c r="C470" t="str">
        <f>IF(A470="","",VLOOKUP(A470,Lista!B480:$D$10535,2,FALSE))</f>
        <v/>
      </c>
      <c r="D470" s="24" t="str">
        <f>IF(C470="","",VLOOKUP(C470,Lista!C480:$D$10535,2,FALSE))</f>
        <v/>
      </c>
      <c r="E470" s="24" t="str">
        <f t="shared" si="7"/>
        <v/>
      </c>
    </row>
    <row r="471" spans="3:5" x14ac:dyDescent="0.35">
      <c r="C471" t="str">
        <f>IF(A471="","",VLOOKUP(A471,Lista!B481:$D$10535,2,FALSE))</f>
        <v/>
      </c>
      <c r="D471" s="24" t="str">
        <f>IF(C471="","",VLOOKUP(C471,Lista!C481:$D$10535,2,FALSE))</f>
        <v/>
      </c>
      <c r="E471" s="24" t="str">
        <f t="shared" si="7"/>
        <v/>
      </c>
    </row>
    <row r="472" spans="3:5" x14ac:dyDescent="0.35">
      <c r="C472" t="str">
        <f>IF(A472="","",VLOOKUP(A472,Lista!B482:$D$10535,2,FALSE))</f>
        <v/>
      </c>
      <c r="D472" s="24" t="str">
        <f>IF(C472="","",VLOOKUP(C472,Lista!C482:$D$10535,2,FALSE))</f>
        <v/>
      </c>
      <c r="E472" s="24" t="str">
        <f t="shared" si="7"/>
        <v/>
      </c>
    </row>
    <row r="473" spans="3:5" x14ac:dyDescent="0.35">
      <c r="C473" t="str">
        <f>IF(A473="","",VLOOKUP(A473,Lista!B483:$D$10535,2,FALSE))</f>
        <v/>
      </c>
      <c r="D473" s="24" t="str">
        <f>IF(C473="","",VLOOKUP(C473,Lista!C483:$D$10535,2,FALSE))</f>
        <v/>
      </c>
      <c r="E473" s="24" t="str">
        <f t="shared" si="7"/>
        <v/>
      </c>
    </row>
    <row r="474" spans="3:5" x14ac:dyDescent="0.35">
      <c r="C474" t="str">
        <f>IF(A474="","",VLOOKUP(A474,Lista!B484:$D$10535,2,FALSE))</f>
        <v/>
      </c>
      <c r="D474" s="24" t="str">
        <f>IF(C474="","",VLOOKUP(C474,Lista!C484:$D$10535,2,FALSE))</f>
        <v/>
      </c>
      <c r="E474" s="24" t="str">
        <f t="shared" si="7"/>
        <v/>
      </c>
    </row>
    <row r="475" spans="3:5" x14ac:dyDescent="0.35">
      <c r="C475" t="str">
        <f>IF(A475="","",VLOOKUP(A475,Lista!B485:$D$10535,2,FALSE))</f>
        <v/>
      </c>
      <c r="D475" s="24" t="str">
        <f>IF(C475="","",VLOOKUP(C475,Lista!C485:$D$10535,2,FALSE))</f>
        <v/>
      </c>
      <c r="E475" s="24" t="str">
        <f t="shared" si="7"/>
        <v/>
      </c>
    </row>
    <row r="476" spans="3:5" x14ac:dyDescent="0.35">
      <c r="C476" t="str">
        <f>IF(A476="","",VLOOKUP(A476,Lista!B486:$D$10535,2,FALSE))</f>
        <v/>
      </c>
      <c r="D476" s="24" t="str">
        <f>IF(C476="","",VLOOKUP(C476,Lista!C486:$D$10535,2,FALSE))</f>
        <v/>
      </c>
      <c r="E476" s="24" t="str">
        <f t="shared" si="7"/>
        <v/>
      </c>
    </row>
    <row r="477" spans="3:5" x14ac:dyDescent="0.35">
      <c r="C477" t="str">
        <f>IF(A477="","",VLOOKUP(A477,Lista!B487:$D$10535,2,FALSE))</f>
        <v/>
      </c>
      <c r="D477" s="24" t="str">
        <f>IF(C477="","",VLOOKUP(C477,Lista!C487:$D$10535,2,FALSE))</f>
        <v/>
      </c>
      <c r="E477" s="24" t="str">
        <f t="shared" si="7"/>
        <v/>
      </c>
    </row>
    <row r="478" spans="3:5" x14ac:dyDescent="0.35">
      <c r="C478" t="str">
        <f>IF(A478="","",VLOOKUP(A478,Lista!B488:$D$10535,2,FALSE))</f>
        <v/>
      </c>
      <c r="D478" s="24" t="str">
        <f>IF(C478="","",VLOOKUP(C478,Lista!C488:$D$10535,2,FALSE))</f>
        <v/>
      </c>
      <c r="E478" s="24" t="str">
        <f t="shared" si="7"/>
        <v/>
      </c>
    </row>
    <row r="479" spans="3:5" x14ac:dyDescent="0.35">
      <c r="C479" t="str">
        <f>IF(A479="","",VLOOKUP(A479,Lista!B489:$D$10535,2,FALSE))</f>
        <v/>
      </c>
      <c r="D479" s="24" t="str">
        <f>IF(C479="","",VLOOKUP(C479,Lista!C489:$D$10535,2,FALSE))</f>
        <v/>
      </c>
      <c r="E479" s="24" t="str">
        <f t="shared" si="7"/>
        <v/>
      </c>
    </row>
    <row r="480" spans="3:5" x14ac:dyDescent="0.35">
      <c r="C480" t="str">
        <f>IF(A480="","",VLOOKUP(A480,Lista!B490:$D$10535,2,FALSE))</f>
        <v/>
      </c>
      <c r="D480" s="24" t="str">
        <f>IF(C480="","",VLOOKUP(C480,Lista!C490:$D$10535,2,FALSE))</f>
        <v/>
      </c>
      <c r="E480" s="24" t="str">
        <f t="shared" si="7"/>
        <v/>
      </c>
    </row>
    <row r="481" spans="3:5" x14ac:dyDescent="0.35">
      <c r="C481" t="str">
        <f>IF(A481="","",VLOOKUP(A481,Lista!B491:$D$10535,2,FALSE))</f>
        <v/>
      </c>
      <c r="D481" s="24" t="str">
        <f>IF(C481="","",VLOOKUP(C481,Lista!C491:$D$10535,2,FALSE))</f>
        <v/>
      </c>
      <c r="E481" s="24" t="str">
        <f t="shared" si="7"/>
        <v/>
      </c>
    </row>
    <row r="482" spans="3:5" x14ac:dyDescent="0.35">
      <c r="C482" t="str">
        <f>IF(A482="","",VLOOKUP(A482,Lista!B492:$D$10535,2,FALSE))</f>
        <v/>
      </c>
      <c r="D482" s="24" t="str">
        <f>IF(C482="","",VLOOKUP(C482,Lista!C492:$D$10535,2,FALSE))</f>
        <v/>
      </c>
      <c r="E482" s="24" t="str">
        <f t="shared" si="7"/>
        <v/>
      </c>
    </row>
    <row r="483" spans="3:5" x14ac:dyDescent="0.35">
      <c r="C483" t="str">
        <f>IF(A483="","",VLOOKUP(A483,Lista!B493:$D$10535,2,FALSE))</f>
        <v/>
      </c>
      <c r="D483" s="24" t="str">
        <f>IF(C483="","",VLOOKUP(C483,Lista!C493:$D$10535,2,FALSE))</f>
        <v/>
      </c>
      <c r="E483" s="24" t="str">
        <f t="shared" si="7"/>
        <v/>
      </c>
    </row>
    <row r="484" spans="3:5" x14ac:dyDescent="0.35">
      <c r="C484" t="str">
        <f>IF(A484="","",VLOOKUP(A484,Lista!B494:$D$10535,2,FALSE))</f>
        <v/>
      </c>
      <c r="D484" s="24" t="str">
        <f>IF(C484="","",VLOOKUP(C484,Lista!C494:$D$10535,2,FALSE))</f>
        <v/>
      </c>
      <c r="E484" s="24" t="str">
        <f t="shared" si="7"/>
        <v/>
      </c>
    </row>
    <row r="485" spans="3:5" x14ac:dyDescent="0.35">
      <c r="C485" t="str">
        <f>IF(A485="","",VLOOKUP(A485,Lista!B495:$D$10535,2,FALSE))</f>
        <v/>
      </c>
      <c r="D485" s="24" t="str">
        <f>IF(C485="","",VLOOKUP(C485,Lista!C495:$D$10535,2,FALSE))</f>
        <v/>
      </c>
      <c r="E485" s="24" t="str">
        <f t="shared" si="7"/>
        <v/>
      </c>
    </row>
    <row r="486" spans="3:5" x14ac:dyDescent="0.35">
      <c r="C486" t="str">
        <f>IF(A486="","",VLOOKUP(A486,Lista!B496:$D$10535,2,FALSE))</f>
        <v/>
      </c>
      <c r="D486" s="24" t="str">
        <f>IF(C486="","",VLOOKUP(C486,Lista!C496:$D$10535,2,FALSE))</f>
        <v/>
      </c>
      <c r="E486" s="24" t="str">
        <f t="shared" si="7"/>
        <v/>
      </c>
    </row>
    <row r="487" spans="3:5" x14ac:dyDescent="0.35">
      <c r="C487" t="str">
        <f>IF(A487="","",VLOOKUP(A487,Lista!B497:$D$10535,2,FALSE))</f>
        <v/>
      </c>
      <c r="D487" s="24" t="str">
        <f>IF(C487="","",VLOOKUP(C487,Lista!C497:$D$10535,2,FALSE))</f>
        <v/>
      </c>
      <c r="E487" s="24" t="str">
        <f t="shared" si="7"/>
        <v/>
      </c>
    </row>
    <row r="488" spans="3:5" x14ac:dyDescent="0.35">
      <c r="C488" t="str">
        <f>IF(A488="","",VLOOKUP(A488,Lista!B498:$D$10535,2,FALSE))</f>
        <v/>
      </c>
      <c r="D488" s="24" t="str">
        <f>IF(C488="","",VLOOKUP(C488,Lista!C498:$D$10535,2,FALSE))</f>
        <v/>
      </c>
      <c r="E488" s="24" t="str">
        <f t="shared" si="7"/>
        <v/>
      </c>
    </row>
    <row r="489" spans="3:5" x14ac:dyDescent="0.35">
      <c r="C489" t="str">
        <f>IF(A489="","",VLOOKUP(A489,Lista!B499:$D$10535,2,FALSE))</f>
        <v/>
      </c>
      <c r="D489" s="24" t="str">
        <f>IF(C489="","",VLOOKUP(C489,Lista!C499:$D$10535,2,FALSE))</f>
        <v/>
      </c>
      <c r="E489" s="24" t="str">
        <f t="shared" si="7"/>
        <v/>
      </c>
    </row>
    <row r="490" spans="3:5" x14ac:dyDescent="0.35">
      <c r="C490" t="str">
        <f>IF(A490="","",VLOOKUP(A490,Lista!B500:$D$10535,2,FALSE))</f>
        <v/>
      </c>
      <c r="D490" s="24" t="str">
        <f>IF(C490="","",VLOOKUP(C490,Lista!C500:$D$10535,2,FALSE))</f>
        <v/>
      </c>
      <c r="E490" s="24" t="str">
        <f t="shared" si="7"/>
        <v/>
      </c>
    </row>
    <row r="491" spans="3:5" x14ac:dyDescent="0.35">
      <c r="C491" t="str">
        <f>IF(A491="","",VLOOKUP(A491,Lista!B501:$D$10535,2,FALSE))</f>
        <v/>
      </c>
      <c r="D491" s="24" t="str">
        <f>IF(C491="","",VLOOKUP(C491,Lista!C501:$D$10535,2,FALSE))</f>
        <v/>
      </c>
      <c r="E491" s="24" t="str">
        <f t="shared" si="7"/>
        <v/>
      </c>
    </row>
    <row r="492" spans="3:5" x14ac:dyDescent="0.35">
      <c r="C492" t="str">
        <f>IF(A492="","",VLOOKUP(A492,Lista!B502:$D$10535,2,FALSE))</f>
        <v/>
      </c>
      <c r="D492" s="24" t="str">
        <f>IF(C492="","",VLOOKUP(C492,Lista!C502:$D$10535,2,FALSE))</f>
        <v/>
      </c>
      <c r="E492" s="24" t="str">
        <f t="shared" si="7"/>
        <v/>
      </c>
    </row>
    <row r="493" spans="3:5" x14ac:dyDescent="0.35">
      <c r="C493" t="str">
        <f>IF(A493="","",VLOOKUP(A493,Lista!B503:$D$10535,2,FALSE))</f>
        <v/>
      </c>
      <c r="D493" s="24" t="str">
        <f>IF(C493="","",VLOOKUP(C493,Lista!C503:$D$10535,2,FALSE))</f>
        <v/>
      </c>
      <c r="E493" s="24" t="str">
        <f t="shared" si="7"/>
        <v/>
      </c>
    </row>
    <row r="494" spans="3:5" x14ac:dyDescent="0.35">
      <c r="C494" t="str">
        <f>IF(A494="","",VLOOKUP(A494,Lista!B504:$D$10535,2,FALSE))</f>
        <v/>
      </c>
      <c r="D494" s="24" t="str">
        <f>IF(C494="","",VLOOKUP(C494,Lista!C504:$D$10535,2,FALSE))</f>
        <v/>
      </c>
      <c r="E494" s="24" t="str">
        <f t="shared" si="7"/>
        <v/>
      </c>
    </row>
    <row r="495" spans="3:5" x14ac:dyDescent="0.35">
      <c r="C495" t="str">
        <f>IF(A495="","",VLOOKUP(A495,Lista!B505:$D$10535,2,FALSE))</f>
        <v/>
      </c>
      <c r="D495" s="24" t="str">
        <f>IF(C495="","",VLOOKUP(C495,Lista!C505:$D$10535,2,FALSE))</f>
        <v/>
      </c>
      <c r="E495" s="24" t="str">
        <f t="shared" si="7"/>
        <v/>
      </c>
    </row>
    <row r="496" spans="3:5" x14ac:dyDescent="0.35">
      <c r="C496" t="str">
        <f>IF(A496="","",VLOOKUP(A496,Lista!B506:$D$10535,2,FALSE))</f>
        <v/>
      </c>
      <c r="D496" s="24" t="str">
        <f>IF(C496="","",VLOOKUP(C496,Lista!C506:$D$10535,2,FALSE))</f>
        <v/>
      </c>
      <c r="E496" s="24" t="str">
        <f t="shared" si="7"/>
        <v/>
      </c>
    </row>
    <row r="497" spans="3:5" x14ac:dyDescent="0.35">
      <c r="C497" t="str">
        <f>IF(A497="","",VLOOKUP(A497,Lista!B507:$D$10535,2,FALSE))</f>
        <v/>
      </c>
      <c r="D497" s="24" t="str">
        <f>IF(C497="","",VLOOKUP(C497,Lista!C507:$D$10535,2,FALSE))</f>
        <v/>
      </c>
      <c r="E497" s="24" t="str">
        <f t="shared" si="7"/>
        <v/>
      </c>
    </row>
    <row r="498" spans="3:5" x14ac:dyDescent="0.35">
      <c r="C498" t="str">
        <f>IF(A498="","",VLOOKUP(A498,Lista!B508:$D$10535,2,FALSE))</f>
        <v/>
      </c>
      <c r="D498" s="24" t="str">
        <f>IF(C498="","",VLOOKUP(C498,Lista!C508:$D$10535,2,FALSE))</f>
        <v/>
      </c>
      <c r="E498" s="24" t="str">
        <f t="shared" si="7"/>
        <v/>
      </c>
    </row>
    <row r="499" spans="3:5" x14ac:dyDescent="0.35">
      <c r="C499" t="str">
        <f>IF(A499="","",VLOOKUP(A499,Lista!B509:$D$10535,2,FALSE))</f>
        <v/>
      </c>
      <c r="D499" s="24" t="str">
        <f>IF(C499="","",VLOOKUP(C499,Lista!C509:$D$10535,2,FALSE))</f>
        <v/>
      </c>
      <c r="E499" s="24" t="str">
        <f t="shared" si="7"/>
        <v/>
      </c>
    </row>
    <row r="500" spans="3:5" x14ac:dyDescent="0.35">
      <c r="C500" t="str">
        <f>IF(A500="","",VLOOKUP(A500,Lista!B510:$D$10535,2,FALSE))</f>
        <v/>
      </c>
      <c r="D500" s="24" t="str">
        <f>IF(C500="","",VLOOKUP(C500,Lista!C510:$D$10535,2,FALSE))</f>
        <v/>
      </c>
      <c r="E500" s="24" t="str">
        <f t="shared" si="7"/>
        <v/>
      </c>
    </row>
    <row r="501" spans="3:5" x14ac:dyDescent="0.35">
      <c r="C501" t="str">
        <f>IF(A501="","",VLOOKUP(A501,Lista!B511:$D$10535,2,FALSE))</f>
        <v/>
      </c>
      <c r="D501" s="24" t="str">
        <f>IF(C501="","",VLOOKUP(C501,Lista!C511:$D$10535,2,FALSE))</f>
        <v/>
      </c>
      <c r="E501" s="24" t="str">
        <f t="shared" si="7"/>
        <v/>
      </c>
    </row>
    <row r="502" spans="3:5" x14ac:dyDescent="0.35">
      <c r="C502" t="str">
        <f>IF(A502="","",VLOOKUP(A502,Lista!B512:$D$10535,2,FALSE))</f>
        <v/>
      </c>
      <c r="D502" s="24" t="str">
        <f>IF(C502="","",VLOOKUP(C502,Lista!C512:$D$10535,2,FALSE))</f>
        <v/>
      </c>
      <c r="E502" s="24" t="str">
        <f t="shared" si="7"/>
        <v/>
      </c>
    </row>
    <row r="503" spans="3:5" x14ac:dyDescent="0.35">
      <c r="C503" t="str">
        <f>IF(A503="","",VLOOKUP(A503,Lista!B513:$D$10535,2,FALSE))</f>
        <v/>
      </c>
      <c r="D503" s="24" t="str">
        <f>IF(C503="","",VLOOKUP(C503,Lista!C513:$D$10535,2,FALSE))</f>
        <v/>
      </c>
      <c r="E503" s="24" t="str">
        <f t="shared" si="7"/>
        <v/>
      </c>
    </row>
    <row r="504" spans="3:5" x14ac:dyDescent="0.35">
      <c r="C504" t="str">
        <f>IF(A504="","",VLOOKUP(A504,Lista!B514:$D$10535,2,FALSE))</f>
        <v/>
      </c>
      <c r="D504" s="24" t="str">
        <f>IF(C504="","",VLOOKUP(C504,Lista!C514:$D$10535,2,FALSE))</f>
        <v/>
      </c>
      <c r="E504" s="24" t="str">
        <f t="shared" si="7"/>
        <v/>
      </c>
    </row>
    <row r="505" spans="3:5" x14ac:dyDescent="0.35">
      <c r="C505" t="str">
        <f>IF(A505="","",VLOOKUP(A505,Lista!B515:$D$10535,2,FALSE))</f>
        <v/>
      </c>
      <c r="D505" s="24" t="str">
        <f>IF(C505="","",VLOOKUP(C505,Lista!C515:$D$10535,2,FALSE))</f>
        <v/>
      </c>
      <c r="E505" s="24" t="str">
        <f t="shared" si="7"/>
        <v/>
      </c>
    </row>
    <row r="506" spans="3:5" x14ac:dyDescent="0.35">
      <c r="C506" t="str">
        <f>IF(A506="","",VLOOKUP(A506,Lista!B516:$D$10535,2,FALSE))</f>
        <v/>
      </c>
      <c r="D506" s="24" t="str">
        <f>IF(C506="","",VLOOKUP(C506,Lista!C516:$D$10535,2,FALSE))</f>
        <v/>
      </c>
      <c r="E506" s="24" t="str">
        <f t="shared" si="7"/>
        <v/>
      </c>
    </row>
    <row r="507" spans="3:5" x14ac:dyDescent="0.35">
      <c r="C507" t="str">
        <f>IF(A507="","",VLOOKUP(A507,Lista!B517:$D$10535,2,FALSE))</f>
        <v/>
      </c>
      <c r="D507" s="24" t="str">
        <f>IF(C507="","",VLOOKUP(C507,Lista!C517:$D$10535,2,FALSE))</f>
        <v/>
      </c>
      <c r="E507" s="24" t="str">
        <f t="shared" si="7"/>
        <v/>
      </c>
    </row>
    <row r="508" spans="3:5" x14ac:dyDescent="0.35">
      <c r="C508" t="str">
        <f>IF(A508="","",VLOOKUP(A508,Lista!B518:$D$10535,2,FALSE))</f>
        <v/>
      </c>
      <c r="D508" s="24" t="str">
        <f>IF(C508="","",VLOOKUP(C508,Lista!C518:$D$10535,2,FALSE))</f>
        <v/>
      </c>
      <c r="E508" s="24" t="str">
        <f t="shared" si="7"/>
        <v/>
      </c>
    </row>
    <row r="509" spans="3:5" x14ac:dyDescent="0.35">
      <c r="C509" t="str">
        <f>IF(A509="","",VLOOKUP(A509,Lista!B519:$D$10535,2,FALSE))</f>
        <v/>
      </c>
      <c r="D509" s="24" t="str">
        <f>IF(C509="","",VLOOKUP(C509,Lista!C519:$D$10535,2,FALSE))</f>
        <v/>
      </c>
      <c r="E509" s="24" t="str">
        <f t="shared" si="7"/>
        <v/>
      </c>
    </row>
    <row r="510" spans="3:5" x14ac:dyDescent="0.35">
      <c r="C510" t="str">
        <f>IF(A510="","",VLOOKUP(A510,Lista!B520:$D$10535,2,FALSE))</f>
        <v/>
      </c>
      <c r="D510" s="24" t="str">
        <f>IF(C510="","",VLOOKUP(C510,Lista!C520:$D$10535,2,FALSE))</f>
        <v/>
      </c>
      <c r="E510" s="24" t="str">
        <f t="shared" si="7"/>
        <v/>
      </c>
    </row>
    <row r="511" spans="3:5" x14ac:dyDescent="0.35">
      <c r="C511" t="str">
        <f>IF(A511="","",VLOOKUP(A511,Lista!B521:$D$10535,2,FALSE))</f>
        <v/>
      </c>
      <c r="D511" s="24" t="str">
        <f>IF(C511="","",VLOOKUP(C511,Lista!C521:$D$10535,2,FALSE))</f>
        <v/>
      </c>
      <c r="E511" s="24" t="str">
        <f t="shared" si="7"/>
        <v/>
      </c>
    </row>
    <row r="512" spans="3:5" x14ac:dyDescent="0.35">
      <c r="C512" t="str">
        <f>IF(A512="","",VLOOKUP(A512,Lista!B522:$D$10535,2,FALSE))</f>
        <v/>
      </c>
      <c r="D512" s="24" t="str">
        <f>IF(C512="","",VLOOKUP(C512,Lista!C522:$D$10535,2,FALSE))</f>
        <v/>
      </c>
      <c r="E512" s="24" t="str">
        <f t="shared" si="7"/>
        <v/>
      </c>
    </row>
    <row r="513" spans="3:5" x14ac:dyDescent="0.35">
      <c r="C513" t="str">
        <f>IF(A513="","",VLOOKUP(A513,Lista!B523:$D$10535,2,FALSE))</f>
        <v/>
      </c>
      <c r="D513" s="24" t="str">
        <f>IF(C513="","",VLOOKUP(C513,Lista!C523:$D$10535,2,FALSE))</f>
        <v/>
      </c>
      <c r="E513" s="24" t="str">
        <f t="shared" si="7"/>
        <v/>
      </c>
    </row>
    <row r="514" spans="3:5" x14ac:dyDescent="0.35">
      <c r="C514" t="str">
        <f>IF(A514="","",VLOOKUP(A514,Lista!B524:$D$10535,2,FALSE))</f>
        <v/>
      </c>
      <c r="D514" s="24" t="str">
        <f>IF(C514="","",VLOOKUP(C514,Lista!C524:$D$10535,2,FALSE))</f>
        <v/>
      </c>
      <c r="E514" s="24" t="str">
        <f t="shared" si="7"/>
        <v/>
      </c>
    </row>
    <row r="515" spans="3:5" x14ac:dyDescent="0.35">
      <c r="C515" t="str">
        <f>IF(A515="","",VLOOKUP(A515,Lista!B525:$D$10535,2,FALSE))</f>
        <v/>
      </c>
      <c r="D515" s="24" t="str">
        <f>IF(C515="","",VLOOKUP(C515,Lista!C525:$D$10535,2,FALSE))</f>
        <v/>
      </c>
      <c r="E515" s="24" t="str">
        <f t="shared" si="7"/>
        <v/>
      </c>
    </row>
    <row r="516" spans="3:5" x14ac:dyDescent="0.35">
      <c r="C516" t="str">
        <f>IF(A516="","",VLOOKUP(A516,Lista!B526:$D$10535,2,FALSE))</f>
        <v/>
      </c>
      <c r="D516" s="24" t="str">
        <f>IF(C516="","",VLOOKUP(C516,Lista!C526:$D$10535,2,FALSE))</f>
        <v/>
      </c>
      <c r="E516" s="24" t="str">
        <f t="shared" ref="E516:E579" si="8">IF(B516="","",(D516*B516))</f>
        <v/>
      </c>
    </row>
    <row r="517" spans="3:5" x14ac:dyDescent="0.35">
      <c r="C517" t="str">
        <f>IF(A517="","",VLOOKUP(A517,Lista!B527:$D$10535,2,FALSE))</f>
        <v/>
      </c>
      <c r="D517" s="24" t="str">
        <f>IF(C517="","",VLOOKUP(C517,Lista!C527:$D$10535,2,FALSE))</f>
        <v/>
      </c>
      <c r="E517" s="24" t="str">
        <f t="shared" si="8"/>
        <v/>
      </c>
    </row>
    <row r="518" spans="3:5" x14ac:dyDescent="0.35">
      <c r="C518" t="str">
        <f>IF(A518="","",VLOOKUP(A518,Lista!B528:$D$10535,2,FALSE))</f>
        <v/>
      </c>
      <c r="D518" s="24" t="str">
        <f>IF(C518="","",VLOOKUP(C518,Lista!C528:$D$10535,2,FALSE))</f>
        <v/>
      </c>
      <c r="E518" s="24" t="str">
        <f t="shared" si="8"/>
        <v/>
      </c>
    </row>
    <row r="519" spans="3:5" x14ac:dyDescent="0.35">
      <c r="C519" t="str">
        <f>IF(A519="","",VLOOKUP(A519,Lista!B529:$D$10535,2,FALSE))</f>
        <v/>
      </c>
      <c r="D519" s="24" t="str">
        <f>IF(C519="","",VLOOKUP(C519,Lista!C529:$D$10535,2,FALSE))</f>
        <v/>
      </c>
      <c r="E519" s="24" t="str">
        <f t="shared" si="8"/>
        <v/>
      </c>
    </row>
    <row r="520" spans="3:5" x14ac:dyDescent="0.35">
      <c r="C520" t="str">
        <f>IF(A520="","",VLOOKUP(A520,Lista!B530:$D$10535,2,FALSE))</f>
        <v/>
      </c>
      <c r="D520" s="24" t="str">
        <f>IF(C520="","",VLOOKUP(C520,Lista!C530:$D$10535,2,FALSE))</f>
        <v/>
      </c>
      <c r="E520" s="24" t="str">
        <f t="shared" si="8"/>
        <v/>
      </c>
    </row>
    <row r="521" spans="3:5" x14ac:dyDescent="0.35">
      <c r="C521" t="str">
        <f>IF(A521="","",VLOOKUP(A521,Lista!B531:$D$10535,2,FALSE))</f>
        <v/>
      </c>
      <c r="D521" s="24" t="str">
        <f>IF(C521="","",VLOOKUP(C521,Lista!C531:$D$10535,2,FALSE))</f>
        <v/>
      </c>
      <c r="E521" s="24" t="str">
        <f t="shared" si="8"/>
        <v/>
      </c>
    </row>
    <row r="522" spans="3:5" x14ac:dyDescent="0.35">
      <c r="C522" t="str">
        <f>IF(A522="","",VLOOKUP(A522,Lista!B532:$D$10535,2,FALSE))</f>
        <v/>
      </c>
      <c r="D522" s="24" t="str">
        <f>IF(C522="","",VLOOKUP(C522,Lista!C532:$D$10535,2,FALSE))</f>
        <v/>
      </c>
      <c r="E522" s="24" t="str">
        <f t="shared" si="8"/>
        <v/>
      </c>
    </row>
    <row r="523" spans="3:5" x14ac:dyDescent="0.35">
      <c r="C523" t="str">
        <f>IF(A523="","",VLOOKUP(A523,Lista!B533:$D$10535,2,FALSE))</f>
        <v/>
      </c>
      <c r="D523" s="24" t="str">
        <f>IF(C523="","",VLOOKUP(C523,Lista!C533:$D$10535,2,FALSE))</f>
        <v/>
      </c>
      <c r="E523" s="24" t="str">
        <f t="shared" si="8"/>
        <v/>
      </c>
    </row>
    <row r="524" spans="3:5" x14ac:dyDescent="0.35">
      <c r="C524" t="str">
        <f>IF(A524="","",VLOOKUP(A524,Lista!B534:$D$10535,2,FALSE))</f>
        <v/>
      </c>
      <c r="D524" s="24" t="str">
        <f>IF(C524="","",VLOOKUP(C524,Lista!C534:$D$10535,2,FALSE))</f>
        <v/>
      </c>
      <c r="E524" s="24" t="str">
        <f t="shared" si="8"/>
        <v/>
      </c>
    </row>
    <row r="525" spans="3:5" x14ac:dyDescent="0.35">
      <c r="C525" t="str">
        <f>IF(A525="","",VLOOKUP(A525,Lista!B535:$D$10535,2,FALSE))</f>
        <v/>
      </c>
      <c r="D525" s="24" t="str">
        <f>IF(C525="","",VLOOKUP(C525,Lista!C535:$D$10535,2,FALSE))</f>
        <v/>
      </c>
      <c r="E525" s="24" t="str">
        <f t="shared" si="8"/>
        <v/>
      </c>
    </row>
    <row r="526" spans="3:5" x14ac:dyDescent="0.35">
      <c r="C526" t="str">
        <f>IF(A526="","",VLOOKUP(A526,Lista!B536:$D$10535,2,FALSE))</f>
        <v/>
      </c>
      <c r="D526" s="24" t="str">
        <f>IF(C526="","",VLOOKUP(C526,Lista!C536:$D$10535,2,FALSE))</f>
        <v/>
      </c>
      <c r="E526" s="24" t="str">
        <f t="shared" si="8"/>
        <v/>
      </c>
    </row>
    <row r="527" spans="3:5" x14ac:dyDescent="0.35">
      <c r="C527" t="str">
        <f>IF(A527="","",VLOOKUP(A527,Lista!B537:$D$10535,2,FALSE))</f>
        <v/>
      </c>
      <c r="D527" s="24" t="str">
        <f>IF(C527="","",VLOOKUP(C527,Lista!C537:$D$10535,2,FALSE))</f>
        <v/>
      </c>
      <c r="E527" s="24" t="str">
        <f t="shared" si="8"/>
        <v/>
      </c>
    </row>
    <row r="528" spans="3:5" x14ac:dyDescent="0.35">
      <c r="C528" t="str">
        <f>IF(A528="","",VLOOKUP(A528,Lista!B538:$D$10535,2,FALSE))</f>
        <v/>
      </c>
      <c r="D528" s="24" t="str">
        <f>IF(C528="","",VLOOKUP(C528,Lista!C538:$D$10535,2,FALSE))</f>
        <v/>
      </c>
      <c r="E528" s="24" t="str">
        <f t="shared" si="8"/>
        <v/>
      </c>
    </row>
    <row r="529" spans="3:5" x14ac:dyDescent="0.35">
      <c r="C529" t="str">
        <f>IF(A529="","",VLOOKUP(A529,Lista!B539:$D$10535,2,FALSE))</f>
        <v/>
      </c>
      <c r="D529" s="24" t="str">
        <f>IF(C529="","",VLOOKUP(C529,Lista!C539:$D$10535,2,FALSE))</f>
        <v/>
      </c>
      <c r="E529" s="24" t="str">
        <f t="shared" si="8"/>
        <v/>
      </c>
    </row>
    <row r="530" spans="3:5" x14ac:dyDescent="0.35">
      <c r="C530" t="str">
        <f>IF(A530="","",VLOOKUP(A530,Lista!B540:$D$10535,2,FALSE))</f>
        <v/>
      </c>
      <c r="D530" s="24" t="str">
        <f>IF(C530="","",VLOOKUP(C530,Lista!C540:$D$10535,2,FALSE))</f>
        <v/>
      </c>
      <c r="E530" s="24" t="str">
        <f t="shared" si="8"/>
        <v/>
      </c>
    </row>
    <row r="531" spans="3:5" x14ac:dyDescent="0.35">
      <c r="C531" t="str">
        <f>IF(A531="","",VLOOKUP(A531,Lista!B541:$D$10535,2,FALSE))</f>
        <v/>
      </c>
      <c r="D531" s="24" t="str">
        <f>IF(C531="","",VLOOKUP(C531,Lista!C541:$D$10535,2,FALSE))</f>
        <v/>
      </c>
      <c r="E531" s="24" t="str">
        <f t="shared" si="8"/>
        <v/>
      </c>
    </row>
    <row r="532" spans="3:5" x14ac:dyDescent="0.35">
      <c r="C532" t="str">
        <f>IF(A532="","",VLOOKUP(A532,Lista!B542:$D$10535,2,FALSE))</f>
        <v/>
      </c>
      <c r="D532" s="24" t="str">
        <f>IF(C532="","",VLOOKUP(C532,Lista!C542:$D$10535,2,FALSE))</f>
        <v/>
      </c>
      <c r="E532" s="24" t="str">
        <f t="shared" si="8"/>
        <v/>
      </c>
    </row>
    <row r="533" spans="3:5" x14ac:dyDescent="0.35">
      <c r="C533" t="str">
        <f>IF(A533="","",VLOOKUP(A533,Lista!B543:$D$10535,2,FALSE))</f>
        <v/>
      </c>
      <c r="D533" s="24" t="str">
        <f>IF(C533="","",VLOOKUP(C533,Lista!C543:$D$10535,2,FALSE))</f>
        <v/>
      </c>
      <c r="E533" s="24" t="str">
        <f t="shared" si="8"/>
        <v/>
      </c>
    </row>
    <row r="534" spans="3:5" x14ac:dyDescent="0.35">
      <c r="C534" t="str">
        <f>IF(A534="","",VLOOKUP(A534,Lista!B544:$D$10535,2,FALSE))</f>
        <v/>
      </c>
      <c r="D534" s="24" t="str">
        <f>IF(C534="","",VLOOKUP(C534,Lista!C544:$D$10535,2,FALSE))</f>
        <v/>
      </c>
      <c r="E534" s="24" t="str">
        <f t="shared" si="8"/>
        <v/>
      </c>
    </row>
    <row r="535" spans="3:5" x14ac:dyDescent="0.35">
      <c r="C535" t="str">
        <f>IF(A535="","",VLOOKUP(A535,Lista!B545:$D$10535,2,FALSE))</f>
        <v/>
      </c>
      <c r="D535" s="24" t="str">
        <f>IF(C535="","",VLOOKUP(C535,Lista!C545:$D$10535,2,FALSE))</f>
        <v/>
      </c>
      <c r="E535" s="24" t="str">
        <f t="shared" si="8"/>
        <v/>
      </c>
    </row>
    <row r="536" spans="3:5" x14ac:dyDescent="0.35">
      <c r="C536" t="str">
        <f>IF(A536="","",VLOOKUP(A536,Lista!B546:$D$10535,2,FALSE))</f>
        <v/>
      </c>
      <c r="D536" s="24" t="str">
        <f>IF(C536="","",VLOOKUP(C536,Lista!C546:$D$10535,2,FALSE))</f>
        <v/>
      </c>
      <c r="E536" s="24" t="str">
        <f t="shared" si="8"/>
        <v/>
      </c>
    </row>
    <row r="537" spans="3:5" x14ac:dyDescent="0.35">
      <c r="C537" t="str">
        <f>IF(A537="","",VLOOKUP(A537,Lista!B547:$D$10535,2,FALSE))</f>
        <v/>
      </c>
      <c r="D537" s="24" t="str">
        <f>IF(C537="","",VLOOKUP(C537,Lista!C547:$D$10535,2,FALSE))</f>
        <v/>
      </c>
      <c r="E537" s="24" t="str">
        <f t="shared" si="8"/>
        <v/>
      </c>
    </row>
    <row r="538" spans="3:5" x14ac:dyDescent="0.35">
      <c r="C538" t="str">
        <f>IF(A538="","",VLOOKUP(A538,Lista!B548:$D$10535,2,FALSE))</f>
        <v/>
      </c>
      <c r="D538" s="24" t="str">
        <f>IF(C538="","",VLOOKUP(C538,Lista!C548:$D$10535,2,FALSE))</f>
        <v/>
      </c>
      <c r="E538" s="24" t="str">
        <f t="shared" si="8"/>
        <v/>
      </c>
    </row>
    <row r="539" spans="3:5" x14ac:dyDescent="0.35">
      <c r="C539" t="str">
        <f>IF(A539="","",VLOOKUP(A539,Lista!B549:$D$10535,2,FALSE))</f>
        <v/>
      </c>
      <c r="D539" s="24" t="str">
        <f>IF(C539="","",VLOOKUP(C539,Lista!C549:$D$10535,2,FALSE))</f>
        <v/>
      </c>
      <c r="E539" s="24" t="str">
        <f t="shared" si="8"/>
        <v/>
      </c>
    </row>
    <row r="540" spans="3:5" x14ac:dyDescent="0.35">
      <c r="C540" t="str">
        <f>IF(A540="","",VLOOKUP(A540,Lista!B550:$D$10535,2,FALSE))</f>
        <v/>
      </c>
      <c r="D540" s="24" t="str">
        <f>IF(C540="","",VLOOKUP(C540,Lista!C550:$D$10535,2,FALSE))</f>
        <v/>
      </c>
      <c r="E540" s="24" t="str">
        <f t="shared" si="8"/>
        <v/>
      </c>
    </row>
    <row r="541" spans="3:5" x14ac:dyDescent="0.35">
      <c r="C541" t="str">
        <f>IF(A541="","",VLOOKUP(A541,Lista!B551:$D$10535,2,FALSE))</f>
        <v/>
      </c>
      <c r="D541" s="24" t="str">
        <f>IF(C541="","",VLOOKUP(C541,Lista!C551:$D$10535,2,FALSE))</f>
        <v/>
      </c>
      <c r="E541" s="24" t="str">
        <f t="shared" si="8"/>
        <v/>
      </c>
    </row>
    <row r="542" spans="3:5" x14ac:dyDescent="0.35">
      <c r="C542" t="str">
        <f>IF(A542="","",VLOOKUP(A542,Lista!B552:$D$10535,2,FALSE))</f>
        <v/>
      </c>
      <c r="D542" s="24" t="str">
        <f>IF(C542="","",VLOOKUP(C542,Lista!C552:$D$10535,2,FALSE))</f>
        <v/>
      </c>
      <c r="E542" s="24" t="str">
        <f t="shared" si="8"/>
        <v/>
      </c>
    </row>
    <row r="543" spans="3:5" x14ac:dyDescent="0.35">
      <c r="C543" t="str">
        <f>IF(A543="","",VLOOKUP(A543,Lista!B553:$D$10535,2,FALSE))</f>
        <v/>
      </c>
      <c r="D543" s="24" t="str">
        <f>IF(C543="","",VLOOKUP(C543,Lista!C553:$D$10535,2,FALSE))</f>
        <v/>
      </c>
      <c r="E543" s="24" t="str">
        <f t="shared" si="8"/>
        <v/>
      </c>
    </row>
    <row r="544" spans="3:5" x14ac:dyDescent="0.35">
      <c r="C544" t="str">
        <f>IF(A544="","",VLOOKUP(A544,Lista!B554:$D$10535,2,FALSE))</f>
        <v/>
      </c>
      <c r="D544" s="24" t="str">
        <f>IF(C544="","",VLOOKUP(C544,Lista!C554:$D$10535,2,FALSE))</f>
        <v/>
      </c>
      <c r="E544" s="24" t="str">
        <f t="shared" si="8"/>
        <v/>
      </c>
    </row>
    <row r="545" spans="3:5" x14ac:dyDescent="0.35">
      <c r="C545" t="str">
        <f>IF(A545="","",VLOOKUP(A545,Lista!B555:$D$10535,2,FALSE))</f>
        <v/>
      </c>
      <c r="D545" s="24" t="str">
        <f>IF(C545="","",VLOOKUP(C545,Lista!C555:$D$10535,2,FALSE))</f>
        <v/>
      </c>
      <c r="E545" s="24" t="str">
        <f t="shared" si="8"/>
        <v/>
      </c>
    </row>
    <row r="546" spans="3:5" x14ac:dyDescent="0.35">
      <c r="C546" t="str">
        <f>IF(A546="","",VLOOKUP(A546,Lista!B556:$D$10535,2,FALSE))</f>
        <v/>
      </c>
      <c r="D546" s="24" t="str">
        <f>IF(C546="","",VLOOKUP(C546,Lista!C556:$D$10535,2,FALSE))</f>
        <v/>
      </c>
      <c r="E546" s="24" t="str">
        <f t="shared" si="8"/>
        <v/>
      </c>
    </row>
    <row r="547" spans="3:5" x14ac:dyDescent="0.35">
      <c r="C547" t="str">
        <f>IF(A547="","",VLOOKUP(A547,Lista!B557:$D$10535,2,FALSE))</f>
        <v/>
      </c>
      <c r="D547" s="24" t="str">
        <f>IF(C547="","",VLOOKUP(C547,Lista!C557:$D$10535,2,FALSE))</f>
        <v/>
      </c>
      <c r="E547" s="24" t="str">
        <f t="shared" si="8"/>
        <v/>
      </c>
    </row>
    <row r="548" spans="3:5" x14ac:dyDescent="0.35">
      <c r="C548" t="str">
        <f>IF(A548="","",VLOOKUP(A548,Lista!B558:$D$10535,2,FALSE))</f>
        <v/>
      </c>
      <c r="D548" s="24" t="str">
        <f>IF(C548="","",VLOOKUP(C548,Lista!C558:$D$10535,2,FALSE))</f>
        <v/>
      </c>
      <c r="E548" s="24" t="str">
        <f t="shared" si="8"/>
        <v/>
      </c>
    </row>
    <row r="549" spans="3:5" x14ac:dyDescent="0.35">
      <c r="C549" t="str">
        <f>IF(A549="","",VLOOKUP(A549,Lista!B559:$D$10535,2,FALSE))</f>
        <v/>
      </c>
      <c r="D549" s="24" t="str">
        <f>IF(C549="","",VLOOKUP(C549,Lista!C559:$D$10535,2,FALSE))</f>
        <v/>
      </c>
      <c r="E549" s="24" t="str">
        <f t="shared" si="8"/>
        <v/>
      </c>
    </row>
    <row r="550" spans="3:5" x14ac:dyDescent="0.35">
      <c r="C550" t="str">
        <f>IF(A550="","",VLOOKUP(A550,Lista!B560:$D$10535,2,FALSE))</f>
        <v/>
      </c>
      <c r="D550" s="24" t="str">
        <f>IF(C550="","",VLOOKUP(C550,Lista!C560:$D$10535,2,FALSE))</f>
        <v/>
      </c>
      <c r="E550" s="24" t="str">
        <f t="shared" si="8"/>
        <v/>
      </c>
    </row>
    <row r="551" spans="3:5" x14ac:dyDescent="0.35">
      <c r="C551" t="str">
        <f>IF(A551="","",VLOOKUP(A551,Lista!B561:$D$10535,2,FALSE))</f>
        <v/>
      </c>
      <c r="D551" s="24" t="str">
        <f>IF(C551="","",VLOOKUP(C551,Lista!C561:$D$10535,2,FALSE))</f>
        <v/>
      </c>
      <c r="E551" s="24" t="str">
        <f t="shared" si="8"/>
        <v/>
      </c>
    </row>
    <row r="552" spans="3:5" x14ac:dyDescent="0.35">
      <c r="C552" t="str">
        <f>IF(A552="","",VLOOKUP(A552,Lista!B562:$D$10535,2,FALSE))</f>
        <v/>
      </c>
      <c r="D552" s="24" t="str">
        <f>IF(C552="","",VLOOKUP(C552,Lista!C562:$D$10535,2,FALSE))</f>
        <v/>
      </c>
      <c r="E552" s="24" t="str">
        <f t="shared" si="8"/>
        <v/>
      </c>
    </row>
    <row r="553" spans="3:5" x14ac:dyDescent="0.35">
      <c r="C553" t="str">
        <f>IF(A553="","",VLOOKUP(A553,Lista!B563:$D$10535,2,FALSE))</f>
        <v/>
      </c>
      <c r="D553" s="24" t="str">
        <f>IF(C553="","",VLOOKUP(C553,Lista!C563:$D$10535,2,FALSE))</f>
        <v/>
      </c>
      <c r="E553" s="24" t="str">
        <f t="shared" si="8"/>
        <v/>
      </c>
    </row>
    <row r="554" spans="3:5" x14ac:dyDescent="0.35">
      <c r="C554" t="str">
        <f>IF(A554="","",VLOOKUP(A554,Lista!B564:$D$10535,2,FALSE))</f>
        <v/>
      </c>
      <c r="D554" s="24" t="str">
        <f>IF(C554="","",VLOOKUP(C554,Lista!C564:$D$10535,2,FALSE))</f>
        <v/>
      </c>
      <c r="E554" s="24" t="str">
        <f t="shared" si="8"/>
        <v/>
      </c>
    </row>
    <row r="555" spans="3:5" x14ac:dyDescent="0.35">
      <c r="C555" t="str">
        <f>IF(A555="","",VLOOKUP(A555,Lista!B565:$D$10535,2,FALSE))</f>
        <v/>
      </c>
      <c r="D555" s="24" t="str">
        <f>IF(C555="","",VLOOKUP(C555,Lista!C565:$D$10535,2,FALSE))</f>
        <v/>
      </c>
      <c r="E555" s="24" t="str">
        <f t="shared" si="8"/>
        <v/>
      </c>
    </row>
    <row r="556" spans="3:5" x14ac:dyDescent="0.35">
      <c r="C556" t="str">
        <f>IF(A556="","",VLOOKUP(A556,Lista!B566:$D$10535,2,FALSE))</f>
        <v/>
      </c>
      <c r="D556" s="24" t="str">
        <f>IF(C556="","",VLOOKUP(C556,Lista!C566:$D$10535,2,FALSE))</f>
        <v/>
      </c>
      <c r="E556" s="24" t="str">
        <f t="shared" si="8"/>
        <v/>
      </c>
    </row>
    <row r="557" spans="3:5" x14ac:dyDescent="0.35">
      <c r="C557" t="str">
        <f>IF(A557="","",VLOOKUP(A557,Lista!B567:$D$10535,2,FALSE))</f>
        <v/>
      </c>
      <c r="D557" s="24" t="str">
        <f>IF(C557="","",VLOOKUP(C557,Lista!C567:$D$10535,2,FALSE))</f>
        <v/>
      </c>
      <c r="E557" s="24" t="str">
        <f t="shared" si="8"/>
        <v/>
      </c>
    </row>
    <row r="558" spans="3:5" x14ac:dyDescent="0.35">
      <c r="C558" t="str">
        <f>IF(A558="","",VLOOKUP(A558,Lista!B568:$D$10535,2,FALSE))</f>
        <v/>
      </c>
      <c r="D558" s="24" t="str">
        <f>IF(C558="","",VLOOKUP(C558,Lista!C568:$D$10535,2,FALSE))</f>
        <v/>
      </c>
      <c r="E558" s="24" t="str">
        <f t="shared" si="8"/>
        <v/>
      </c>
    </row>
    <row r="559" spans="3:5" x14ac:dyDescent="0.35">
      <c r="C559" t="str">
        <f>IF(A559="","",VLOOKUP(A559,Lista!B569:$D$10535,2,FALSE))</f>
        <v/>
      </c>
      <c r="D559" s="24" t="str">
        <f>IF(C559="","",VLOOKUP(C559,Lista!C569:$D$10535,2,FALSE))</f>
        <v/>
      </c>
      <c r="E559" s="24" t="str">
        <f t="shared" si="8"/>
        <v/>
      </c>
    </row>
    <row r="560" spans="3:5" x14ac:dyDescent="0.35">
      <c r="C560" t="str">
        <f>IF(A560="","",VLOOKUP(A560,Lista!B570:$D$10535,2,FALSE))</f>
        <v/>
      </c>
      <c r="D560" s="24" t="str">
        <f>IF(C560="","",VLOOKUP(C560,Lista!C570:$D$10535,2,FALSE))</f>
        <v/>
      </c>
      <c r="E560" s="24" t="str">
        <f t="shared" si="8"/>
        <v/>
      </c>
    </row>
    <row r="561" spans="3:5" x14ac:dyDescent="0.35">
      <c r="C561" t="str">
        <f>IF(A561="","",VLOOKUP(A561,Lista!B571:$D$10535,2,FALSE))</f>
        <v/>
      </c>
      <c r="D561" s="24" t="str">
        <f>IF(C561="","",VLOOKUP(C561,Lista!C571:$D$10535,2,FALSE))</f>
        <v/>
      </c>
      <c r="E561" s="24" t="str">
        <f t="shared" si="8"/>
        <v/>
      </c>
    </row>
    <row r="562" spans="3:5" x14ac:dyDescent="0.35">
      <c r="C562" t="str">
        <f>IF(A562="","",VLOOKUP(A562,Lista!B572:$D$10535,2,FALSE))</f>
        <v/>
      </c>
      <c r="D562" s="24" t="str">
        <f>IF(C562="","",VLOOKUP(C562,Lista!C572:$D$10535,2,FALSE))</f>
        <v/>
      </c>
      <c r="E562" s="24" t="str">
        <f t="shared" si="8"/>
        <v/>
      </c>
    </row>
    <row r="563" spans="3:5" x14ac:dyDescent="0.35">
      <c r="C563" t="str">
        <f>IF(A563="","",VLOOKUP(A563,Lista!B573:$D$10535,2,FALSE))</f>
        <v/>
      </c>
      <c r="D563" s="24" t="str">
        <f>IF(C563="","",VLOOKUP(C563,Lista!C573:$D$10535,2,FALSE))</f>
        <v/>
      </c>
      <c r="E563" s="24" t="str">
        <f t="shared" si="8"/>
        <v/>
      </c>
    </row>
    <row r="564" spans="3:5" x14ac:dyDescent="0.35">
      <c r="C564" t="str">
        <f>IF(A564="","",VLOOKUP(A564,Lista!B574:$D$10535,2,FALSE))</f>
        <v/>
      </c>
      <c r="D564" s="24" t="str">
        <f>IF(C564="","",VLOOKUP(C564,Lista!C574:$D$10535,2,FALSE))</f>
        <v/>
      </c>
      <c r="E564" s="24" t="str">
        <f t="shared" si="8"/>
        <v/>
      </c>
    </row>
    <row r="565" spans="3:5" x14ac:dyDescent="0.35">
      <c r="C565" t="str">
        <f>IF(A565="","",VLOOKUP(A565,Lista!B575:$D$10535,2,FALSE))</f>
        <v/>
      </c>
      <c r="D565" s="24" t="str">
        <f>IF(C565="","",VLOOKUP(C565,Lista!C575:$D$10535,2,FALSE))</f>
        <v/>
      </c>
      <c r="E565" s="24" t="str">
        <f t="shared" si="8"/>
        <v/>
      </c>
    </row>
    <row r="566" spans="3:5" x14ac:dyDescent="0.35">
      <c r="C566" t="str">
        <f>IF(A566="","",VLOOKUP(A566,Lista!B576:$D$10535,2,FALSE))</f>
        <v/>
      </c>
      <c r="D566" s="24" t="str">
        <f>IF(C566="","",VLOOKUP(C566,Lista!C576:$D$10535,2,FALSE))</f>
        <v/>
      </c>
      <c r="E566" s="24" t="str">
        <f t="shared" si="8"/>
        <v/>
      </c>
    </row>
    <row r="567" spans="3:5" x14ac:dyDescent="0.35">
      <c r="C567" t="str">
        <f>IF(A567="","",VLOOKUP(A567,Lista!B577:$D$10535,2,FALSE))</f>
        <v/>
      </c>
      <c r="D567" s="24" t="str">
        <f>IF(C567="","",VLOOKUP(C567,Lista!C577:$D$10535,2,FALSE))</f>
        <v/>
      </c>
      <c r="E567" s="24" t="str">
        <f t="shared" si="8"/>
        <v/>
      </c>
    </row>
    <row r="568" spans="3:5" x14ac:dyDescent="0.35">
      <c r="C568" t="str">
        <f>IF(A568="","",VLOOKUP(A568,Lista!B578:$D$10535,2,FALSE))</f>
        <v/>
      </c>
      <c r="D568" s="24" t="str">
        <f>IF(C568="","",VLOOKUP(C568,Lista!C578:$D$10535,2,FALSE))</f>
        <v/>
      </c>
      <c r="E568" s="24" t="str">
        <f t="shared" si="8"/>
        <v/>
      </c>
    </row>
    <row r="569" spans="3:5" x14ac:dyDescent="0.35">
      <c r="C569" t="str">
        <f>IF(A569="","",VLOOKUP(A569,Lista!B579:$D$10535,2,FALSE))</f>
        <v/>
      </c>
      <c r="D569" s="24" t="str">
        <f>IF(C569="","",VLOOKUP(C569,Lista!C579:$D$10535,2,FALSE))</f>
        <v/>
      </c>
      <c r="E569" s="24" t="str">
        <f t="shared" si="8"/>
        <v/>
      </c>
    </row>
    <row r="570" spans="3:5" x14ac:dyDescent="0.35">
      <c r="C570" t="str">
        <f>IF(A570="","",VLOOKUP(A570,Lista!B580:$D$10535,2,FALSE))</f>
        <v/>
      </c>
      <c r="D570" s="24" t="str">
        <f>IF(C570="","",VLOOKUP(C570,Lista!C580:$D$10535,2,FALSE))</f>
        <v/>
      </c>
      <c r="E570" s="24" t="str">
        <f t="shared" si="8"/>
        <v/>
      </c>
    </row>
    <row r="571" spans="3:5" x14ac:dyDescent="0.35">
      <c r="C571" t="str">
        <f>IF(A571="","",VLOOKUP(A571,Lista!B581:$D$10535,2,FALSE))</f>
        <v/>
      </c>
      <c r="D571" s="24" t="str">
        <f>IF(C571="","",VLOOKUP(C571,Lista!C581:$D$10535,2,FALSE))</f>
        <v/>
      </c>
      <c r="E571" s="24" t="str">
        <f t="shared" si="8"/>
        <v/>
      </c>
    </row>
    <row r="572" spans="3:5" x14ac:dyDescent="0.35">
      <c r="C572" t="str">
        <f>IF(A572="","",VLOOKUP(A572,Lista!B582:$D$10535,2,FALSE))</f>
        <v/>
      </c>
      <c r="D572" s="24" t="str">
        <f>IF(C572="","",VLOOKUP(C572,Lista!C582:$D$10535,2,FALSE))</f>
        <v/>
      </c>
      <c r="E572" s="24" t="str">
        <f t="shared" si="8"/>
        <v/>
      </c>
    </row>
    <row r="573" spans="3:5" x14ac:dyDescent="0.35">
      <c r="C573" t="str">
        <f>IF(A573="","",VLOOKUP(A573,Lista!B583:$D$10535,2,FALSE))</f>
        <v/>
      </c>
      <c r="D573" s="24" t="str">
        <f>IF(C573="","",VLOOKUP(C573,Lista!C583:$D$10535,2,FALSE))</f>
        <v/>
      </c>
      <c r="E573" s="24" t="str">
        <f t="shared" si="8"/>
        <v/>
      </c>
    </row>
    <row r="574" spans="3:5" x14ac:dyDescent="0.35">
      <c r="C574" t="str">
        <f>IF(A574="","",VLOOKUP(A574,Lista!B584:$D$10535,2,FALSE))</f>
        <v/>
      </c>
      <c r="D574" s="24" t="str">
        <f>IF(C574="","",VLOOKUP(C574,Lista!C584:$D$10535,2,FALSE))</f>
        <v/>
      </c>
      <c r="E574" s="24" t="str">
        <f t="shared" si="8"/>
        <v/>
      </c>
    </row>
    <row r="575" spans="3:5" x14ac:dyDescent="0.35">
      <c r="C575" t="str">
        <f>IF(A575="","",VLOOKUP(A575,Lista!B585:$D$10535,2,FALSE))</f>
        <v/>
      </c>
      <c r="D575" s="24" t="str">
        <f>IF(C575="","",VLOOKUP(C575,Lista!C585:$D$10535,2,FALSE))</f>
        <v/>
      </c>
      <c r="E575" s="24" t="str">
        <f t="shared" si="8"/>
        <v/>
      </c>
    </row>
    <row r="576" spans="3:5" x14ac:dyDescent="0.35">
      <c r="C576" t="str">
        <f>IF(A576="","",VLOOKUP(A576,Lista!B586:$D$10535,2,FALSE))</f>
        <v/>
      </c>
      <c r="D576" s="24" t="str">
        <f>IF(C576="","",VLOOKUP(C576,Lista!C586:$D$10535,2,FALSE))</f>
        <v/>
      </c>
      <c r="E576" s="24" t="str">
        <f t="shared" si="8"/>
        <v/>
      </c>
    </row>
    <row r="577" spans="3:5" x14ac:dyDescent="0.35">
      <c r="C577" t="str">
        <f>IF(A577="","",VLOOKUP(A577,Lista!B587:$D$10535,2,FALSE))</f>
        <v/>
      </c>
      <c r="D577" s="24" t="str">
        <f>IF(C577="","",VLOOKUP(C577,Lista!C587:$D$10535,2,FALSE))</f>
        <v/>
      </c>
      <c r="E577" s="24" t="str">
        <f t="shared" si="8"/>
        <v/>
      </c>
    </row>
    <row r="578" spans="3:5" x14ac:dyDescent="0.35">
      <c r="C578" t="str">
        <f>IF(A578="","",VLOOKUP(A578,Lista!B588:$D$10535,2,FALSE))</f>
        <v/>
      </c>
      <c r="D578" s="24" t="str">
        <f>IF(C578="","",VLOOKUP(C578,Lista!C588:$D$10535,2,FALSE))</f>
        <v/>
      </c>
      <c r="E578" s="24" t="str">
        <f t="shared" si="8"/>
        <v/>
      </c>
    </row>
    <row r="579" spans="3:5" x14ac:dyDescent="0.35">
      <c r="C579" t="str">
        <f>IF(A579="","",VLOOKUP(A579,Lista!B589:$D$10535,2,FALSE))</f>
        <v/>
      </c>
      <c r="D579" s="24" t="str">
        <f>IF(C579="","",VLOOKUP(C579,Lista!C589:$D$10535,2,FALSE))</f>
        <v/>
      </c>
      <c r="E579" s="24" t="str">
        <f t="shared" si="8"/>
        <v/>
      </c>
    </row>
    <row r="580" spans="3:5" x14ac:dyDescent="0.35">
      <c r="C580" t="str">
        <f>IF(A580="","",VLOOKUP(A580,Lista!B590:$D$10535,2,FALSE))</f>
        <v/>
      </c>
      <c r="D580" s="24" t="str">
        <f>IF(C580="","",VLOOKUP(C580,Lista!C590:$D$10535,2,FALSE))</f>
        <v/>
      </c>
      <c r="E580" s="24" t="str">
        <f t="shared" ref="E580:E643" si="9">IF(B580="","",(D580*B580))</f>
        <v/>
      </c>
    </row>
    <row r="581" spans="3:5" x14ac:dyDescent="0.35">
      <c r="C581" t="str">
        <f>IF(A581="","",VLOOKUP(A581,Lista!B591:$D$10535,2,FALSE))</f>
        <v/>
      </c>
      <c r="D581" s="24" t="str">
        <f>IF(C581="","",VLOOKUP(C581,Lista!C591:$D$10535,2,FALSE))</f>
        <v/>
      </c>
      <c r="E581" s="24" t="str">
        <f t="shared" si="9"/>
        <v/>
      </c>
    </row>
    <row r="582" spans="3:5" x14ac:dyDescent="0.35">
      <c r="C582" t="str">
        <f>IF(A582="","",VLOOKUP(A582,Lista!B592:$D$10535,2,FALSE))</f>
        <v/>
      </c>
      <c r="D582" s="24" t="str">
        <f>IF(C582="","",VLOOKUP(C582,Lista!C592:$D$10535,2,FALSE))</f>
        <v/>
      </c>
      <c r="E582" s="24" t="str">
        <f t="shared" si="9"/>
        <v/>
      </c>
    </row>
    <row r="583" spans="3:5" x14ac:dyDescent="0.35">
      <c r="C583" t="str">
        <f>IF(A583="","",VLOOKUP(A583,Lista!B593:$D$10535,2,FALSE))</f>
        <v/>
      </c>
      <c r="D583" s="24" t="str">
        <f>IF(C583="","",VLOOKUP(C583,Lista!C593:$D$10535,2,FALSE))</f>
        <v/>
      </c>
      <c r="E583" s="24" t="str">
        <f t="shared" si="9"/>
        <v/>
      </c>
    </row>
    <row r="584" spans="3:5" x14ac:dyDescent="0.35">
      <c r="C584" t="str">
        <f>IF(A584="","",VLOOKUP(A584,Lista!B594:$D$10535,2,FALSE))</f>
        <v/>
      </c>
      <c r="D584" s="24" t="str">
        <f>IF(C584="","",VLOOKUP(C584,Lista!C594:$D$10535,2,FALSE))</f>
        <v/>
      </c>
      <c r="E584" s="24" t="str">
        <f t="shared" si="9"/>
        <v/>
      </c>
    </row>
    <row r="585" spans="3:5" x14ac:dyDescent="0.35">
      <c r="C585" t="str">
        <f>IF(A585="","",VLOOKUP(A585,Lista!B595:$D$10535,2,FALSE))</f>
        <v/>
      </c>
      <c r="D585" s="24" t="str">
        <f>IF(C585="","",VLOOKUP(C585,Lista!C595:$D$10535,2,FALSE))</f>
        <v/>
      </c>
      <c r="E585" s="24" t="str">
        <f t="shared" si="9"/>
        <v/>
      </c>
    </row>
    <row r="586" spans="3:5" x14ac:dyDescent="0.35">
      <c r="C586" t="str">
        <f>IF(A586="","",VLOOKUP(A586,Lista!B596:$D$10535,2,FALSE))</f>
        <v/>
      </c>
      <c r="D586" s="24" t="str">
        <f>IF(C586="","",VLOOKUP(C586,Lista!C596:$D$10535,2,FALSE))</f>
        <v/>
      </c>
      <c r="E586" s="24" t="str">
        <f t="shared" si="9"/>
        <v/>
      </c>
    </row>
    <row r="587" spans="3:5" x14ac:dyDescent="0.35">
      <c r="C587" t="str">
        <f>IF(A587="","",VLOOKUP(A587,Lista!B597:$D$10535,2,FALSE))</f>
        <v/>
      </c>
      <c r="D587" s="24" t="str">
        <f>IF(C587="","",VLOOKUP(C587,Lista!C597:$D$10535,2,FALSE))</f>
        <v/>
      </c>
      <c r="E587" s="24" t="str">
        <f t="shared" si="9"/>
        <v/>
      </c>
    </row>
    <row r="588" spans="3:5" x14ac:dyDescent="0.35">
      <c r="C588" t="str">
        <f>IF(A588="","",VLOOKUP(A588,Lista!B598:$D$10535,2,FALSE))</f>
        <v/>
      </c>
      <c r="D588" s="24" t="str">
        <f>IF(C588="","",VLOOKUP(C588,Lista!C598:$D$10535,2,FALSE))</f>
        <v/>
      </c>
      <c r="E588" s="24" t="str">
        <f t="shared" si="9"/>
        <v/>
      </c>
    </row>
    <row r="589" spans="3:5" x14ac:dyDescent="0.35">
      <c r="C589" t="str">
        <f>IF(A589="","",VLOOKUP(A589,Lista!B599:$D$10535,2,FALSE))</f>
        <v/>
      </c>
      <c r="D589" s="24" t="str">
        <f>IF(C589="","",VLOOKUP(C589,Lista!C599:$D$10535,2,FALSE))</f>
        <v/>
      </c>
      <c r="E589" s="24" t="str">
        <f t="shared" si="9"/>
        <v/>
      </c>
    </row>
    <row r="590" spans="3:5" x14ac:dyDescent="0.35">
      <c r="C590" t="str">
        <f>IF(A590="","",VLOOKUP(A590,Lista!B600:$D$10535,2,FALSE))</f>
        <v/>
      </c>
      <c r="D590" s="24" t="str">
        <f>IF(C590="","",VLOOKUP(C590,Lista!C600:$D$10535,2,FALSE))</f>
        <v/>
      </c>
      <c r="E590" s="24" t="str">
        <f t="shared" si="9"/>
        <v/>
      </c>
    </row>
    <row r="591" spans="3:5" x14ac:dyDescent="0.35">
      <c r="C591" t="str">
        <f>IF(A591="","",VLOOKUP(A591,Lista!B601:$D$10535,2,FALSE))</f>
        <v/>
      </c>
      <c r="D591" s="24" t="str">
        <f>IF(C591="","",VLOOKUP(C591,Lista!C601:$D$10535,2,FALSE))</f>
        <v/>
      </c>
      <c r="E591" s="24" t="str">
        <f t="shared" si="9"/>
        <v/>
      </c>
    </row>
    <row r="592" spans="3:5" x14ac:dyDescent="0.35">
      <c r="C592" t="str">
        <f>IF(A592="","",VLOOKUP(A592,Lista!B602:$D$10535,2,FALSE))</f>
        <v/>
      </c>
      <c r="D592" s="24" t="str">
        <f>IF(C592="","",VLOOKUP(C592,Lista!C602:$D$10535,2,FALSE))</f>
        <v/>
      </c>
      <c r="E592" s="24" t="str">
        <f t="shared" si="9"/>
        <v/>
      </c>
    </row>
    <row r="593" spans="3:5" x14ac:dyDescent="0.35">
      <c r="C593" t="str">
        <f>IF(A593="","",VLOOKUP(A593,Lista!B603:$D$10535,2,FALSE))</f>
        <v/>
      </c>
      <c r="D593" s="24" t="str">
        <f>IF(C593="","",VLOOKUP(C593,Lista!C603:$D$10535,2,FALSE))</f>
        <v/>
      </c>
      <c r="E593" s="24" t="str">
        <f t="shared" si="9"/>
        <v/>
      </c>
    </row>
    <row r="594" spans="3:5" x14ac:dyDescent="0.35">
      <c r="C594" t="str">
        <f>IF(A594="","",VLOOKUP(A594,Lista!B604:$D$10535,2,FALSE))</f>
        <v/>
      </c>
      <c r="D594" s="24" t="str">
        <f>IF(C594="","",VLOOKUP(C594,Lista!C604:$D$10535,2,FALSE))</f>
        <v/>
      </c>
      <c r="E594" s="24" t="str">
        <f t="shared" si="9"/>
        <v/>
      </c>
    </row>
    <row r="595" spans="3:5" x14ac:dyDescent="0.35">
      <c r="C595" t="str">
        <f>IF(A595="","",VLOOKUP(A595,Lista!B605:$D$10535,2,FALSE))</f>
        <v/>
      </c>
      <c r="D595" s="24" t="str">
        <f>IF(C595="","",VLOOKUP(C595,Lista!C605:$D$10535,2,FALSE))</f>
        <v/>
      </c>
      <c r="E595" s="24" t="str">
        <f t="shared" si="9"/>
        <v/>
      </c>
    </row>
    <row r="596" spans="3:5" x14ac:dyDescent="0.35">
      <c r="C596" t="str">
        <f>IF(A596="","",VLOOKUP(A596,Lista!B606:$D$10535,2,FALSE))</f>
        <v/>
      </c>
      <c r="D596" s="24" t="str">
        <f>IF(C596="","",VLOOKUP(C596,Lista!C606:$D$10535,2,FALSE))</f>
        <v/>
      </c>
      <c r="E596" s="24" t="str">
        <f t="shared" si="9"/>
        <v/>
      </c>
    </row>
    <row r="597" spans="3:5" x14ac:dyDescent="0.35">
      <c r="C597" t="str">
        <f>IF(A597="","",VLOOKUP(A597,Lista!B607:$D$10535,2,FALSE))</f>
        <v/>
      </c>
      <c r="D597" s="24" t="str">
        <f>IF(C597="","",VLOOKUP(C597,Lista!C607:$D$10535,2,FALSE))</f>
        <v/>
      </c>
      <c r="E597" s="24" t="str">
        <f t="shared" si="9"/>
        <v/>
      </c>
    </row>
    <row r="598" spans="3:5" x14ac:dyDescent="0.35">
      <c r="C598" t="str">
        <f>IF(A598="","",VLOOKUP(A598,Lista!B608:$D$10535,2,FALSE))</f>
        <v/>
      </c>
      <c r="D598" s="24" t="str">
        <f>IF(C598="","",VLOOKUP(C598,Lista!C608:$D$10535,2,FALSE))</f>
        <v/>
      </c>
      <c r="E598" s="24" t="str">
        <f t="shared" si="9"/>
        <v/>
      </c>
    </row>
    <row r="599" spans="3:5" x14ac:dyDescent="0.35">
      <c r="C599" t="str">
        <f>IF(A599="","",VLOOKUP(A599,Lista!B609:$D$10535,2,FALSE))</f>
        <v/>
      </c>
      <c r="D599" s="24" t="str">
        <f>IF(C599="","",VLOOKUP(C599,Lista!C609:$D$10535,2,FALSE))</f>
        <v/>
      </c>
      <c r="E599" s="24" t="str">
        <f t="shared" si="9"/>
        <v/>
      </c>
    </row>
    <row r="600" spans="3:5" x14ac:dyDescent="0.35">
      <c r="C600" t="str">
        <f>IF(A600="","",VLOOKUP(A600,Lista!B610:$D$10535,2,FALSE))</f>
        <v/>
      </c>
      <c r="D600" s="24" t="str">
        <f>IF(C600="","",VLOOKUP(C600,Lista!C610:$D$10535,2,FALSE))</f>
        <v/>
      </c>
      <c r="E600" s="24" t="str">
        <f t="shared" si="9"/>
        <v/>
      </c>
    </row>
    <row r="601" spans="3:5" x14ac:dyDescent="0.35">
      <c r="C601" t="str">
        <f>IF(A601="","",VLOOKUP(A601,Lista!B611:$D$10535,2,FALSE))</f>
        <v/>
      </c>
      <c r="D601" s="24" t="str">
        <f>IF(C601="","",VLOOKUP(C601,Lista!C611:$D$10535,2,FALSE))</f>
        <v/>
      </c>
      <c r="E601" s="24" t="str">
        <f t="shared" si="9"/>
        <v/>
      </c>
    </row>
    <row r="602" spans="3:5" x14ac:dyDescent="0.35">
      <c r="C602" t="str">
        <f>IF(A602="","",VLOOKUP(A602,Lista!B612:$D$10535,2,FALSE))</f>
        <v/>
      </c>
      <c r="D602" s="24" t="str">
        <f>IF(C602="","",VLOOKUP(C602,Lista!C612:$D$10535,2,FALSE))</f>
        <v/>
      </c>
      <c r="E602" s="24" t="str">
        <f t="shared" si="9"/>
        <v/>
      </c>
    </row>
    <row r="603" spans="3:5" x14ac:dyDescent="0.35">
      <c r="C603" t="str">
        <f>IF(A603="","",VLOOKUP(A603,Lista!B613:$D$10535,2,FALSE))</f>
        <v/>
      </c>
      <c r="D603" s="24" t="str">
        <f>IF(C603="","",VLOOKUP(C603,Lista!C613:$D$10535,2,FALSE))</f>
        <v/>
      </c>
      <c r="E603" s="24" t="str">
        <f t="shared" si="9"/>
        <v/>
      </c>
    </row>
    <row r="604" spans="3:5" x14ac:dyDescent="0.35">
      <c r="C604" t="str">
        <f>IF(A604="","",VLOOKUP(A604,Lista!B614:$D$10535,2,FALSE))</f>
        <v/>
      </c>
      <c r="D604" s="24" t="str">
        <f>IF(C604="","",VLOOKUP(C604,Lista!C614:$D$10535,2,FALSE))</f>
        <v/>
      </c>
      <c r="E604" s="24" t="str">
        <f t="shared" si="9"/>
        <v/>
      </c>
    </row>
    <row r="605" spans="3:5" x14ac:dyDescent="0.35">
      <c r="C605" t="str">
        <f>IF(A605="","",VLOOKUP(A605,Lista!B615:$D$10535,2,FALSE))</f>
        <v/>
      </c>
      <c r="D605" s="24" t="str">
        <f>IF(C605="","",VLOOKUP(C605,Lista!C615:$D$10535,2,FALSE))</f>
        <v/>
      </c>
      <c r="E605" s="24" t="str">
        <f t="shared" si="9"/>
        <v/>
      </c>
    </row>
    <row r="606" spans="3:5" x14ac:dyDescent="0.35">
      <c r="C606" t="str">
        <f>IF(A606="","",VLOOKUP(A606,Lista!B616:$D$10535,2,FALSE))</f>
        <v/>
      </c>
      <c r="D606" s="24" t="str">
        <f>IF(C606="","",VLOOKUP(C606,Lista!C616:$D$10535,2,FALSE))</f>
        <v/>
      </c>
      <c r="E606" s="24" t="str">
        <f t="shared" si="9"/>
        <v/>
      </c>
    </row>
    <row r="607" spans="3:5" x14ac:dyDescent="0.35">
      <c r="C607" t="str">
        <f>IF(A607="","",VLOOKUP(A607,Lista!B617:$D$10535,2,FALSE))</f>
        <v/>
      </c>
      <c r="D607" s="24" t="str">
        <f>IF(C607="","",VLOOKUP(C607,Lista!C617:$D$10535,2,FALSE))</f>
        <v/>
      </c>
      <c r="E607" s="24" t="str">
        <f t="shared" si="9"/>
        <v/>
      </c>
    </row>
    <row r="608" spans="3:5" x14ac:dyDescent="0.35">
      <c r="C608" t="str">
        <f>IF(A608="","",VLOOKUP(A608,Lista!B618:$D$10535,2,FALSE))</f>
        <v/>
      </c>
      <c r="D608" s="24" t="str">
        <f>IF(C608="","",VLOOKUP(C608,Lista!C618:$D$10535,2,FALSE))</f>
        <v/>
      </c>
      <c r="E608" s="24" t="str">
        <f t="shared" si="9"/>
        <v/>
      </c>
    </row>
    <row r="609" spans="3:5" x14ac:dyDescent="0.35">
      <c r="C609" t="str">
        <f>IF(A609="","",VLOOKUP(A609,Lista!B619:$D$10535,2,FALSE))</f>
        <v/>
      </c>
      <c r="D609" s="24" t="str">
        <f>IF(C609="","",VLOOKUP(C609,Lista!C619:$D$10535,2,FALSE))</f>
        <v/>
      </c>
      <c r="E609" s="24" t="str">
        <f t="shared" si="9"/>
        <v/>
      </c>
    </row>
    <row r="610" spans="3:5" x14ac:dyDescent="0.35">
      <c r="C610" t="str">
        <f>IF(A610="","",VLOOKUP(A610,Lista!B620:$D$10535,2,FALSE))</f>
        <v/>
      </c>
      <c r="D610" s="24" t="str">
        <f>IF(C610="","",VLOOKUP(C610,Lista!C620:$D$10535,2,FALSE))</f>
        <v/>
      </c>
      <c r="E610" s="24" t="str">
        <f t="shared" si="9"/>
        <v/>
      </c>
    </row>
    <row r="611" spans="3:5" x14ac:dyDescent="0.35">
      <c r="C611" t="str">
        <f>IF(A611="","",VLOOKUP(A611,Lista!B621:$D$10535,2,FALSE))</f>
        <v/>
      </c>
      <c r="D611" s="24" t="str">
        <f>IF(C611="","",VLOOKUP(C611,Lista!C621:$D$10535,2,FALSE))</f>
        <v/>
      </c>
      <c r="E611" s="24" t="str">
        <f t="shared" si="9"/>
        <v/>
      </c>
    </row>
    <row r="612" spans="3:5" x14ac:dyDescent="0.35">
      <c r="C612" t="str">
        <f>IF(A612="","",VLOOKUP(A612,Lista!B622:$D$10535,2,FALSE))</f>
        <v/>
      </c>
      <c r="D612" s="24" t="str">
        <f>IF(C612="","",VLOOKUP(C612,Lista!C622:$D$10535,2,FALSE))</f>
        <v/>
      </c>
      <c r="E612" s="24" t="str">
        <f t="shared" si="9"/>
        <v/>
      </c>
    </row>
    <row r="613" spans="3:5" x14ac:dyDescent="0.35">
      <c r="C613" t="str">
        <f>IF(A613="","",VLOOKUP(A613,Lista!B623:$D$10535,2,FALSE))</f>
        <v/>
      </c>
      <c r="D613" s="24" t="str">
        <f>IF(C613="","",VLOOKUP(C613,Lista!C623:$D$10535,2,FALSE))</f>
        <v/>
      </c>
      <c r="E613" s="24" t="str">
        <f t="shared" si="9"/>
        <v/>
      </c>
    </row>
    <row r="614" spans="3:5" x14ac:dyDescent="0.35">
      <c r="C614" t="str">
        <f>IF(A614="","",VLOOKUP(A614,Lista!B624:$D$10535,2,FALSE))</f>
        <v/>
      </c>
      <c r="D614" s="24" t="str">
        <f>IF(C614="","",VLOOKUP(C614,Lista!C624:$D$10535,2,FALSE))</f>
        <v/>
      </c>
      <c r="E614" s="24" t="str">
        <f t="shared" si="9"/>
        <v/>
      </c>
    </row>
    <row r="615" spans="3:5" x14ac:dyDescent="0.35">
      <c r="C615" t="str">
        <f>IF(A615="","",VLOOKUP(A615,Lista!B625:$D$10535,2,FALSE))</f>
        <v/>
      </c>
      <c r="D615" s="24" t="str">
        <f>IF(C615="","",VLOOKUP(C615,Lista!C625:$D$10535,2,FALSE))</f>
        <v/>
      </c>
      <c r="E615" s="24" t="str">
        <f t="shared" si="9"/>
        <v/>
      </c>
    </row>
    <row r="616" spans="3:5" x14ac:dyDescent="0.35">
      <c r="C616" t="str">
        <f>IF(A616="","",VLOOKUP(A616,Lista!B626:$D$10535,2,FALSE))</f>
        <v/>
      </c>
      <c r="D616" s="24" t="str">
        <f>IF(C616="","",VLOOKUP(C616,Lista!C626:$D$10535,2,FALSE))</f>
        <v/>
      </c>
      <c r="E616" s="24" t="str">
        <f t="shared" si="9"/>
        <v/>
      </c>
    </row>
    <row r="617" spans="3:5" x14ac:dyDescent="0.35">
      <c r="C617" t="str">
        <f>IF(A617="","",VLOOKUP(A617,Lista!B627:$D$10535,2,FALSE))</f>
        <v/>
      </c>
      <c r="D617" s="24" t="str">
        <f>IF(C617="","",VLOOKUP(C617,Lista!C627:$D$10535,2,FALSE))</f>
        <v/>
      </c>
      <c r="E617" s="24" t="str">
        <f t="shared" si="9"/>
        <v/>
      </c>
    </row>
    <row r="618" spans="3:5" x14ac:dyDescent="0.35">
      <c r="C618" t="str">
        <f>IF(A618="","",VLOOKUP(A618,Lista!B628:$D$10535,2,FALSE))</f>
        <v/>
      </c>
      <c r="D618" s="24" t="str">
        <f>IF(C618="","",VLOOKUP(C618,Lista!C628:$D$10535,2,FALSE))</f>
        <v/>
      </c>
      <c r="E618" s="24" t="str">
        <f t="shared" si="9"/>
        <v/>
      </c>
    </row>
    <row r="619" spans="3:5" x14ac:dyDescent="0.35">
      <c r="C619" t="str">
        <f>IF(A619="","",VLOOKUP(A619,Lista!B629:$D$10535,2,FALSE))</f>
        <v/>
      </c>
      <c r="D619" s="24" t="str">
        <f>IF(C619="","",VLOOKUP(C619,Lista!C629:$D$10535,2,FALSE))</f>
        <v/>
      </c>
      <c r="E619" s="24" t="str">
        <f t="shared" si="9"/>
        <v/>
      </c>
    </row>
    <row r="620" spans="3:5" x14ac:dyDescent="0.35">
      <c r="C620" t="str">
        <f>IF(A620="","",VLOOKUP(A620,Lista!B630:$D$10535,2,FALSE))</f>
        <v/>
      </c>
      <c r="D620" s="24" t="str">
        <f>IF(C620="","",VLOOKUP(C620,Lista!C630:$D$10535,2,FALSE))</f>
        <v/>
      </c>
      <c r="E620" s="24" t="str">
        <f t="shared" si="9"/>
        <v/>
      </c>
    </row>
    <row r="621" spans="3:5" x14ac:dyDescent="0.35">
      <c r="C621" t="str">
        <f>IF(A621="","",VLOOKUP(A621,Lista!B631:$D$10535,2,FALSE))</f>
        <v/>
      </c>
      <c r="D621" s="24" t="str">
        <f>IF(C621="","",VLOOKUP(C621,Lista!C631:$D$10535,2,FALSE))</f>
        <v/>
      </c>
      <c r="E621" s="24" t="str">
        <f t="shared" si="9"/>
        <v/>
      </c>
    </row>
    <row r="622" spans="3:5" x14ac:dyDescent="0.35">
      <c r="C622" t="str">
        <f>IF(A622="","",VLOOKUP(A622,Lista!B632:$D$10535,2,FALSE))</f>
        <v/>
      </c>
      <c r="D622" s="24" t="str">
        <f>IF(C622="","",VLOOKUP(C622,Lista!C632:$D$10535,2,FALSE))</f>
        <v/>
      </c>
      <c r="E622" s="24" t="str">
        <f t="shared" si="9"/>
        <v/>
      </c>
    </row>
    <row r="623" spans="3:5" x14ac:dyDescent="0.35">
      <c r="C623" t="str">
        <f>IF(A623="","",VLOOKUP(A623,Lista!B633:$D$10535,2,FALSE))</f>
        <v/>
      </c>
      <c r="D623" s="24" t="str">
        <f>IF(C623="","",VLOOKUP(C623,Lista!C633:$D$10535,2,FALSE))</f>
        <v/>
      </c>
      <c r="E623" s="24" t="str">
        <f t="shared" si="9"/>
        <v/>
      </c>
    </row>
    <row r="624" spans="3:5" x14ac:dyDescent="0.35">
      <c r="C624" t="str">
        <f>IF(A624="","",VLOOKUP(A624,Lista!B634:$D$10535,2,FALSE))</f>
        <v/>
      </c>
      <c r="D624" s="24" t="str">
        <f>IF(C624="","",VLOOKUP(C624,Lista!C634:$D$10535,2,FALSE))</f>
        <v/>
      </c>
      <c r="E624" s="24" t="str">
        <f t="shared" si="9"/>
        <v/>
      </c>
    </row>
    <row r="625" spans="3:5" x14ac:dyDescent="0.35">
      <c r="C625" t="str">
        <f>IF(A625="","",VLOOKUP(A625,Lista!B635:$D$10535,2,FALSE))</f>
        <v/>
      </c>
      <c r="D625" s="24" t="str">
        <f>IF(C625="","",VLOOKUP(C625,Lista!C635:$D$10535,2,FALSE))</f>
        <v/>
      </c>
      <c r="E625" s="24" t="str">
        <f t="shared" si="9"/>
        <v/>
      </c>
    </row>
    <row r="626" spans="3:5" x14ac:dyDescent="0.35">
      <c r="C626" t="str">
        <f>IF(A626="","",VLOOKUP(A626,Lista!B636:$D$10535,2,FALSE))</f>
        <v/>
      </c>
      <c r="D626" s="24" t="str">
        <f>IF(C626="","",VLOOKUP(C626,Lista!C636:$D$10535,2,FALSE))</f>
        <v/>
      </c>
      <c r="E626" s="24" t="str">
        <f t="shared" si="9"/>
        <v/>
      </c>
    </row>
    <row r="627" spans="3:5" x14ac:dyDescent="0.35">
      <c r="C627" t="str">
        <f>IF(A627="","",VLOOKUP(A627,Lista!B637:$D$10535,2,FALSE))</f>
        <v/>
      </c>
      <c r="D627" s="24" t="str">
        <f>IF(C627="","",VLOOKUP(C627,Lista!C637:$D$10535,2,FALSE))</f>
        <v/>
      </c>
      <c r="E627" s="24" t="str">
        <f t="shared" si="9"/>
        <v/>
      </c>
    </row>
    <row r="628" spans="3:5" x14ac:dyDescent="0.35">
      <c r="C628" t="str">
        <f>IF(A628="","",VLOOKUP(A628,Lista!B638:$D$10535,2,FALSE))</f>
        <v/>
      </c>
      <c r="D628" s="24" t="str">
        <f>IF(C628="","",VLOOKUP(C628,Lista!C638:$D$10535,2,FALSE))</f>
        <v/>
      </c>
      <c r="E628" s="24" t="str">
        <f t="shared" si="9"/>
        <v/>
      </c>
    </row>
    <row r="629" spans="3:5" x14ac:dyDescent="0.35">
      <c r="C629" t="str">
        <f>IF(A629="","",VLOOKUP(A629,Lista!B639:$D$10535,2,FALSE))</f>
        <v/>
      </c>
      <c r="D629" s="24" t="str">
        <f>IF(C629="","",VLOOKUP(C629,Lista!C639:$D$10535,2,FALSE))</f>
        <v/>
      </c>
      <c r="E629" s="24" t="str">
        <f t="shared" si="9"/>
        <v/>
      </c>
    </row>
    <row r="630" spans="3:5" x14ac:dyDescent="0.35">
      <c r="C630" t="str">
        <f>IF(A630="","",VLOOKUP(A630,Lista!B640:$D$10535,2,FALSE))</f>
        <v/>
      </c>
      <c r="D630" s="24" t="str">
        <f>IF(C630="","",VLOOKUP(C630,Lista!C640:$D$10535,2,FALSE))</f>
        <v/>
      </c>
      <c r="E630" s="24" t="str">
        <f t="shared" si="9"/>
        <v/>
      </c>
    </row>
    <row r="631" spans="3:5" x14ac:dyDescent="0.35">
      <c r="C631" t="str">
        <f>IF(A631="","",VLOOKUP(A631,Lista!B641:$D$10535,2,FALSE))</f>
        <v/>
      </c>
      <c r="D631" s="24" t="str">
        <f>IF(C631="","",VLOOKUP(C631,Lista!C641:$D$10535,2,FALSE))</f>
        <v/>
      </c>
      <c r="E631" s="24" t="str">
        <f t="shared" si="9"/>
        <v/>
      </c>
    </row>
    <row r="632" spans="3:5" x14ac:dyDescent="0.35">
      <c r="C632" t="str">
        <f>IF(A632="","",VLOOKUP(A632,Lista!B642:$D$10535,2,FALSE))</f>
        <v/>
      </c>
      <c r="D632" s="24" t="str">
        <f>IF(C632="","",VLOOKUP(C632,Lista!C642:$D$10535,2,FALSE))</f>
        <v/>
      </c>
      <c r="E632" s="24" t="str">
        <f t="shared" si="9"/>
        <v/>
      </c>
    </row>
    <row r="633" spans="3:5" x14ac:dyDescent="0.35">
      <c r="C633" t="str">
        <f>IF(A633="","",VLOOKUP(A633,Lista!B643:$D$10535,2,FALSE))</f>
        <v/>
      </c>
      <c r="D633" s="24" t="str">
        <f>IF(C633="","",VLOOKUP(C633,Lista!C643:$D$10535,2,FALSE))</f>
        <v/>
      </c>
      <c r="E633" s="24" t="str">
        <f t="shared" si="9"/>
        <v/>
      </c>
    </row>
    <row r="634" spans="3:5" x14ac:dyDescent="0.35">
      <c r="C634" t="str">
        <f>IF(A634="","",VLOOKUP(A634,Lista!B644:$D$10535,2,FALSE))</f>
        <v/>
      </c>
      <c r="D634" s="24" t="str">
        <f>IF(C634="","",VLOOKUP(C634,Lista!C644:$D$10535,2,FALSE))</f>
        <v/>
      </c>
      <c r="E634" s="24" t="str">
        <f t="shared" si="9"/>
        <v/>
      </c>
    </row>
    <row r="635" spans="3:5" x14ac:dyDescent="0.35">
      <c r="C635" t="str">
        <f>IF(A635="","",VLOOKUP(A635,Lista!B645:$D$10535,2,FALSE))</f>
        <v/>
      </c>
      <c r="D635" s="24" t="str">
        <f>IF(C635="","",VLOOKUP(C635,Lista!C645:$D$10535,2,FALSE))</f>
        <v/>
      </c>
      <c r="E635" s="24" t="str">
        <f t="shared" si="9"/>
        <v/>
      </c>
    </row>
    <row r="636" spans="3:5" x14ac:dyDescent="0.35">
      <c r="C636" t="str">
        <f>IF(A636="","",VLOOKUP(A636,Lista!B646:$D$10535,2,FALSE))</f>
        <v/>
      </c>
      <c r="D636" s="24" t="str">
        <f>IF(C636="","",VLOOKUP(C636,Lista!C646:$D$10535,2,FALSE))</f>
        <v/>
      </c>
      <c r="E636" s="24" t="str">
        <f t="shared" si="9"/>
        <v/>
      </c>
    </row>
    <row r="637" spans="3:5" x14ac:dyDescent="0.35">
      <c r="C637" t="str">
        <f>IF(A637="","",VLOOKUP(A637,Lista!B647:$D$10535,2,FALSE))</f>
        <v/>
      </c>
      <c r="D637" s="24" t="str">
        <f>IF(C637="","",VLOOKUP(C637,Lista!C647:$D$10535,2,FALSE))</f>
        <v/>
      </c>
      <c r="E637" s="24" t="str">
        <f t="shared" si="9"/>
        <v/>
      </c>
    </row>
    <row r="638" spans="3:5" x14ac:dyDescent="0.35">
      <c r="C638" t="str">
        <f>IF(A638="","",VLOOKUP(A638,Lista!B648:$D$10535,2,FALSE))</f>
        <v/>
      </c>
      <c r="D638" s="24" t="str">
        <f>IF(C638="","",VLOOKUP(C638,Lista!C648:$D$10535,2,FALSE))</f>
        <v/>
      </c>
      <c r="E638" s="24" t="str">
        <f t="shared" si="9"/>
        <v/>
      </c>
    </row>
    <row r="639" spans="3:5" x14ac:dyDescent="0.35">
      <c r="C639" t="str">
        <f>IF(A639="","",VLOOKUP(A639,Lista!B649:$D$10535,2,FALSE))</f>
        <v/>
      </c>
      <c r="D639" s="24" t="str">
        <f>IF(C639="","",VLOOKUP(C639,Lista!C649:$D$10535,2,FALSE))</f>
        <v/>
      </c>
      <c r="E639" s="24" t="str">
        <f t="shared" si="9"/>
        <v/>
      </c>
    </row>
    <row r="640" spans="3:5" x14ac:dyDescent="0.35">
      <c r="C640" t="str">
        <f>IF(A640="","",VLOOKUP(A640,Lista!B650:$D$10535,2,FALSE))</f>
        <v/>
      </c>
      <c r="D640" s="24" t="str">
        <f>IF(C640="","",VLOOKUP(C640,Lista!C650:$D$10535,2,FALSE))</f>
        <v/>
      </c>
      <c r="E640" s="24" t="str">
        <f t="shared" si="9"/>
        <v/>
      </c>
    </row>
    <row r="641" spans="3:5" x14ac:dyDescent="0.35">
      <c r="C641" t="str">
        <f>IF(A641="","",VLOOKUP(A641,Lista!B651:$D$10535,2,FALSE))</f>
        <v/>
      </c>
      <c r="D641" s="24" t="str">
        <f>IF(C641="","",VLOOKUP(C641,Lista!C651:$D$10535,2,FALSE))</f>
        <v/>
      </c>
      <c r="E641" s="24" t="str">
        <f t="shared" si="9"/>
        <v/>
      </c>
    </row>
    <row r="642" spans="3:5" x14ac:dyDescent="0.35">
      <c r="C642" t="str">
        <f>IF(A642="","",VLOOKUP(A642,Lista!B652:$D$10535,2,FALSE))</f>
        <v/>
      </c>
      <c r="D642" s="24" t="str">
        <f>IF(C642="","",VLOOKUP(C642,Lista!C652:$D$10535,2,FALSE))</f>
        <v/>
      </c>
      <c r="E642" s="24" t="str">
        <f t="shared" si="9"/>
        <v/>
      </c>
    </row>
    <row r="643" spans="3:5" x14ac:dyDescent="0.35">
      <c r="C643" t="str">
        <f>IF(A643="","",VLOOKUP(A643,Lista!B653:$D$10535,2,FALSE))</f>
        <v/>
      </c>
      <c r="D643" s="24" t="str">
        <f>IF(C643="","",VLOOKUP(C643,Lista!C653:$D$10535,2,FALSE))</f>
        <v/>
      </c>
      <c r="E643" s="24" t="str">
        <f t="shared" si="9"/>
        <v/>
      </c>
    </row>
    <row r="644" spans="3:5" x14ac:dyDescent="0.35">
      <c r="C644" t="str">
        <f>IF(A644="","",VLOOKUP(A644,Lista!B654:$D$10535,2,FALSE))</f>
        <v/>
      </c>
      <c r="D644" s="24" t="str">
        <f>IF(C644="","",VLOOKUP(C644,Lista!C654:$D$10535,2,FALSE))</f>
        <v/>
      </c>
      <c r="E644" s="24" t="str">
        <f t="shared" ref="E644:E707" si="10">IF(B644="","",(D644*B644))</f>
        <v/>
      </c>
    </row>
    <row r="645" spans="3:5" x14ac:dyDescent="0.35">
      <c r="C645" t="str">
        <f>IF(A645="","",VLOOKUP(A645,Lista!B655:$D$10535,2,FALSE))</f>
        <v/>
      </c>
      <c r="D645" s="24" t="str">
        <f>IF(C645="","",VLOOKUP(C645,Lista!C655:$D$10535,2,FALSE))</f>
        <v/>
      </c>
      <c r="E645" s="24" t="str">
        <f t="shared" si="10"/>
        <v/>
      </c>
    </row>
    <row r="646" spans="3:5" x14ac:dyDescent="0.35">
      <c r="C646" t="str">
        <f>IF(A646="","",VLOOKUP(A646,Lista!B656:$D$10535,2,FALSE))</f>
        <v/>
      </c>
      <c r="D646" s="24" t="str">
        <f>IF(C646="","",VLOOKUP(C646,Lista!C656:$D$10535,2,FALSE))</f>
        <v/>
      </c>
      <c r="E646" s="24" t="str">
        <f t="shared" si="10"/>
        <v/>
      </c>
    </row>
    <row r="647" spans="3:5" x14ac:dyDescent="0.35">
      <c r="C647" t="str">
        <f>IF(A647="","",VLOOKUP(A647,Lista!B657:$D$10535,2,FALSE))</f>
        <v/>
      </c>
      <c r="D647" s="24" t="str">
        <f>IF(C647="","",VLOOKUP(C647,Lista!C657:$D$10535,2,FALSE))</f>
        <v/>
      </c>
      <c r="E647" s="24" t="str">
        <f t="shared" si="10"/>
        <v/>
      </c>
    </row>
    <row r="648" spans="3:5" x14ac:dyDescent="0.35">
      <c r="C648" t="str">
        <f>IF(A648="","",VLOOKUP(A648,Lista!B658:$D$10535,2,FALSE))</f>
        <v/>
      </c>
      <c r="D648" s="24" t="str">
        <f>IF(C648="","",VLOOKUP(C648,Lista!C658:$D$10535,2,FALSE))</f>
        <v/>
      </c>
      <c r="E648" s="24" t="str">
        <f t="shared" si="10"/>
        <v/>
      </c>
    </row>
    <row r="649" spans="3:5" x14ac:dyDescent="0.35">
      <c r="C649" t="str">
        <f>IF(A649="","",VLOOKUP(A649,Lista!B659:$D$10535,2,FALSE))</f>
        <v/>
      </c>
      <c r="D649" s="24" t="str">
        <f>IF(C649="","",VLOOKUP(C649,Lista!C659:$D$10535,2,FALSE))</f>
        <v/>
      </c>
      <c r="E649" s="24" t="str">
        <f t="shared" si="10"/>
        <v/>
      </c>
    </row>
    <row r="650" spans="3:5" x14ac:dyDescent="0.35">
      <c r="C650" t="str">
        <f>IF(A650="","",VLOOKUP(A650,Lista!B660:$D$10535,2,FALSE))</f>
        <v/>
      </c>
      <c r="D650" s="24" t="str">
        <f>IF(C650="","",VLOOKUP(C650,Lista!C660:$D$10535,2,FALSE))</f>
        <v/>
      </c>
      <c r="E650" s="24" t="str">
        <f t="shared" si="10"/>
        <v/>
      </c>
    </row>
    <row r="651" spans="3:5" x14ac:dyDescent="0.35">
      <c r="C651" t="str">
        <f>IF(A651="","",VLOOKUP(A651,Lista!B661:$D$10535,2,FALSE))</f>
        <v/>
      </c>
      <c r="D651" s="24" t="str">
        <f>IF(C651="","",VLOOKUP(C651,Lista!C661:$D$10535,2,FALSE))</f>
        <v/>
      </c>
      <c r="E651" s="24" t="str">
        <f t="shared" si="10"/>
        <v/>
      </c>
    </row>
    <row r="652" spans="3:5" x14ac:dyDescent="0.35">
      <c r="C652" t="str">
        <f>IF(A652="","",VLOOKUP(A652,Lista!B662:$D$10535,2,FALSE))</f>
        <v/>
      </c>
      <c r="D652" s="24" t="str">
        <f>IF(C652="","",VLOOKUP(C652,Lista!C662:$D$10535,2,FALSE))</f>
        <v/>
      </c>
      <c r="E652" s="24" t="str">
        <f t="shared" si="10"/>
        <v/>
      </c>
    </row>
    <row r="653" spans="3:5" x14ac:dyDescent="0.35">
      <c r="C653" t="str">
        <f>IF(A653="","",VLOOKUP(A653,Lista!B663:$D$10535,2,FALSE))</f>
        <v/>
      </c>
      <c r="D653" s="24" t="str">
        <f>IF(C653="","",VLOOKUP(C653,Lista!C663:$D$10535,2,FALSE))</f>
        <v/>
      </c>
      <c r="E653" s="24" t="str">
        <f t="shared" si="10"/>
        <v/>
      </c>
    </row>
    <row r="654" spans="3:5" x14ac:dyDescent="0.35">
      <c r="C654" t="str">
        <f>IF(A654="","",VLOOKUP(A654,Lista!B664:$D$10535,2,FALSE))</f>
        <v/>
      </c>
      <c r="D654" s="24" t="str">
        <f>IF(C654="","",VLOOKUP(C654,Lista!C664:$D$10535,2,FALSE))</f>
        <v/>
      </c>
      <c r="E654" s="24" t="str">
        <f t="shared" si="10"/>
        <v/>
      </c>
    </row>
    <row r="655" spans="3:5" x14ac:dyDescent="0.35">
      <c r="C655" t="str">
        <f>IF(A655="","",VLOOKUP(A655,Lista!B665:$D$10535,2,FALSE))</f>
        <v/>
      </c>
      <c r="D655" s="24" t="str">
        <f>IF(C655="","",VLOOKUP(C655,Lista!C665:$D$10535,2,FALSE))</f>
        <v/>
      </c>
      <c r="E655" s="24" t="str">
        <f t="shared" si="10"/>
        <v/>
      </c>
    </row>
    <row r="656" spans="3:5" x14ac:dyDescent="0.35">
      <c r="C656" t="str">
        <f>IF(A656="","",VLOOKUP(A656,Lista!B666:$D$10535,2,FALSE))</f>
        <v/>
      </c>
      <c r="D656" s="24" t="str">
        <f>IF(C656="","",VLOOKUP(C656,Lista!C666:$D$10535,2,FALSE))</f>
        <v/>
      </c>
      <c r="E656" s="24" t="str">
        <f t="shared" si="10"/>
        <v/>
      </c>
    </row>
    <row r="657" spans="3:5" x14ac:dyDescent="0.35">
      <c r="C657" t="str">
        <f>IF(A657="","",VLOOKUP(A657,Lista!B667:$D$10535,2,FALSE))</f>
        <v/>
      </c>
      <c r="D657" s="24" t="str">
        <f>IF(C657="","",VLOOKUP(C657,Lista!C667:$D$10535,2,FALSE))</f>
        <v/>
      </c>
      <c r="E657" s="24" t="str">
        <f t="shared" si="10"/>
        <v/>
      </c>
    </row>
    <row r="658" spans="3:5" x14ac:dyDescent="0.35">
      <c r="C658" t="str">
        <f>IF(A658="","",VLOOKUP(A658,Lista!B668:$D$10535,2,FALSE))</f>
        <v/>
      </c>
      <c r="D658" s="24" t="str">
        <f>IF(C658="","",VLOOKUP(C658,Lista!C668:$D$10535,2,FALSE))</f>
        <v/>
      </c>
      <c r="E658" s="24" t="str">
        <f t="shared" si="10"/>
        <v/>
      </c>
    </row>
    <row r="659" spans="3:5" x14ac:dyDescent="0.35">
      <c r="C659" t="str">
        <f>IF(A659="","",VLOOKUP(A659,Lista!B669:$D$10535,2,FALSE))</f>
        <v/>
      </c>
      <c r="D659" s="24" t="str">
        <f>IF(C659="","",VLOOKUP(C659,Lista!C669:$D$10535,2,FALSE))</f>
        <v/>
      </c>
      <c r="E659" s="24" t="str">
        <f t="shared" si="10"/>
        <v/>
      </c>
    </row>
    <row r="660" spans="3:5" x14ac:dyDescent="0.35">
      <c r="C660" t="str">
        <f>IF(A660="","",VLOOKUP(A660,Lista!B670:$D$10535,2,FALSE))</f>
        <v/>
      </c>
      <c r="D660" s="24" t="str">
        <f>IF(C660="","",VLOOKUP(C660,Lista!C670:$D$10535,2,FALSE))</f>
        <v/>
      </c>
      <c r="E660" s="24" t="str">
        <f t="shared" si="10"/>
        <v/>
      </c>
    </row>
    <row r="661" spans="3:5" x14ac:dyDescent="0.35">
      <c r="C661" t="str">
        <f>IF(A661="","",VLOOKUP(A661,Lista!B671:$D$10535,2,FALSE))</f>
        <v/>
      </c>
      <c r="D661" s="24" t="str">
        <f>IF(C661="","",VLOOKUP(C661,Lista!C671:$D$10535,2,FALSE))</f>
        <v/>
      </c>
      <c r="E661" s="24" t="str">
        <f t="shared" si="10"/>
        <v/>
      </c>
    </row>
    <row r="662" spans="3:5" x14ac:dyDescent="0.35">
      <c r="C662" t="str">
        <f>IF(A662="","",VLOOKUP(A662,Lista!B672:$D$10535,2,FALSE))</f>
        <v/>
      </c>
      <c r="D662" s="24" t="str">
        <f>IF(C662="","",VLOOKUP(C662,Lista!C672:$D$10535,2,FALSE))</f>
        <v/>
      </c>
      <c r="E662" s="24" t="str">
        <f t="shared" si="10"/>
        <v/>
      </c>
    </row>
    <row r="663" spans="3:5" x14ac:dyDescent="0.35">
      <c r="C663" t="str">
        <f>IF(A663="","",VLOOKUP(A663,Lista!B673:$D$10535,2,FALSE))</f>
        <v/>
      </c>
      <c r="D663" s="24" t="str">
        <f>IF(C663="","",VLOOKUP(C663,Lista!C673:$D$10535,2,FALSE))</f>
        <v/>
      </c>
      <c r="E663" s="24" t="str">
        <f t="shared" si="10"/>
        <v/>
      </c>
    </row>
    <row r="664" spans="3:5" x14ac:dyDescent="0.35">
      <c r="C664" t="str">
        <f>IF(A664="","",VLOOKUP(A664,Lista!B674:$D$10535,2,FALSE))</f>
        <v/>
      </c>
      <c r="D664" s="24" t="str">
        <f>IF(C664="","",VLOOKUP(C664,Lista!C674:$D$10535,2,FALSE))</f>
        <v/>
      </c>
      <c r="E664" s="24" t="str">
        <f t="shared" si="10"/>
        <v/>
      </c>
    </row>
    <row r="665" spans="3:5" x14ac:dyDescent="0.35">
      <c r="C665" t="str">
        <f>IF(A665="","",VLOOKUP(A665,Lista!B675:$D$10535,2,FALSE))</f>
        <v/>
      </c>
      <c r="D665" s="24" t="str">
        <f>IF(C665="","",VLOOKUP(C665,Lista!C675:$D$10535,2,FALSE))</f>
        <v/>
      </c>
      <c r="E665" s="24" t="str">
        <f t="shared" si="10"/>
        <v/>
      </c>
    </row>
    <row r="666" spans="3:5" x14ac:dyDescent="0.35">
      <c r="C666" t="str">
        <f>IF(A666="","",VLOOKUP(A666,Lista!B676:$D$10535,2,FALSE))</f>
        <v/>
      </c>
      <c r="D666" s="24" t="str">
        <f>IF(C666="","",VLOOKUP(C666,Lista!C676:$D$10535,2,FALSE))</f>
        <v/>
      </c>
      <c r="E666" s="24" t="str">
        <f t="shared" si="10"/>
        <v/>
      </c>
    </row>
    <row r="667" spans="3:5" x14ac:dyDescent="0.35">
      <c r="C667" t="str">
        <f>IF(A667="","",VLOOKUP(A667,Lista!B677:$D$10535,2,FALSE))</f>
        <v/>
      </c>
      <c r="D667" s="24" t="str">
        <f>IF(C667="","",VLOOKUP(C667,Lista!C677:$D$10535,2,FALSE))</f>
        <v/>
      </c>
      <c r="E667" s="24" t="str">
        <f t="shared" si="10"/>
        <v/>
      </c>
    </row>
    <row r="668" spans="3:5" x14ac:dyDescent="0.35">
      <c r="C668" t="str">
        <f>IF(A668="","",VLOOKUP(A668,Lista!B678:$D$10535,2,FALSE))</f>
        <v/>
      </c>
      <c r="D668" s="24" t="str">
        <f>IF(C668="","",VLOOKUP(C668,Lista!C678:$D$10535,2,FALSE))</f>
        <v/>
      </c>
      <c r="E668" s="24" t="str">
        <f t="shared" si="10"/>
        <v/>
      </c>
    </row>
    <row r="669" spans="3:5" x14ac:dyDescent="0.35">
      <c r="C669" t="str">
        <f>IF(A669="","",VLOOKUP(A669,Lista!B679:$D$10535,2,FALSE))</f>
        <v/>
      </c>
      <c r="D669" s="24" t="str">
        <f>IF(C669="","",VLOOKUP(C669,Lista!C679:$D$10535,2,FALSE))</f>
        <v/>
      </c>
      <c r="E669" s="24" t="str">
        <f t="shared" si="10"/>
        <v/>
      </c>
    </row>
    <row r="670" spans="3:5" x14ac:dyDescent="0.35">
      <c r="C670" t="str">
        <f>IF(A670="","",VLOOKUP(A670,Lista!B680:$D$10535,2,FALSE))</f>
        <v/>
      </c>
      <c r="D670" s="24" t="str">
        <f>IF(C670="","",VLOOKUP(C670,Lista!C680:$D$10535,2,FALSE))</f>
        <v/>
      </c>
      <c r="E670" s="24" t="str">
        <f t="shared" si="10"/>
        <v/>
      </c>
    </row>
    <row r="671" spans="3:5" x14ac:dyDescent="0.35">
      <c r="C671" t="str">
        <f>IF(A671="","",VLOOKUP(A671,Lista!B681:$D$10535,2,FALSE))</f>
        <v/>
      </c>
      <c r="D671" s="24" t="str">
        <f>IF(C671="","",VLOOKUP(C671,Lista!C681:$D$10535,2,FALSE))</f>
        <v/>
      </c>
      <c r="E671" s="24" t="str">
        <f t="shared" si="10"/>
        <v/>
      </c>
    </row>
    <row r="672" spans="3:5" x14ac:dyDescent="0.35">
      <c r="C672" t="str">
        <f>IF(A672="","",VLOOKUP(A672,Lista!B682:$D$10535,2,FALSE))</f>
        <v/>
      </c>
      <c r="D672" s="24" t="str">
        <f>IF(C672="","",VLOOKUP(C672,Lista!C682:$D$10535,2,FALSE))</f>
        <v/>
      </c>
      <c r="E672" s="24" t="str">
        <f t="shared" si="10"/>
        <v/>
      </c>
    </row>
    <row r="673" spans="3:5" x14ac:dyDescent="0.35">
      <c r="C673" t="str">
        <f>IF(A673="","",VLOOKUP(A673,Lista!B683:$D$10535,2,FALSE))</f>
        <v/>
      </c>
      <c r="D673" s="24" t="str">
        <f>IF(C673="","",VLOOKUP(C673,Lista!C683:$D$10535,2,FALSE))</f>
        <v/>
      </c>
      <c r="E673" s="24" t="str">
        <f t="shared" si="10"/>
        <v/>
      </c>
    </row>
    <row r="674" spans="3:5" x14ac:dyDescent="0.35">
      <c r="C674" t="str">
        <f>IF(A674="","",VLOOKUP(A674,Lista!B684:$D$10535,2,FALSE))</f>
        <v/>
      </c>
      <c r="D674" s="24" t="str">
        <f>IF(C674="","",VLOOKUP(C674,Lista!C684:$D$10535,2,FALSE))</f>
        <v/>
      </c>
      <c r="E674" s="24" t="str">
        <f t="shared" si="10"/>
        <v/>
      </c>
    </row>
    <row r="675" spans="3:5" x14ac:dyDescent="0.35">
      <c r="C675" t="str">
        <f>IF(A675="","",VLOOKUP(A675,Lista!B685:$D$10535,2,FALSE))</f>
        <v/>
      </c>
      <c r="D675" s="24" t="str">
        <f>IF(C675="","",VLOOKUP(C675,Lista!C685:$D$10535,2,FALSE))</f>
        <v/>
      </c>
      <c r="E675" s="24" t="str">
        <f t="shared" si="10"/>
        <v/>
      </c>
    </row>
    <row r="676" spans="3:5" x14ac:dyDescent="0.35">
      <c r="C676" t="str">
        <f>IF(A676="","",VLOOKUP(A676,Lista!B686:$D$10535,2,FALSE))</f>
        <v/>
      </c>
      <c r="D676" s="24" t="str">
        <f>IF(C676="","",VLOOKUP(C676,Lista!C686:$D$10535,2,FALSE))</f>
        <v/>
      </c>
      <c r="E676" s="24" t="str">
        <f t="shared" si="10"/>
        <v/>
      </c>
    </row>
    <row r="677" spans="3:5" x14ac:dyDescent="0.35">
      <c r="C677" t="str">
        <f>IF(A677="","",VLOOKUP(A677,Lista!B687:$D$10535,2,FALSE))</f>
        <v/>
      </c>
      <c r="D677" s="24" t="str">
        <f>IF(C677="","",VLOOKUP(C677,Lista!C687:$D$10535,2,FALSE))</f>
        <v/>
      </c>
      <c r="E677" s="24" t="str">
        <f t="shared" si="10"/>
        <v/>
      </c>
    </row>
    <row r="678" spans="3:5" x14ac:dyDescent="0.35">
      <c r="C678" t="str">
        <f>IF(A678="","",VLOOKUP(A678,Lista!B688:$D$10535,2,FALSE))</f>
        <v/>
      </c>
      <c r="D678" s="24" t="str">
        <f>IF(C678="","",VLOOKUP(C678,Lista!C688:$D$10535,2,FALSE))</f>
        <v/>
      </c>
      <c r="E678" s="24" t="str">
        <f t="shared" si="10"/>
        <v/>
      </c>
    </row>
    <row r="679" spans="3:5" x14ac:dyDescent="0.35">
      <c r="C679" t="str">
        <f>IF(A679="","",VLOOKUP(A679,Lista!B689:$D$10535,2,FALSE))</f>
        <v/>
      </c>
      <c r="D679" s="24" t="str">
        <f>IF(C679="","",VLOOKUP(C679,Lista!C689:$D$10535,2,FALSE))</f>
        <v/>
      </c>
      <c r="E679" s="24" t="str">
        <f t="shared" si="10"/>
        <v/>
      </c>
    </row>
    <row r="680" spans="3:5" x14ac:dyDescent="0.35">
      <c r="C680" t="str">
        <f>IF(A680="","",VLOOKUP(A680,Lista!B690:$D$10535,2,FALSE))</f>
        <v/>
      </c>
      <c r="D680" s="24" t="str">
        <f>IF(C680="","",VLOOKUP(C680,Lista!C690:$D$10535,2,FALSE))</f>
        <v/>
      </c>
      <c r="E680" s="24" t="str">
        <f t="shared" si="10"/>
        <v/>
      </c>
    </row>
    <row r="681" spans="3:5" x14ac:dyDescent="0.35">
      <c r="C681" t="str">
        <f>IF(A681="","",VLOOKUP(A681,Lista!B691:$D$10535,2,FALSE))</f>
        <v/>
      </c>
      <c r="D681" s="24" t="str">
        <f>IF(C681="","",VLOOKUP(C681,Lista!C691:$D$10535,2,FALSE))</f>
        <v/>
      </c>
      <c r="E681" s="24" t="str">
        <f t="shared" si="10"/>
        <v/>
      </c>
    </row>
    <row r="682" spans="3:5" x14ac:dyDescent="0.35">
      <c r="C682" t="str">
        <f>IF(A682="","",VLOOKUP(A682,Lista!B692:$D$10535,2,FALSE))</f>
        <v/>
      </c>
      <c r="D682" s="24" t="str">
        <f>IF(C682="","",VLOOKUP(C682,Lista!C692:$D$10535,2,FALSE))</f>
        <v/>
      </c>
      <c r="E682" s="24" t="str">
        <f t="shared" si="10"/>
        <v/>
      </c>
    </row>
    <row r="683" spans="3:5" x14ac:dyDescent="0.35">
      <c r="C683" t="str">
        <f>IF(A683="","",VLOOKUP(A683,Lista!B693:$D$10535,2,FALSE))</f>
        <v/>
      </c>
      <c r="D683" s="24" t="str">
        <f>IF(C683="","",VLOOKUP(C683,Lista!C693:$D$10535,2,FALSE))</f>
        <v/>
      </c>
      <c r="E683" s="24" t="str">
        <f t="shared" si="10"/>
        <v/>
      </c>
    </row>
    <row r="684" spans="3:5" x14ac:dyDescent="0.35">
      <c r="C684" t="str">
        <f>IF(A684="","",VLOOKUP(A684,Lista!B694:$D$10535,2,FALSE))</f>
        <v/>
      </c>
      <c r="D684" s="24" t="str">
        <f>IF(C684="","",VLOOKUP(C684,Lista!C694:$D$10535,2,FALSE))</f>
        <v/>
      </c>
      <c r="E684" s="24" t="str">
        <f t="shared" si="10"/>
        <v/>
      </c>
    </row>
    <row r="685" spans="3:5" x14ac:dyDescent="0.35">
      <c r="C685" t="str">
        <f>IF(A685="","",VLOOKUP(A685,Lista!B695:$D$10535,2,FALSE))</f>
        <v/>
      </c>
      <c r="D685" s="24" t="str">
        <f>IF(C685="","",VLOOKUP(C685,Lista!C695:$D$10535,2,FALSE))</f>
        <v/>
      </c>
      <c r="E685" s="24" t="str">
        <f t="shared" si="10"/>
        <v/>
      </c>
    </row>
    <row r="686" spans="3:5" x14ac:dyDescent="0.35">
      <c r="C686" t="str">
        <f>IF(A686="","",VLOOKUP(A686,Lista!B696:$D$10535,2,FALSE))</f>
        <v/>
      </c>
      <c r="D686" s="24" t="str">
        <f>IF(C686="","",VLOOKUP(C686,Lista!C696:$D$10535,2,FALSE))</f>
        <v/>
      </c>
      <c r="E686" s="24" t="str">
        <f t="shared" si="10"/>
        <v/>
      </c>
    </row>
    <row r="687" spans="3:5" x14ac:dyDescent="0.35">
      <c r="C687" t="str">
        <f>IF(A687="","",VLOOKUP(A687,Lista!B697:$D$10535,2,FALSE))</f>
        <v/>
      </c>
      <c r="D687" s="24" t="str">
        <f>IF(C687="","",VLOOKUP(C687,Lista!C697:$D$10535,2,FALSE))</f>
        <v/>
      </c>
      <c r="E687" s="24" t="str">
        <f t="shared" si="10"/>
        <v/>
      </c>
    </row>
    <row r="688" spans="3:5" x14ac:dyDescent="0.35">
      <c r="C688" t="str">
        <f>IF(A688="","",VLOOKUP(A688,Lista!B698:$D$10535,2,FALSE))</f>
        <v/>
      </c>
      <c r="D688" s="24" t="str">
        <f>IF(C688="","",VLOOKUP(C688,Lista!C698:$D$10535,2,FALSE))</f>
        <v/>
      </c>
      <c r="E688" s="24" t="str">
        <f t="shared" si="10"/>
        <v/>
      </c>
    </row>
    <row r="689" spans="3:5" x14ac:dyDescent="0.35">
      <c r="C689" t="str">
        <f>IF(A689="","",VLOOKUP(A689,Lista!B699:$D$10535,2,FALSE))</f>
        <v/>
      </c>
      <c r="D689" s="24" t="str">
        <f>IF(C689="","",VLOOKUP(C689,Lista!C699:$D$10535,2,FALSE))</f>
        <v/>
      </c>
      <c r="E689" s="24" t="str">
        <f t="shared" si="10"/>
        <v/>
      </c>
    </row>
    <row r="690" spans="3:5" x14ac:dyDescent="0.35">
      <c r="C690" t="str">
        <f>IF(A690="","",VLOOKUP(A690,Lista!B700:$D$10535,2,FALSE))</f>
        <v/>
      </c>
      <c r="D690" s="24" t="str">
        <f>IF(C690="","",VLOOKUP(C690,Lista!C700:$D$10535,2,FALSE))</f>
        <v/>
      </c>
      <c r="E690" s="24" t="str">
        <f t="shared" si="10"/>
        <v/>
      </c>
    </row>
    <row r="691" spans="3:5" x14ac:dyDescent="0.35">
      <c r="C691" t="str">
        <f>IF(A691="","",VLOOKUP(A691,Lista!B701:$D$10535,2,FALSE))</f>
        <v/>
      </c>
      <c r="D691" s="24" t="str">
        <f>IF(C691="","",VLOOKUP(C691,Lista!C701:$D$10535,2,FALSE))</f>
        <v/>
      </c>
      <c r="E691" s="24" t="str">
        <f t="shared" si="10"/>
        <v/>
      </c>
    </row>
    <row r="692" spans="3:5" x14ac:dyDescent="0.35">
      <c r="C692" t="str">
        <f>IF(A692="","",VLOOKUP(A692,Lista!B702:$D$10535,2,FALSE))</f>
        <v/>
      </c>
      <c r="D692" s="24" t="str">
        <f>IF(C692="","",VLOOKUP(C692,Lista!C702:$D$10535,2,FALSE))</f>
        <v/>
      </c>
      <c r="E692" s="24" t="str">
        <f t="shared" si="10"/>
        <v/>
      </c>
    </row>
    <row r="693" spans="3:5" x14ac:dyDescent="0.35">
      <c r="C693" t="str">
        <f>IF(A693="","",VLOOKUP(A693,Lista!B703:$D$10535,2,FALSE))</f>
        <v/>
      </c>
      <c r="D693" s="24" t="str">
        <f>IF(C693="","",VLOOKUP(C693,Lista!C703:$D$10535,2,FALSE))</f>
        <v/>
      </c>
      <c r="E693" s="24" t="str">
        <f t="shared" si="10"/>
        <v/>
      </c>
    </row>
    <row r="694" spans="3:5" x14ac:dyDescent="0.35">
      <c r="C694" t="str">
        <f>IF(A694="","",VLOOKUP(A694,Lista!B704:$D$10535,2,FALSE))</f>
        <v/>
      </c>
      <c r="D694" s="24" t="str">
        <f>IF(C694="","",VLOOKUP(C694,Lista!C704:$D$10535,2,FALSE))</f>
        <v/>
      </c>
      <c r="E694" s="24" t="str">
        <f t="shared" si="10"/>
        <v/>
      </c>
    </row>
    <row r="695" spans="3:5" x14ac:dyDescent="0.35">
      <c r="C695" t="str">
        <f>IF(A695="","",VLOOKUP(A695,Lista!B705:$D$10535,2,FALSE))</f>
        <v/>
      </c>
      <c r="D695" s="24" t="str">
        <f>IF(C695="","",VLOOKUP(C695,Lista!C705:$D$10535,2,FALSE))</f>
        <v/>
      </c>
      <c r="E695" s="24" t="str">
        <f t="shared" si="10"/>
        <v/>
      </c>
    </row>
    <row r="696" spans="3:5" x14ac:dyDescent="0.35">
      <c r="C696" t="str">
        <f>IF(A696="","",VLOOKUP(A696,Lista!B706:$D$10535,2,FALSE))</f>
        <v/>
      </c>
      <c r="D696" s="24" t="str">
        <f>IF(C696="","",VLOOKUP(C696,Lista!C706:$D$10535,2,FALSE))</f>
        <v/>
      </c>
      <c r="E696" s="24" t="str">
        <f t="shared" si="10"/>
        <v/>
      </c>
    </row>
    <row r="697" spans="3:5" x14ac:dyDescent="0.35">
      <c r="C697" t="str">
        <f>IF(A697="","",VLOOKUP(A697,Lista!B707:$D$10535,2,FALSE))</f>
        <v/>
      </c>
      <c r="D697" s="24" t="str">
        <f>IF(C697="","",VLOOKUP(C697,Lista!C707:$D$10535,2,FALSE))</f>
        <v/>
      </c>
      <c r="E697" s="24" t="str">
        <f t="shared" si="10"/>
        <v/>
      </c>
    </row>
    <row r="698" spans="3:5" x14ac:dyDescent="0.35">
      <c r="C698" t="str">
        <f>IF(A698="","",VLOOKUP(A698,Lista!B708:$D$10535,2,FALSE))</f>
        <v/>
      </c>
      <c r="D698" s="24" t="str">
        <f>IF(C698="","",VLOOKUP(C698,Lista!C708:$D$10535,2,FALSE))</f>
        <v/>
      </c>
      <c r="E698" s="24" t="str">
        <f t="shared" si="10"/>
        <v/>
      </c>
    </row>
    <row r="699" spans="3:5" x14ac:dyDescent="0.35">
      <c r="C699" t="str">
        <f>IF(A699="","",VLOOKUP(A699,Lista!B709:$D$10535,2,FALSE))</f>
        <v/>
      </c>
      <c r="D699" s="24" t="str">
        <f>IF(C699="","",VLOOKUP(C699,Lista!C709:$D$10535,2,FALSE))</f>
        <v/>
      </c>
      <c r="E699" s="24" t="str">
        <f t="shared" si="10"/>
        <v/>
      </c>
    </row>
    <row r="700" spans="3:5" x14ac:dyDescent="0.35">
      <c r="C700" t="str">
        <f>IF(A700="","",VLOOKUP(A700,Lista!B710:$D$10535,2,FALSE))</f>
        <v/>
      </c>
      <c r="D700" s="24" t="str">
        <f>IF(C700="","",VLOOKUP(C700,Lista!C710:$D$10535,2,FALSE))</f>
        <v/>
      </c>
      <c r="E700" s="24" t="str">
        <f t="shared" si="10"/>
        <v/>
      </c>
    </row>
    <row r="701" spans="3:5" x14ac:dyDescent="0.35">
      <c r="C701" t="str">
        <f>IF(A701="","",VLOOKUP(A701,Lista!B711:$D$10535,2,FALSE))</f>
        <v/>
      </c>
      <c r="D701" s="24" t="str">
        <f>IF(C701="","",VLOOKUP(C701,Lista!C711:$D$10535,2,FALSE))</f>
        <v/>
      </c>
      <c r="E701" s="24" t="str">
        <f t="shared" si="10"/>
        <v/>
      </c>
    </row>
    <row r="702" spans="3:5" x14ac:dyDescent="0.35">
      <c r="C702" t="str">
        <f>IF(A702="","",VLOOKUP(A702,Lista!B712:$D$10535,2,FALSE))</f>
        <v/>
      </c>
      <c r="D702" s="24" t="str">
        <f>IF(C702="","",VLOOKUP(C702,Lista!C712:$D$10535,2,FALSE))</f>
        <v/>
      </c>
      <c r="E702" s="24" t="str">
        <f t="shared" si="10"/>
        <v/>
      </c>
    </row>
    <row r="703" spans="3:5" x14ac:dyDescent="0.35">
      <c r="C703" t="str">
        <f>IF(A703="","",VLOOKUP(A703,Lista!B713:$D$10535,2,FALSE))</f>
        <v/>
      </c>
      <c r="D703" s="24" t="str">
        <f>IF(C703="","",VLOOKUP(C703,Lista!C713:$D$10535,2,FALSE))</f>
        <v/>
      </c>
      <c r="E703" s="24" t="str">
        <f t="shared" si="10"/>
        <v/>
      </c>
    </row>
    <row r="704" spans="3:5" x14ac:dyDescent="0.35">
      <c r="C704" t="str">
        <f>IF(A704="","",VLOOKUP(A704,Lista!B714:$D$10535,2,FALSE))</f>
        <v/>
      </c>
      <c r="D704" s="24" t="str">
        <f>IF(C704="","",VLOOKUP(C704,Lista!C714:$D$10535,2,FALSE))</f>
        <v/>
      </c>
      <c r="E704" s="24" t="str">
        <f t="shared" si="10"/>
        <v/>
      </c>
    </row>
    <row r="705" spans="3:5" x14ac:dyDescent="0.35">
      <c r="C705" t="str">
        <f>IF(A705="","",VLOOKUP(A705,Lista!B715:$D$10535,2,FALSE))</f>
        <v/>
      </c>
      <c r="D705" s="24" t="str">
        <f>IF(C705="","",VLOOKUP(C705,Lista!C715:$D$10535,2,FALSE))</f>
        <v/>
      </c>
      <c r="E705" s="24" t="str">
        <f t="shared" si="10"/>
        <v/>
      </c>
    </row>
    <row r="706" spans="3:5" x14ac:dyDescent="0.35">
      <c r="C706" t="str">
        <f>IF(A706="","",VLOOKUP(A706,Lista!B716:$D$10535,2,FALSE))</f>
        <v/>
      </c>
      <c r="D706" s="24" t="str">
        <f>IF(C706="","",VLOOKUP(C706,Lista!C716:$D$10535,2,FALSE))</f>
        <v/>
      </c>
      <c r="E706" s="24" t="str">
        <f t="shared" si="10"/>
        <v/>
      </c>
    </row>
    <row r="707" spans="3:5" x14ac:dyDescent="0.35">
      <c r="C707" t="str">
        <f>IF(A707="","",VLOOKUP(A707,Lista!B717:$D$10535,2,FALSE))</f>
        <v/>
      </c>
      <c r="D707" s="24" t="str">
        <f>IF(C707="","",VLOOKUP(C707,Lista!C717:$D$10535,2,FALSE))</f>
        <v/>
      </c>
      <c r="E707" s="24" t="str">
        <f t="shared" si="10"/>
        <v/>
      </c>
    </row>
    <row r="708" spans="3:5" x14ac:dyDescent="0.35">
      <c r="C708" t="str">
        <f>IF(A708="","",VLOOKUP(A708,Lista!B718:$D$10535,2,FALSE))</f>
        <v/>
      </c>
      <c r="D708" s="24" t="str">
        <f>IF(C708="","",VLOOKUP(C708,Lista!C718:$D$10535,2,FALSE))</f>
        <v/>
      </c>
      <c r="E708" s="24" t="str">
        <f t="shared" ref="E708:E771" si="11">IF(B708="","",(D708*B708))</f>
        <v/>
      </c>
    </row>
    <row r="709" spans="3:5" x14ac:dyDescent="0.35">
      <c r="C709" t="str">
        <f>IF(A709="","",VLOOKUP(A709,Lista!B719:$D$10535,2,FALSE))</f>
        <v/>
      </c>
      <c r="D709" s="24" t="str">
        <f>IF(C709="","",VLOOKUP(C709,Lista!C719:$D$10535,2,FALSE))</f>
        <v/>
      </c>
      <c r="E709" s="24" t="str">
        <f t="shared" si="11"/>
        <v/>
      </c>
    </row>
    <row r="710" spans="3:5" x14ac:dyDescent="0.35">
      <c r="C710" t="str">
        <f>IF(A710="","",VLOOKUP(A710,Lista!B720:$D$10535,2,FALSE))</f>
        <v/>
      </c>
      <c r="D710" s="24" t="str">
        <f>IF(C710="","",VLOOKUP(C710,Lista!C720:$D$10535,2,FALSE))</f>
        <v/>
      </c>
      <c r="E710" s="24" t="str">
        <f t="shared" si="11"/>
        <v/>
      </c>
    </row>
    <row r="711" spans="3:5" x14ac:dyDescent="0.35">
      <c r="C711" t="str">
        <f>IF(A711="","",VLOOKUP(A711,Lista!B721:$D$10535,2,FALSE))</f>
        <v/>
      </c>
      <c r="D711" s="24" t="str">
        <f>IF(C711="","",VLOOKUP(C711,Lista!C721:$D$10535,2,FALSE))</f>
        <v/>
      </c>
      <c r="E711" s="24" t="str">
        <f t="shared" si="11"/>
        <v/>
      </c>
    </row>
    <row r="712" spans="3:5" x14ac:dyDescent="0.35">
      <c r="C712" t="str">
        <f>IF(A712="","",VLOOKUP(A712,Lista!B722:$D$10535,2,FALSE))</f>
        <v/>
      </c>
      <c r="D712" s="24" t="str">
        <f>IF(C712="","",VLOOKUP(C712,Lista!C722:$D$10535,2,FALSE))</f>
        <v/>
      </c>
      <c r="E712" s="24" t="str">
        <f t="shared" si="11"/>
        <v/>
      </c>
    </row>
    <row r="713" spans="3:5" x14ac:dyDescent="0.35">
      <c r="C713" t="str">
        <f>IF(A713="","",VLOOKUP(A713,Lista!B723:$D$10535,2,FALSE))</f>
        <v/>
      </c>
      <c r="D713" s="24" t="str">
        <f>IF(C713="","",VLOOKUP(C713,Lista!C723:$D$10535,2,FALSE))</f>
        <v/>
      </c>
      <c r="E713" s="24" t="str">
        <f t="shared" si="11"/>
        <v/>
      </c>
    </row>
    <row r="714" spans="3:5" x14ac:dyDescent="0.35">
      <c r="C714" t="str">
        <f>IF(A714="","",VLOOKUP(A714,Lista!B724:$D$10535,2,FALSE))</f>
        <v/>
      </c>
      <c r="D714" s="24" t="str">
        <f>IF(C714="","",VLOOKUP(C714,Lista!C724:$D$10535,2,FALSE))</f>
        <v/>
      </c>
      <c r="E714" s="24" t="str">
        <f t="shared" si="11"/>
        <v/>
      </c>
    </row>
    <row r="715" spans="3:5" x14ac:dyDescent="0.35">
      <c r="C715" t="str">
        <f>IF(A715="","",VLOOKUP(A715,Lista!B725:$D$10535,2,FALSE))</f>
        <v/>
      </c>
      <c r="D715" s="24" t="str">
        <f>IF(C715="","",VLOOKUP(C715,Lista!C725:$D$10535,2,FALSE))</f>
        <v/>
      </c>
      <c r="E715" s="24" t="str">
        <f t="shared" si="11"/>
        <v/>
      </c>
    </row>
    <row r="716" spans="3:5" x14ac:dyDescent="0.35">
      <c r="C716" t="str">
        <f>IF(A716="","",VLOOKUP(A716,Lista!B726:$D$10535,2,FALSE))</f>
        <v/>
      </c>
      <c r="D716" s="24" t="str">
        <f>IF(C716="","",VLOOKUP(C716,Lista!C726:$D$10535,2,FALSE))</f>
        <v/>
      </c>
      <c r="E716" s="24" t="str">
        <f t="shared" si="11"/>
        <v/>
      </c>
    </row>
    <row r="717" spans="3:5" x14ac:dyDescent="0.35">
      <c r="C717" t="str">
        <f>IF(A717="","",VLOOKUP(A717,Lista!B727:$D$10535,2,FALSE))</f>
        <v/>
      </c>
      <c r="D717" s="24" t="str">
        <f>IF(C717="","",VLOOKUP(C717,Lista!C727:$D$10535,2,FALSE))</f>
        <v/>
      </c>
      <c r="E717" s="24" t="str">
        <f t="shared" si="11"/>
        <v/>
      </c>
    </row>
    <row r="718" spans="3:5" x14ac:dyDescent="0.35">
      <c r="C718" t="str">
        <f>IF(A718="","",VLOOKUP(A718,Lista!B728:$D$10535,2,FALSE))</f>
        <v/>
      </c>
      <c r="D718" s="24" t="str">
        <f>IF(C718="","",VLOOKUP(C718,Lista!C728:$D$10535,2,FALSE))</f>
        <v/>
      </c>
      <c r="E718" s="24" t="str">
        <f t="shared" si="11"/>
        <v/>
      </c>
    </row>
    <row r="719" spans="3:5" x14ac:dyDescent="0.35">
      <c r="C719" t="str">
        <f>IF(A719="","",VLOOKUP(A719,Lista!B729:$D$10535,2,FALSE))</f>
        <v/>
      </c>
      <c r="D719" s="24" t="str">
        <f>IF(C719="","",VLOOKUP(C719,Lista!C729:$D$10535,2,FALSE))</f>
        <v/>
      </c>
      <c r="E719" s="24" t="str">
        <f t="shared" si="11"/>
        <v/>
      </c>
    </row>
    <row r="720" spans="3:5" x14ac:dyDescent="0.35">
      <c r="C720" t="str">
        <f>IF(A720="","",VLOOKUP(A720,Lista!B730:$D$10535,2,FALSE))</f>
        <v/>
      </c>
      <c r="D720" s="24" t="str">
        <f>IF(C720="","",VLOOKUP(C720,Lista!C730:$D$10535,2,FALSE))</f>
        <v/>
      </c>
      <c r="E720" s="24" t="str">
        <f t="shared" si="11"/>
        <v/>
      </c>
    </row>
    <row r="721" spans="3:5" x14ac:dyDescent="0.35">
      <c r="C721" t="str">
        <f>IF(A721="","",VLOOKUP(A721,Lista!B731:$D$10535,2,FALSE))</f>
        <v/>
      </c>
      <c r="D721" s="24" t="str">
        <f>IF(C721="","",VLOOKUP(C721,Lista!C731:$D$10535,2,FALSE))</f>
        <v/>
      </c>
      <c r="E721" s="24" t="str">
        <f t="shared" si="11"/>
        <v/>
      </c>
    </row>
    <row r="722" spans="3:5" x14ac:dyDescent="0.35">
      <c r="C722" t="str">
        <f>IF(A722="","",VLOOKUP(A722,Lista!B732:$D$10535,2,FALSE))</f>
        <v/>
      </c>
      <c r="D722" s="24" t="str">
        <f>IF(C722="","",VLOOKUP(C722,Lista!C732:$D$10535,2,FALSE))</f>
        <v/>
      </c>
      <c r="E722" s="24" t="str">
        <f t="shared" si="11"/>
        <v/>
      </c>
    </row>
    <row r="723" spans="3:5" x14ac:dyDescent="0.35">
      <c r="C723" t="str">
        <f>IF(A723="","",VLOOKUP(A723,Lista!B733:$D$10535,2,FALSE))</f>
        <v/>
      </c>
      <c r="D723" s="24" t="str">
        <f>IF(C723="","",VLOOKUP(C723,Lista!C733:$D$10535,2,FALSE))</f>
        <v/>
      </c>
      <c r="E723" s="24" t="str">
        <f t="shared" si="11"/>
        <v/>
      </c>
    </row>
    <row r="724" spans="3:5" x14ac:dyDescent="0.35">
      <c r="C724" t="str">
        <f>IF(A724="","",VLOOKUP(A724,Lista!B734:$D$10535,2,FALSE))</f>
        <v/>
      </c>
      <c r="D724" s="24" t="str">
        <f>IF(C724="","",VLOOKUP(C724,Lista!C734:$D$10535,2,FALSE))</f>
        <v/>
      </c>
      <c r="E724" s="24" t="str">
        <f t="shared" si="11"/>
        <v/>
      </c>
    </row>
    <row r="725" spans="3:5" x14ac:dyDescent="0.35">
      <c r="C725" t="str">
        <f>IF(A725="","",VLOOKUP(A725,Lista!B735:$D$10535,2,FALSE))</f>
        <v/>
      </c>
      <c r="D725" s="24" t="str">
        <f>IF(C725="","",VLOOKUP(C725,Lista!C735:$D$10535,2,FALSE))</f>
        <v/>
      </c>
      <c r="E725" s="24" t="str">
        <f t="shared" si="11"/>
        <v/>
      </c>
    </row>
    <row r="726" spans="3:5" x14ac:dyDescent="0.35">
      <c r="C726" t="str">
        <f>IF(A726="","",VLOOKUP(A726,Lista!B736:$D$10535,2,FALSE))</f>
        <v/>
      </c>
      <c r="D726" s="24" t="str">
        <f>IF(C726="","",VLOOKUP(C726,Lista!C736:$D$10535,2,FALSE))</f>
        <v/>
      </c>
      <c r="E726" s="24" t="str">
        <f t="shared" si="11"/>
        <v/>
      </c>
    </row>
    <row r="727" spans="3:5" x14ac:dyDescent="0.35">
      <c r="C727" t="str">
        <f>IF(A727="","",VLOOKUP(A727,Lista!B737:$D$10535,2,FALSE))</f>
        <v/>
      </c>
      <c r="D727" s="24" t="str">
        <f>IF(C727="","",VLOOKUP(C727,Lista!C737:$D$10535,2,FALSE))</f>
        <v/>
      </c>
      <c r="E727" s="24" t="str">
        <f t="shared" si="11"/>
        <v/>
      </c>
    </row>
    <row r="728" spans="3:5" x14ac:dyDescent="0.35">
      <c r="C728" t="str">
        <f>IF(A728="","",VLOOKUP(A728,Lista!B738:$D$10535,2,FALSE))</f>
        <v/>
      </c>
      <c r="D728" s="24" t="str">
        <f>IF(C728="","",VLOOKUP(C728,Lista!C738:$D$10535,2,FALSE))</f>
        <v/>
      </c>
      <c r="E728" s="24" t="str">
        <f t="shared" si="11"/>
        <v/>
      </c>
    </row>
    <row r="729" spans="3:5" x14ac:dyDescent="0.35">
      <c r="C729" t="str">
        <f>IF(A729="","",VLOOKUP(A729,Lista!B739:$D$10535,2,FALSE))</f>
        <v/>
      </c>
      <c r="D729" s="24" t="str">
        <f>IF(C729="","",VLOOKUP(C729,Lista!C739:$D$10535,2,FALSE))</f>
        <v/>
      </c>
      <c r="E729" s="24" t="str">
        <f t="shared" si="11"/>
        <v/>
      </c>
    </row>
    <row r="730" spans="3:5" x14ac:dyDescent="0.35">
      <c r="C730" t="str">
        <f>IF(A730="","",VLOOKUP(A730,Lista!B740:$D$10535,2,FALSE))</f>
        <v/>
      </c>
      <c r="D730" s="24" t="str">
        <f>IF(C730="","",VLOOKUP(C730,Lista!C740:$D$10535,2,FALSE))</f>
        <v/>
      </c>
      <c r="E730" s="24" t="str">
        <f t="shared" si="11"/>
        <v/>
      </c>
    </row>
    <row r="731" spans="3:5" x14ac:dyDescent="0.35">
      <c r="C731" t="str">
        <f>IF(A731="","",VLOOKUP(A731,Lista!B741:$D$10535,2,FALSE))</f>
        <v/>
      </c>
      <c r="D731" s="24" t="str">
        <f>IF(C731="","",VLOOKUP(C731,Lista!C741:$D$10535,2,FALSE))</f>
        <v/>
      </c>
      <c r="E731" s="24" t="str">
        <f t="shared" si="11"/>
        <v/>
      </c>
    </row>
    <row r="732" spans="3:5" x14ac:dyDescent="0.35">
      <c r="C732" t="str">
        <f>IF(A732="","",VLOOKUP(A732,Lista!B742:$D$10535,2,FALSE))</f>
        <v/>
      </c>
      <c r="D732" s="24" t="str">
        <f>IF(C732="","",VLOOKUP(C732,Lista!C742:$D$10535,2,FALSE))</f>
        <v/>
      </c>
      <c r="E732" s="24" t="str">
        <f t="shared" si="11"/>
        <v/>
      </c>
    </row>
    <row r="733" spans="3:5" x14ac:dyDescent="0.35">
      <c r="C733" t="str">
        <f>IF(A733="","",VLOOKUP(A733,Lista!B743:$D$10535,2,FALSE))</f>
        <v/>
      </c>
      <c r="D733" s="24" t="str">
        <f>IF(C733="","",VLOOKUP(C733,Lista!C743:$D$10535,2,FALSE))</f>
        <v/>
      </c>
      <c r="E733" s="24" t="str">
        <f t="shared" si="11"/>
        <v/>
      </c>
    </row>
    <row r="734" spans="3:5" x14ac:dyDescent="0.35">
      <c r="C734" t="str">
        <f>IF(A734="","",VLOOKUP(A734,Lista!B744:$D$10535,2,FALSE))</f>
        <v/>
      </c>
      <c r="D734" s="24" t="str">
        <f>IF(C734="","",VLOOKUP(C734,Lista!C744:$D$10535,2,FALSE))</f>
        <v/>
      </c>
      <c r="E734" s="24" t="str">
        <f t="shared" si="11"/>
        <v/>
      </c>
    </row>
    <row r="735" spans="3:5" x14ac:dyDescent="0.35">
      <c r="C735" t="str">
        <f>IF(A735="","",VLOOKUP(A735,Lista!B745:$D$10535,2,FALSE))</f>
        <v/>
      </c>
      <c r="D735" s="24" t="str">
        <f>IF(C735="","",VLOOKUP(C735,Lista!C745:$D$10535,2,FALSE))</f>
        <v/>
      </c>
      <c r="E735" s="24" t="str">
        <f t="shared" si="11"/>
        <v/>
      </c>
    </row>
    <row r="736" spans="3:5" x14ac:dyDescent="0.35">
      <c r="C736" t="str">
        <f>IF(A736="","",VLOOKUP(A736,Lista!B746:$D$10535,2,FALSE))</f>
        <v/>
      </c>
      <c r="D736" s="24" t="str">
        <f>IF(C736="","",VLOOKUP(C736,Lista!C746:$D$10535,2,FALSE))</f>
        <v/>
      </c>
      <c r="E736" s="24" t="str">
        <f t="shared" si="11"/>
        <v/>
      </c>
    </row>
    <row r="737" spans="3:5" x14ac:dyDescent="0.35">
      <c r="C737" t="str">
        <f>IF(A737="","",VLOOKUP(A737,Lista!B747:$D$10535,2,FALSE))</f>
        <v/>
      </c>
      <c r="D737" s="24" t="str">
        <f>IF(C737="","",VLOOKUP(C737,Lista!C747:$D$10535,2,FALSE))</f>
        <v/>
      </c>
      <c r="E737" s="24" t="str">
        <f t="shared" si="11"/>
        <v/>
      </c>
    </row>
    <row r="738" spans="3:5" x14ac:dyDescent="0.35">
      <c r="C738" t="str">
        <f>IF(A738="","",VLOOKUP(A738,Lista!B748:$D$10535,2,FALSE))</f>
        <v/>
      </c>
      <c r="D738" s="24" t="str">
        <f>IF(C738="","",VLOOKUP(C738,Lista!C748:$D$10535,2,FALSE))</f>
        <v/>
      </c>
      <c r="E738" s="24" t="str">
        <f t="shared" si="11"/>
        <v/>
      </c>
    </row>
    <row r="739" spans="3:5" x14ac:dyDescent="0.35">
      <c r="C739" t="str">
        <f>IF(A739="","",VLOOKUP(A739,Lista!B749:$D$10535,2,FALSE))</f>
        <v/>
      </c>
      <c r="D739" s="24" t="str">
        <f>IF(C739="","",VLOOKUP(C739,Lista!C749:$D$10535,2,FALSE))</f>
        <v/>
      </c>
      <c r="E739" s="24" t="str">
        <f t="shared" si="11"/>
        <v/>
      </c>
    </row>
    <row r="740" spans="3:5" x14ac:dyDescent="0.35">
      <c r="C740" t="str">
        <f>IF(A740="","",VLOOKUP(A740,Lista!B750:$D$10535,2,FALSE))</f>
        <v/>
      </c>
      <c r="D740" s="24" t="str">
        <f>IF(C740="","",VLOOKUP(C740,Lista!C750:$D$10535,2,FALSE))</f>
        <v/>
      </c>
      <c r="E740" s="24" t="str">
        <f t="shared" si="11"/>
        <v/>
      </c>
    </row>
    <row r="741" spans="3:5" x14ac:dyDescent="0.35">
      <c r="C741" t="str">
        <f>IF(A741="","",VLOOKUP(A741,Lista!B751:$D$10535,2,FALSE))</f>
        <v/>
      </c>
      <c r="D741" s="24" t="str">
        <f>IF(C741="","",VLOOKUP(C741,Lista!C751:$D$10535,2,FALSE))</f>
        <v/>
      </c>
      <c r="E741" s="24" t="str">
        <f t="shared" si="11"/>
        <v/>
      </c>
    </row>
    <row r="742" spans="3:5" x14ac:dyDescent="0.35">
      <c r="C742" t="str">
        <f>IF(A742="","",VLOOKUP(A742,Lista!B752:$D$10535,2,FALSE))</f>
        <v/>
      </c>
      <c r="D742" s="24" t="str">
        <f>IF(C742="","",VLOOKUP(C742,Lista!C752:$D$10535,2,FALSE))</f>
        <v/>
      </c>
      <c r="E742" s="24" t="str">
        <f t="shared" si="11"/>
        <v/>
      </c>
    </row>
    <row r="743" spans="3:5" x14ac:dyDescent="0.35">
      <c r="C743" t="str">
        <f>IF(A743="","",VLOOKUP(A743,Lista!B753:$D$10535,2,FALSE))</f>
        <v/>
      </c>
      <c r="D743" s="24" t="str">
        <f>IF(C743="","",VLOOKUP(C743,Lista!C753:$D$10535,2,FALSE))</f>
        <v/>
      </c>
      <c r="E743" s="24" t="str">
        <f t="shared" si="11"/>
        <v/>
      </c>
    </row>
    <row r="744" spans="3:5" x14ac:dyDescent="0.35">
      <c r="C744" t="str">
        <f>IF(A744="","",VLOOKUP(A744,Lista!B754:$D$10535,2,FALSE))</f>
        <v/>
      </c>
      <c r="D744" s="24" t="str">
        <f>IF(C744="","",VLOOKUP(C744,Lista!C754:$D$10535,2,FALSE))</f>
        <v/>
      </c>
      <c r="E744" s="24" t="str">
        <f t="shared" si="11"/>
        <v/>
      </c>
    </row>
    <row r="745" spans="3:5" x14ac:dyDescent="0.35">
      <c r="C745" t="str">
        <f>IF(A745="","",VLOOKUP(A745,Lista!B755:$D$10535,2,FALSE))</f>
        <v/>
      </c>
      <c r="D745" s="24" t="str">
        <f>IF(C745="","",VLOOKUP(C745,Lista!C755:$D$10535,2,FALSE))</f>
        <v/>
      </c>
      <c r="E745" s="24" t="str">
        <f t="shared" si="11"/>
        <v/>
      </c>
    </row>
    <row r="746" spans="3:5" x14ac:dyDescent="0.35">
      <c r="C746" t="str">
        <f>IF(A746="","",VLOOKUP(A746,Lista!B756:$D$10535,2,FALSE))</f>
        <v/>
      </c>
      <c r="D746" s="24" t="str">
        <f>IF(C746="","",VLOOKUP(C746,Lista!C756:$D$10535,2,FALSE))</f>
        <v/>
      </c>
      <c r="E746" s="24" t="str">
        <f t="shared" si="11"/>
        <v/>
      </c>
    </row>
    <row r="747" spans="3:5" x14ac:dyDescent="0.35">
      <c r="C747" t="str">
        <f>IF(A747="","",VLOOKUP(A747,Lista!B757:$D$10535,2,FALSE))</f>
        <v/>
      </c>
      <c r="D747" s="24" t="str">
        <f>IF(C747="","",VLOOKUP(C747,Lista!C757:$D$10535,2,FALSE))</f>
        <v/>
      </c>
      <c r="E747" s="24" t="str">
        <f t="shared" si="11"/>
        <v/>
      </c>
    </row>
    <row r="748" spans="3:5" x14ac:dyDescent="0.35">
      <c r="C748" t="str">
        <f>IF(A748="","",VLOOKUP(A748,Lista!B758:$D$10535,2,FALSE))</f>
        <v/>
      </c>
      <c r="D748" s="24" t="str">
        <f>IF(C748="","",VLOOKUP(C748,Lista!C758:$D$10535,2,FALSE))</f>
        <v/>
      </c>
      <c r="E748" s="24" t="str">
        <f t="shared" si="11"/>
        <v/>
      </c>
    </row>
    <row r="749" spans="3:5" x14ac:dyDescent="0.35">
      <c r="C749" t="str">
        <f>IF(A749="","",VLOOKUP(A749,Lista!B759:$D$10535,2,FALSE))</f>
        <v/>
      </c>
      <c r="D749" s="24" t="str">
        <f>IF(C749="","",VLOOKUP(C749,Lista!C759:$D$10535,2,FALSE))</f>
        <v/>
      </c>
      <c r="E749" s="24" t="str">
        <f t="shared" si="11"/>
        <v/>
      </c>
    </row>
    <row r="750" spans="3:5" x14ac:dyDescent="0.35">
      <c r="C750" t="str">
        <f>IF(A750="","",VLOOKUP(A750,Lista!B760:$D$10535,2,FALSE))</f>
        <v/>
      </c>
      <c r="D750" s="24" t="str">
        <f>IF(C750="","",VLOOKUP(C750,Lista!C760:$D$10535,2,FALSE))</f>
        <v/>
      </c>
      <c r="E750" s="24" t="str">
        <f t="shared" si="11"/>
        <v/>
      </c>
    </row>
    <row r="751" spans="3:5" x14ac:dyDescent="0.35">
      <c r="C751" t="str">
        <f>IF(A751="","",VLOOKUP(A751,Lista!B761:$D$10535,2,FALSE))</f>
        <v/>
      </c>
      <c r="D751" s="24" t="str">
        <f>IF(C751="","",VLOOKUP(C751,Lista!C761:$D$10535,2,FALSE))</f>
        <v/>
      </c>
      <c r="E751" s="24" t="str">
        <f t="shared" si="11"/>
        <v/>
      </c>
    </row>
    <row r="752" spans="3:5" x14ac:dyDescent="0.35">
      <c r="C752" t="str">
        <f>IF(A752="","",VLOOKUP(A752,Lista!B762:$D$10535,2,FALSE))</f>
        <v/>
      </c>
      <c r="D752" s="24" t="str">
        <f>IF(C752="","",VLOOKUP(C752,Lista!C762:$D$10535,2,FALSE))</f>
        <v/>
      </c>
      <c r="E752" s="24" t="str">
        <f t="shared" si="11"/>
        <v/>
      </c>
    </row>
    <row r="753" spans="3:5" x14ac:dyDescent="0.35">
      <c r="C753" t="str">
        <f>IF(A753="","",VLOOKUP(A753,Lista!B763:$D$10535,2,FALSE))</f>
        <v/>
      </c>
      <c r="D753" s="24" t="str">
        <f>IF(C753="","",VLOOKUP(C753,Lista!C763:$D$10535,2,FALSE))</f>
        <v/>
      </c>
      <c r="E753" s="24" t="str">
        <f t="shared" si="11"/>
        <v/>
      </c>
    </row>
    <row r="754" spans="3:5" x14ac:dyDescent="0.35">
      <c r="C754" t="str">
        <f>IF(A754="","",VLOOKUP(A754,Lista!B764:$D$10535,2,FALSE))</f>
        <v/>
      </c>
      <c r="D754" s="24" t="str">
        <f>IF(C754="","",VLOOKUP(C754,Lista!C764:$D$10535,2,FALSE))</f>
        <v/>
      </c>
      <c r="E754" s="24" t="str">
        <f t="shared" si="11"/>
        <v/>
      </c>
    </row>
    <row r="755" spans="3:5" x14ac:dyDescent="0.35">
      <c r="C755" t="str">
        <f>IF(A755="","",VLOOKUP(A755,Lista!B765:$D$10535,2,FALSE))</f>
        <v/>
      </c>
      <c r="D755" s="24" t="str">
        <f>IF(C755="","",VLOOKUP(C755,Lista!C765:$D$10535,2,FALSE))</f>
        <v/>
      </c>
      <c r="E755" s="24" t="str">
        <f t="shared" si="11"/>
        <v/>
      </c>
    </row>
    <row r="756" spans="3:5" x14ac:dyDescent="0.35">
      <c r="C756" t="str">
        <f>IF(A756="","",VLOOKUP(A756,Lista!B766:$D$10535,2,FALSE))</f>
        <v/>
      </c>
      <c r="D756" s="24" t="str">
        <f>IF(C756="","",VLOOKUP(C756,Lista!C766:$D$10535,2,FALSE))</f>
        <v/>
      </c>
      <c r="E756" s="24" t="str">
        <f t="shared" si="11"/>
        <v/>
      </c>
    </row>
    <row r="757" spans="3:5" x14ac:dyDescent="0.35">
      <c r="C757" t="str">
        <f>IF(A757="","",VLOOKUP(A757,Lista!B767:$D$10535,2,FALSE))</f>
        <v/>
      </c>
      <c r="D757" s="24" t="str">
        <f>IF(C757="","",VLOOKUP(C757,Lista!C767:$D$10535,2,FALSE))</f>
        <v/>
      </c>
      <c r="E757" s="24" t="str">
        <f t="shared" si="11"/>
        <v/>
      </c>
    </row>
    <row r="758" spans="3:5" x14ac:dyDescent="0.35">
      <c r="C758" t="str">
        <f>IF(A758="","",VLOOKUP(A758,Lista!B768:$D$10535,2,FALSE))</f>
        <v/>
      </c>
      <c r="D758" s="24" t="str">
        <f>IF(C758="","",VLOOKUP(C758,Lista!C768:$D$10535,2,FALSE))</f>
        <v/>
      </c>
      <c r="E758" s="24" t="str">
        <f t="shared" si="11"/>
        <v/>
      </c>
    </row>
    <row r="759" spans="3:5" x14ac:dyDescent="0.35">
      <c r="C759" t="str">
        <f>IF(A759="","",VLOOKUP(A759,Lista!B769:$D$10535,2,FALSE))</f>
        <v/>
      </c>
      <c r="D759" s="24" t="str">
        <f>IF(C759="","",VLOOKUP(C759,Lista!C769:$D$10535,2,FALSE))</f>
        <v/>
      </c>
      <c r="E759" s="24" t="str">
        <f t="shared" si="11"/>
        <v/>
      </c>
    </row>
    <row r="760" spans="3:5" x14ac:dyDescent="0.35">
      <c r="C760" t="str">
        <f>IF(A760="","",VLOOKUP(A760,Lista!B770:$D$10535,2,FALSE))</f>
        <v/>
      </c>
      <c r="D760" s="24" t="str">
        <f>IF(C760="","",VLOOKUP(C760,Lista!C770:$D$10535,2,FALSE))</f>
        <v/>
      </c>
      <c r="E760" s="24" t="str">
        <f t="shared" si="11"/>
        <v/>
      </c>
    </row>
    <row r="761" spans="3:5" x14ac:dyDescent="0.35">
      <c r="C761" t="str">
        <f>IF(A761="","",VLOOKUP(A761,Lista!B771:$D$10535,2,FALSE))</f>
        <v/>
      </c>
      <c r="D761" s="24" t="str">
        <f>IF(C761="","",VLOOKUP(C761,Lista!C771:$D$10535,2,FALSE))</f>
        <v/>
      </c>
      <c r="E761" s="24" t="str">
        <f t="shared" si="11"/>
        <v/>
      </c>
    </row>
    <row r="762" spans="3:5" x14ac:dyDescent="0.35">
      <c r="C762" t="str">
        <f>IF(A762="","",VLOOKUP(A762,Lista!B772:$D$10535,2,FALSE))</f>
        <v/>
      </c>
      <c r="D762" s="24" t="str">
        <f>IF(C762="","",VLOOKUP(C762,Lista!C772:$D$10535,2,FALSE))</f>
        <v/>
      </c>
      <c r="E762" s="24" t="str">
        <f t="shared" si="11"/>
        <v/>
      </c>
    </row>
    <row r="763" spans="3:5" x14ac:dyDescent="0.35">
      <c r="C763" t="str">
        <f>IF(A763="","",VLOOKUP(A763,Lista!B773:$D$10535,2,FALSE))</f>
        <v/>
      </c>
      <c r="D763" s="24" t="str">
        <f>IF(C763="","",VLOOKUP(C763,Lista!C773:$D$10535,2,FALSE))</f>
        <v/>
      </c>
      <c r="E763" s="24" t="str">
        <f t="shared" si="11"/>
        <v/>
      </c>
    </row>
    <row r="764" spans="3:5" x14ac:dyDescent="0.35">
      <c r="C764" t="str">
        <f>IF(A764="","",VLOOKUP(A764,Lista!B774:$D$10535,2,FALSE))</f>
        <v/>
      </c>
      <c r="D764" s="24" t="str">
        <f>IF(C764="","",VLOOKUP(C764,Lista!C774:$D$10535,2,FALSE))</f>
        <v/>
      </c>
      <c r="E764" s="24" t="str">
        <f t="shared" si="11"/>
        <v/>
      </c>
    </row>
    <row r="765" spans="3:5" x14ac:dyDescent="0.35">
      <c r="C765" t="str">
        <f>IF(A765="","",VLOOKUP(A765,Lista!B775:$D$10535,2,FALSE))</f>
        <v/>
      </c>
      <c r="D765" s="24" t="str">
        <f>IF(C765="","",VLOOKUP(C765,Lista!C775:$D$10535,2,FALSE))</f>
        <v/>
      </c>
      <c r="E765" s="24" t="str">
        <f t="shared" si="11"/>
        <v/>
      </c>
    </row>
    <row r="766" spans="3:5" x14ac:dyDescent="0.35">
      <c r="C766" t="str">
        <f>IF(A766="","",VLOOKUP(A766,Lista!B776:$D$10535,2,FALSE))</f>
        <v/>
      </c>
      <c r="D766" s="24" t="str">
        <f>IF(C766="","",VLOOKUP(C766,Lista!C776:$D$10535,2,FALSE))</f>
        <v/>
      </c>
      <c r="E766" s="24" t="str">
        <f t="shared" si="11"/>
        <v/>
      </c>
    </row>
    <row r="767" spans="3:5" x14ac:dyDescent="0.35">
      <c r="C767" t="str">
        <f>IF(A767="","",VLOOKUP(A767,Lista!B777:$D$10535,2,FALSE))</f>
        <v/>
      </c>
      <c r="D767" s="24" t="str">
        <f>IF(C767="","",VLOOKUP(C767,Lista!C777:$D$10535,2,FALSE))</f>
        <v/>
      </c>
      <c r="E767" s="24" t="str">
        <f t="shared" si="11"/>
        <v/>
      </c>
    </row>
    <row r="768" spans="3:5" x14ac:dyDescent="0.35">
      <c r="C768" t="str">
        <f>IF(A768="","",VLOOKUP(A768,Lista!B778:$D$10535,2,FALSE))</f>
        <v/>
      </c>
      <c r="D768" s="24" t="str">
        <f>IF(C768="","",VLOOKUP(C768,Lista!C778:$D$10535,2,FALSE))</f>
        <v/>
      </c>
      <c r="E768" s="24" t="str">
        <f t="shared" si="11"/>
        <v/>
      </c>
    </row>
    <row r="769" spans="3:5" x14ac:dyDescent="0.35">
      <c r="C769" t="str">
        <f>IF(A769="","",VLOOKUP(A769,Lista!B779:$D$10535,2,FALSE))</f>
        <v/>
      </c>
      <c r="D769" s="24" t="str">
        <f>IF(C769="","",VLOOKUP(C769,Lista!C779:$D$10535,2,FALSE))</f>
        <v/>
      </c>
      <c r="E769" s="24" t="str">
        <f t="shared" si="11"/>
        <v/>
      </c>
    </row>
    <row r="770" spans="3:5" x14ac:dyDescent="0.35">
      <c r="C770" t="str">
        <f>IF(A770="","",VLOOKUP(A770,Lista!B780:$D$10535,2,FALSE))</f>
        <v/>
      </c>
      <c r="D770" s="24" t="str">
        <f>IF(C770="","",VLOOKUP(C770,Lista!C780:$D$10535,2,FALSE))</f>
        <v/>
      </c>
      <c r="E770" s="24" t="str">
        <f t="shared" si="11"/>
        <v/>
      </c>
    </row>
    <row r="771" spans="3:5" x14ac:dyDescent="0.35">
      <c r="C771" t="str">
        <f>IF(A771="","",VLOOKUP(A771,Lista!B781:$D$10535,2,FALSE))</f>
        <v/>
      </c>
      <c r="D771" s="24" t="str">
        <f>IF(C771="","",VLOOKUP(C771,Lista!C781:$D$10535,2,FALSE))</f>
        <v/>
      </c>
      <c r="E771" s="24" t="str">
        <f t="shared" si="11"/>
        <v/>
      </c>
    </row>
    <row r="772" spans="3:5" x14ac:dyDescent="0.35">
      <c r="C772" t="str">
        <f>IF(A772="","",VLOOKUP(A772,Lista!B782:$D$10535,2,FALSE))</f>
        <v/>
      </c>
      <c r="D772" s="24" t="str">
        <f>IF(C772="","",VLOOKUP(C772,Lista!C782:$D$10535,2,FALSE))</f>
        <v/>
      </c>
      <c r="E772" s="24" t="str">
        <f t="shared" ref="E772:E835" si="12">IF(B772="","",(D772*B772))</f>
        <v/>
      </c>
    </row>
    <row r="773" spans="3:5" x14ac:dyDescent="0.35">
      <c r="C773" t="str">
        <f>IF(A773="","",VLOOKUP(A773,Lista!B783:$D$10535,2,FALSE))</f>
        <v/>
      </c>
      <c r="D773" s="24" t="str">
        <f>IF(C773="","",VLOOKUP(C773,Lista!C783:$D$10535,2,FALSE))</f>
        <v/>
      </c>
      <c r="E773" s="24" t="str">
        <f t="shared" si="12"/>
        <v/>
      </c>
    </row>
    <row r="774" spans="3:5" x14ac:dyDescent="0.35">
      <c r="C774" t="str">
        <f>IF(A774="","",VLOOKUP(A774,Lista!B784:$D$10535,2,FALSE))</f>
        <v/>
      </c>
      <c r="D774" s="24" t="str">
        <f>IF(C774="","",VLOOKUP(C774,Lista!C784:$D$10535,2,FALSE))</f>
        <v/>
      </c>
      <c r="E774" s="24" t="str">
        <f t="shared" si="12"/>
        <v/>
      </c>
    </row>
    <row r="775" spans="3:5" x14ac:dyDescent="0.35">
      <c r="C775" t="str">
        <f>IF(A775="","",VLOOKUP(A775,Lista!B785:$D$10535,2,FALSE))</f>
        <v/>
      </c>
      <c r="D775" s="24" t="str">
        <f>IF(C775="","",VLOOKUP(C775,Lista!C785:$D$10535,2,FALSE))</f>
        <v/>
      </c>
      <c r="E775" s="24" t="str">
        <f t="shared" si="12"/>
        <v/>
      </c>
    </row>
    <row r="776" spans="3:5" x14ac:dyDescent="0.35">
      <c r="C776" t="str">
        <f>IF(A776="","",VLOOKUP(A776,Lista!B786:$D$10535,2,FALSE))</f>
        <v/>
      </c>
      <c r="D776" s="24" t="str">
        <f>IF(C776="","",VLOOKUP(C776,Lista!C786:$D$10535,2,FALSE))</f>
        <v/>
      </c>
      <c r="E776" s="24" t="str">
        <f t="shared" si="12"/>
        <v/>
      </c>
    </row>
    <row r="777" spans="3:5" x14ac:dyDescent="0.35">
      <c r="C777" t="str">
        <f>IF(A777="","",VLOOKUP(A777,Lista!B787:$D$10535,2,FALSE))</f>
        <v/>
      </c>
      <c r="D777" s="24" t="str">
        <f>IF(C777="","",VLOOKUP(C777,Lista!C787:$D$10535,2,FALSE))</f>
        <v/>
      </c>
      <c r="E777" s="24" t="str">
        <f t="shared" si="12"/>
        <v/>
      </c>
    </row>
    <row r="778" spans="3:5" x14ac:dyDescent="0.35">
      <c r="C778" t="str">
        <f>IF(A778="","",VLOOKUP(A778,Lista!B788:$D$10535,2,FALSE))</f>
        <v/>
      </c>
      <c r="D778" s="24" t="str">
        <f>IF(C778="","",VLOOKUP(C778,Lista!C788:$D$10535,2,FALSE))</f>
        <v/>
      </c>
      <c r="E778" s="24" t="str">
        <f t="shared" si="12"/>
        <v/>
      </c>
    </row>
    <row r="779" spans="3:5" x14ac:dyDescent="0.35">
      <c r="C779" t="str">
        <f>IF(A779="","",VLOOKUP(A779,Lista!B789:$D$10535,2,FALSE))</f>
        <v/>
      </c>
      <c r="D779" s="24" t="str">
        <f>IF(C779="","",VLOOKUP(C779,Lista!C789:$D$10535,2,FALSE))</f>
        <v/>
      </c>
      <c r="E779" s="24" t="str">
        <f t="shared" si="12"/>
        <v/>
      </c>
    </row>
    <row r="780" spans="3:5" x14ac:dyDescent="0.35">
      <c r="C780" t="str">
        <f>IF(A780="","",VLOOKUP(A780,Lista!B790:$D$10535,2,FALSE))</f>
        <v/>
      </c>
      <c r="D780" s="24" t="str">
        <f>IF(C780="","",VLOOKUP(C780,Lista!C790:$D$10535,2,FALSE))</f>
        <v/>
      </c>
      <c r="E780" s="24" t="str">
        <f t="shared" si="12"/>
        <v/>
      </c>
    </row>
    <row r="781" spans="3:5" x14ac:dyDescent="0.35">
      <c r="C781" t="str">
        <f>IF(A781="","",VLOOKUP(A781,Lista!B791:$D$10535,2,FALSE))</f>
        <v/>
      </c>
      <c r="D781" s="24" t="str">
        <f>IF(C781="","",VLOOKUP(C781,Lista!C791:$D$10535,2,FALSE))</f>
        <v/>
      </c>
      <c r="E781" s="24" t="str">
        <f t="shared" si="12"/>
        <v/>
      </c>
    </row>
    <row r="782" spans="3:5" x14ac:dyDescent="0.35">
      <c r="C782" t="str">
        <f>IF(A782="","",VLOOKUP(A782,Lista!B792:$D$10535,2,FALSE))</f>
        <v/>
      </c>
      <c r="D782" s="24" t="str">
        <f>IF(C782="","",VLOOKUP(C782,Lista!C792:$D$10535,2,FALSE))</f>
        <v/>
      </c>
      <c r="E782" s="24" t="str">
        <f t="shared" si="12"/>
        <v/>
      </c>
    </row>
    <row r="783" spans="3:5" x14ac:dyDescent="0.35">
      <c r="C783" t="str">
        <f>IF(A783="","",VLOOKUP(A783,Lista!B793:$D$10535,2,FALSE))</f>
        <v/>
      </c>
      <c r="D783" s="24" t="str">
        <f>IF(C783="","",VLOOKUP(C783,Lista!C793:$D$10535,2,FALSE))</f>
        <v/>
      </c>
      <c r="E783" s="24" t="str">
        <f t="shared" si="12"/>
        <v/>
      </c>
    </row>
    <row r="784" spans="3:5" x14ac:dyDescent="0.35">
      <c r="C784" t="str">
        <f>IF(A784="","",VLOOKUP(A784,Lista!B794:$D$10535,2,FALSE))</f>
        <v/>
      </c>
      <c r="D784" s="24" t="str">
        <f>IF(C784="","",VLOOKUP(C784,Lista!C794:$D$10535,2,FALSE))</f>
        <v/>
      </c>
      <c r="E784" s="24" t="str">
        <f t="shared" si="12"/>
        <v/>
      </c>
    </row>
    <row r="785" spans="3:5" x14ac:dyDescent="0.35">
      <c r="C785" t="str">
        <f>IF(A785="","",VLOOKUP(A785,Lista!B795:$D$10535,2,FALSE))</f>
        <v/>
      </c>
      <c r="D785" s="24" t="str">
        <f>IF(C785="","",VLOOKUP(C785,Lista!C795:$D$10535,2,FALSE))</f>
        <v/>
      </c>
      <c r="E785" s="24" t="str">
        <f t="shared" si="12"/>
        <v/>
      </c>
    </row>
    <row r="786" spans="3:5" x14ac:dyDescent="0.35">
      <c r="C786" t="str">
        <f>IF(A786="","",VLOOKUP(A786,Lista!B796:$D$10535,2,FALSE))</f>
        <v/>
      </c>
      <c r="D786" s="24" t="str">
        <f>IF(C786="","",VLOOKUP(C786,Lista!C796:$D$10535,2,FALSE))</f>
        <v/>
      </c>
      <c r="E786" s="24" t="str">
        <f t="shared" si="12"/>
        <v/>
      </c>
    </row>
    <row r="787" spans="3:5" x14ac:dyDescent="0.35">
      <c r="C787" t="str">
        <f>IF(A787="","",VLOOKUP(A787,Lista!B797:$D$10535,2,FALSE))</f>
        <v/>
      </c>
      <c r="D787" s="24" t="str">
        <f>IF(C787="","",VLOOKUP(C787,Lista!C797:$D$10535,2,FALSE))</f>
        <v/>
      </c>
      <c r="E787" s="24" t="str">
        <f t="shared" si="12"/>
        <v/>
      </c>
    </row>
    <row r="788" spans="3:5" x14ac:dyDescent="0.35">
      <c r="C788" t="str">
        <f>IF(A788="","",VLOOKUP(A788,Lista!B798:$D$10535,2,FALSE))</f>
        <v/>
      </c>
      <c r="D788" s="24" t="str">
        <f>IF(C788="","",VLOOKUP(C788,Lista!C798:$D$10535,2,FALSE))</f>
        <v/>
      </c>
      <c r="E788" s="24" t="str">
        <f t="shared" si="12"/>
        <v/>
      </c>
    </row>
    <row r="789" spans="3:5" x14ac:dyDescent="0.35">
      <c r="C789" t="str">
        <f>IF(A789="","",VLOOKUP(A789,Lista!B799:$D$10535,2,FALSE))</f>
        <v/>
      </c>
      <c r="D789" s="24" t="str">
        <f>IF(C789="","",VLOOKUP(C789,Lista!C799:$D$10535,2,FALSE))</f>
        <v/>
      </c>
      <c r="E789" s="24" t="str">
        <f t="shared" si="12"/>
        <v/>
      </c>
    </row>
    <row r="790" spans="3:5" x14ac:dyDescent="0.35">
      <c r="C790" t="str">
        <f>IF(A790="","",VLOOKUP(A790,Lista!B800:$D$10535,2,FALSE))</f>
        <v/>
      </c>
      <c r="D790" s="24" t="str">
        <f>IF(C790="","",VLOOKUP(C790,Lista!C800:$D$10535,2,FALSE))</f>
        <v/>
      </c>
      <c r="E790" s="24" t="str">
        <f t="shared" si="12"/>
        <v/>
      </c>
    </row>
    <row r="791" spans="3:5" x14ac:dyDescent="0.35">
      <c r="C791" t="str">
        <f>IF(A791="","",VLOOKUP(A791,Lista!B801:$D$10535,2,FALSE))</f>
        <v/>
      </c>
      <c r="D791" s="24" t="str">
        <f>IF(C791="","",VLOOKUP(C791,Lista!C801:$D$10535,2,FALSE))</f>
        <v/>
      </c>
      <c r="E791" s="24" t="str">
        <f t="shared" si="12"/>
        <v/>
      </c>
    </row>
    <row r="792" spans="3:5" x14ac:dyDescent="0.35">
      <c r="C792" t="str">
        <f>IF(A792="","",VLOOKUP(A792,Lista!B802:$D$10535,2,FALSE))</f>
        <v/>
      </c>
      <c r="D792" s="24" t="str">
        <f>IF(C792="","",VLOOKUP(C792,Lista!C802:$D$10535,2,FALSE))</f>
        <v/>
      </c>
      <c r="E792" s="24" t="str">
        <f t="shared" si="12"/>
        <v/>
      </c>
    </row>
    <row r="793" spans="3:5" x14ac:dyDescent="0.35">
      <c r="C793" t="str">
        <f>IF(A793="","",VLOOKUP(A793,Lista!B803:$D$10535,2,FALSE))</f>
        <v/>
      </c>
      <c r="D793" s="24" t="str">
        <f>IF(C793="","",VLOOKUP(C793,Lista!C803:$D$10535,2,FALSE))</f>
        <v/>
      </c>
      <c r="E793" s="24" t="str">
        <f t="shared" si="12"/>
        <v/>
      </c>
    </row>
    <row r="794" spans="3:5" x14ac:dyDescent="0.35">
      <c r="C794" t="str">
        <f>IF(A794="","",VLOOKUP(A794,Lista!B804:$D$10535,2,FALSE))</f>
        <v/>
      </c>
      <c r="D794" s="24" t="str">
        <f>IF(C794="","",VLOOKUP(C794,Lista!C804:$D$10535,2,FALSE))</f>
        <v/>
      </c>
      <c r="E794" s="24" t="str">
        <f t="shared" si="12"/>
        <v/>
      </c>
    </row>
    <row r="795" spans="3:5" x14ac:dyDescent="0.35">
      <c r="C795" t="str">
        <f>IF(A795="","",VLOOKUP(A795,Lista!B805:$D$10535,2,FALSE))</f>
        <v/>
      </c>
      <c r="D795" s="24" t="str">
        <f>IF(C795="","",VLOOKUP(C795,Lista!C805:$D$10535,2,FALSE))</f>
        <v/>
      </c>
      <c r="E795" s="24" t="str">
        <f t="shared" si="12"/>
        <v/>
      </c>
    </row>
    <row r="796" spans="3:5" x14ac:dyDescent="0.35">
      <c r="C796" t="str">
        <f>IF(A796="","",VLOOKUP(A796,Lista!B806:$D$10535,2,FALSE))</f>
        <v/>
      </c>
      <c r="D796" s="24" t="str">
        <f>IF(C796="","",VLOOKUP(C796,Lista!C806:$D$10535,2,FALSE))</f>
        <v/>
      </c>
      <c r="E796" s="24" t="str">
        <f t="shared" si="12"/>
        <v/>
      </c>
    </row>
    <row r="797" spans="3:5" x14ac:dyDescent="0.35">
      <c r="C797" t="str">
        <f>IF(A797="","",VLOOKUP(A797,Lista!B807:$D$10535,2,FALSE))</f>
        <v/>
      </c>
      <c r="D797" s="24" t="str">
        <f>IF(C797="","",VLOOKUP(C797,Lista!C807:$D$10535,2,FALSE))</f>
        <v/>
      </c>
      <c r="E797" s="24" t="str">
        <f t="shared" si="12"/>
        <v/>
      </c>
    </row>
    <row r="798" spans="3:5" x14ac:dyDescent="0.35">
      <c r="C798" t="str">
        <f>IF(A798="","",VLOOKUP(A798,Lista!B808:$D$10535,2,FALSE))</f>
        <v/>
      </c>
      <c r="D798" s="24" t="str">
        <f>IF(C798="","",VLOOKUP(C798,Lista!C808:$D$10535,2,FALSE))</f>
        <v/>
      </c>
      <c r="E798" s="24" t="str">
        <f t="shared" si="12"/>
        <v/>
      </c>
    </row>
    <row r="799" spans="3:5" x14ac:dyDescent="0.35">
      <c r="C799" t="str">
        <f>IF(A799="","",VLOOKUP(A799,Lista!B809:$D$10535,2,FALSE))</f>
        <v/>
      </c>
      <c r="D799" s="24" t="str">
        <f>IF(C799="","",VLOOKUP(C799,Lista!C809:$D$10535,2,FALSE))</f>
        <v/>
      </c>
      <c r="E799" s="24" t="str">
        <f t="shared" si="12"/>
        <v/>
      </c>
    </row>
    <row r="800" spans="3:5" x14ac:dyDescent="0.35">
      <c r="C800" t="str">
        <f>IF(A800="","",VLOOKUP(A800,Lista!B810:$D$10535,2,FALSE))</f>
        <v/>
      </c>
      <c r="D800" s="24" t="str">
        <f>IF(C800="","",VLOOKUP(C800,Lista!C810:$D$10535,2,FALSE))</f>
        <v/>
      </c>
      <c r="E800" s="24" t="str">
        <f t="shared" si="12"/>
        <v/>
      </c>
    </row>
    <row r="801" spans="3:5" x14ac:dyDescent="0.35">
      <c r="C801" t="str">
        <f>IF(A801="","",VLOOKUP(A801,Lista!B811:$D$10535,2,FALSE))</f>
        <v/>
      </c>
      <c r="D801" s="24" t="str">
        <f>IF(C801="","",VLOOKUP(C801,Lista!C811:$D$10535,2,FALSE))</f>
        <v/>
      </c>
      <c r="E801" s="24" t="str">
        <f t="shared" si="12"/>
        <v/>
      </c>
    </row>
    <row r="802" spans="3:5" x14ac:dyDescent="0.35">
      <c r="C802" t="str">
        <f>IF(A802="","",VLOOKUP(A802,Lista!B812:$D$10535,2,FALSE))</f>
        <v/>
      </c>
      <c r="D802" s="24" t="str">
        <f>IF(C802="","",VLOOKUP(C802,Lista!C812:$D$10535,2,FALSE))</f>
        <v/>
      </c>
      <c r="E802" s="24" t="str">
        <f t="shared" si="12"/>
        <v/>
      </c>
    </row>
    <row r="803" spans="3:5" x14ac:dyDescent="0.35">
      <c r="C803" t="str">
        <f>IF(A803="","",VLOOKUP(A803,Lista!B813:$D$10535,2,FALSE))</f>
        <v/>
      </c>
      <c r="D803" s="24" t="str">
        <f>IF(C803="","",VLOOKUP(C803,Lista!C813:$D$10535,2,FALSE))</f>
        <v/>
      </c>
      <c r="E803" s="24" t="str">
        <f t="shared" si="12"/>
        <v/>
      </c>
    </row>
    <row r="804" spans="3:5" x14ac:dyDescent="0.35">
      <c r="C804" t="str">
        <f>IF(A804="","",VLOOKUP(A804,Lista!B814:$D$10535,2,FALSE))</f>
        <v/>
      </c>
      <c r="D804" s="24" t="str">
        <f>IF(C804="","",VLOOKUP(C804,Lista!C814:$D$10535,2,FALSE))</f>
        <v/>
      </c>
      <c r="E804" s="24" t="str">
        <f t="shared" si="12"/>
        <v/>
      </c>
    </row>
    <row r="805" spans="3:5" x14ac:dyDescent="0.35">
      <c r="C805" t="str">
        <f>IF(A805="","",VLOOKUP(A805,Lista!B815:$D$10535,2,FALSE))</f>
        <v/>
      </c>
      <c r="D805" s="24" t="str">
        <f>IF(C805="","",VLOOKUP(C805,Lista!C815:$D$10535,2,FALSE))</f>
        <v/>
      </c>
      <c r="E805" s="24" t="str">
        <f t="shared" si="12"/>
        <v/>
      </c>
    </row>
    <row r="806" spans="3:5" x14ac:dyDescent="0.35">
      <c r="C806" t="str">
        <f>IF(A806="","",VLOOKUP(A806,Lista!B816:$D$10535,2,FALSE))</f>
        <v/>
      </c>
      <c r="D806" s="24" t="str">
        <f>IF(C806="","",VLOOKUP(C806,Lista!C816:$D$10535,2,FALSE))</f>
        <v/>
      </c>
      <c r="E806" s="24" t="str">
        <f t="shared" si="12"/>
        <v/>
      </c>
    </row>
    <row r="807" spans="3:5" x14ac:dyDescent="0.35">
      <c r="C807" t="str">
        <f>IF(A807="","",VLOOKUP(A807,Lista!B817:$D$10535,2,FALSE))</f>
        <v/>
      </c>
      <c r="D807" s="24" t="str">
        <f>IF(C807="","",VLOOKUP(C807,Lista!C817:$D$10535,2,FALSE))</f>
        <v/>
      </c>
      <c r="E807" s="24" t="str">
        <f t="shared" si="12"/>
        <v/>
      </c>
    </row>
    <row r="808" spans="3:5" x14ac:dyDescent="0.35">
      <c r="C808" t="str">
        <f>IF(A808="","",VLOOKUP(A808,Lista!B818:$D$10535,2,FALSE))</f>
        <v/>
      </c>
      <c r="D808" s="24" t="str">
        <f>IF(C808="","",VLOOKUP(C808,Lista!C818:$D$10535,2,FALSE))</f>
        <v/>
      </c>
      <c r="E808" s="24" t="str">
        <f t="shared" si="12"/>
        <v/>
      </c>
    </row>
    <row r="809" spans="3:5" x14ac:dyDescent="0.35">
      <c r="C809" t="str">
        <f>IF(A809="","",VLOOKUP(A809,Lista!B819:$D$10535,2,FALSE))</f>
        <v/>
      </c>
      <c r="D809" s="24" t="str">
        <f>IF(C809="","",VLOOKUP(C809,Lista!C819:$D$10535,2,FALSE))</f>
        <v/>
      </c>
      <c r="E809" s="24" t="str">
        <f t="shared" si="12"/>
        <v/>
      </c>
    </row>
    <row r="810" spans="3:5" x14ac:dyDescent="0.35">
      <c r="C810" t="str">
        <f>IF(A810="","",VLOOKUP(A810,Lista!B820:$D$10535,2,FALSE))</f>
        <v/>
      </c>
      <c r="D810" s="24" t="str">
        <f>IF(C810="","",VLOOKUP(C810,Lista!C820:$D$10535,2,FALSE))</f>
        <v/>
      </c>
      <c r="E810" s="24" t="str">
        <f t="shared" si="12"/>
        <v/>
      </c>
    </row>
    <row r="811" spans="3:5" x14ac:dyDescent="0.35">
      <c r="C811" t="str">
        <f>IF(A811="","",VLOOKUP(A811,Lista!B821:$D$10535,2,FALSE))</f>
        <v/>
      </c>
      <c r="D811" s="24" t="str">
        <f>IF(C811="","",VLOOKUP(C811,Lista!C821:$D$10535,2,FALSE))</f>
        <v/>
      </c>
      <c r="E811" s="24" t="str">
        <f t="shared" si="12"/>
        <v/>
      </c>
    </row>
    <row r="812" spans="3:5" x14ac:dyDescent="0.35">
      <c r="C812" t="str">
        <f>IF(A812="","",VLOOKUP(A812,Lista!B822:$D$10535,2,FALSE))</f>
        <v/>
      </c>
      <c r="D812" s="24" t="str">
        <f>IF(C812="","",VLOOKUP(C812,Lista!C822:$D$10535,2,FALSE))</f>
        <v/>
      </c>
      <c r="E812" s="24" t="str">
        <f t="shared" si="12"/>
        <v/>
      </c>
    </row>
    <row r="813" spans="3:5" x14ac:dyDescent="0.35">
      <c r="C813" t="str">
        <f>IF(A813="","",VLOOKUP(A813,Lista!B823:$D$10535,2,FALSE))</f>
        <v/>
      </c>
      <c r="D813" s="24" t="str">
        <f>IF(C813="","",VLOOKUP(C813,Lista!C823:$D$10535,2,FALSE))</f>
        <v/>
      </c>
      <c r="E813" s="24" t="str">
        <f t="shared" si="12"/>
        <v/>
      </c>
    </row>
    <row r="814" spans="3:5" x14ac:dyDescent="0.35">
      <c r="C814" t="str">
        <f>IF(A814="","",VLOOKUP(A814,Lista!B824:$D$10535,2,FALSE))</f>
        <v/>
      </c>
      <c r="D814" s="24" t="str">
        <f>IF(C814="","",VLOOKUP(C814,Lista!C824:$D$10535,2,FALSE))</f>
        <v/>
      </c>
      <c r="E814" s="24" t="str">
        <f t="shared" si="12"/>
        <v/>
      </c>
    </row>
    <row r="815" spans="3:5" x14ac:dyDescent="0.35">
      <c r="C815" t="str">
        <f>IF(A815="","",VLOOKUP(A815,Lista!B825:$D$10535,2,FALSE))</f>
        <v/>
      </c>
      <c r="D815" s="24" t="str">
        <f>IF(C815="","",VLOOKUP(C815,Lista!C825:$D$10535,2,FALSE))</f>
        <v/>
      </c>
      <c r="E815" s="24" t="str">
        <f t="shared" si="12"/>
        <v/>
      </c>
    </row>
    <row r="816" spans="3:5" x14ac:dyDescent="0.35">
      <c r="C816" t="str">
        <f>IF(A816="","",VLOOKUP(A816,Lista!B826:$D$10535,2,FALSE))</f>
        <v/>
      </c>
      <c r="D816" s="24" t="str">
        <f>IF(C816="","",VLOOKUP(C816,Lista!C826:$D$10535,2,FALSE))</f>
        <v/>
      </c>
      <c r="E816" s="24" t="str">
        <f t="shared" si="12"/>
        <v/>
      </c>
    </row>
    <row r="817" spans="3:5" x14ac:dyDescent="0.35">
      <c r="C817" t="str">
        <f>IF(A817="","",VLOOKUP(A817,Lista!B827:$D$10535,2,FALSE))</f>
        <v/>
      </c>
      <c r="D817" s="24" t="str">
        <f>IF(C817="","",VLOOKUP(C817,Lista!C827:$D$10535,2,FALSE))</f>
        <v/>
      </c>
      <c r="E817" s="24" t="str">
        <f t="shared" si="12"/>
        <v/>
      </c>
    </row>
    <row r="818" spans="3:5" x14ac:dyDescent="0.35">
      <c r="C818" t="str">
        <f>IF(A818="","",VLOOKUP(A818,Lista!B828:$D$10535,2,FALSE))</f>
        <v/>
      </c>
      <c r="D818" s="24" t="str">
        <f>IF(C818="","",VLOOKUP(C818,Lista!C828:$D$10535,2,FALSE))</f>
        <v/>
      </c>
      <c r="E818" s="24" t="str">
        <f t="shared" si="12"/>
        <v/>
      </c>
    </row>
    <row r="819" spans="3:5" x14ac:dyDescent="0.35">
      <c r="C819" t="str">
        <f>IF(A819="","",VLOOKUP(A819,Lista!B829:$D$10535,2,FALSE))</f>
        <v/>
      </c>
      <c r="D819" s="24" t="str">
        <f>IF(C819="","",VLOOKUP(C819,Lista!C829:$D$10535,2,FALSE))</f>
        <v/>
      </c>
      <c r="E819" s="24" t="str">
        <f t="shared" si="12"/>
        <v/>
      </c>
    </row>
    <row r="820" spans="3:5" x14ac:dyDescent="0.35">
      <c r="C820" t="str">
        <f>IF(A820="","",VLOOKUP(A820,Lista!B830:$D$10535,2,FALSE))</f>
        <v/>
      </c>
      <c r="D820" s="24" t="str">
        <f>IF(C820="","",VLOOKUP(C820,Lista!C830:$D$10535,2,FALSE))</f>
        <v/>
      </c>
      <c r="E820" s="24" t="str">
        <f t="shared" si="12"/>
        <v/>
      </c>
    </row>
    <row r="821" spans="3:5" x14ac:dyDescent="0.35">
      <c r="C821" t="str">
        <f>IF(A821="","",VLOOKUP(A821,Lista!B831:$D$10535,2,FALSE))</f>
        <v/>
      </c>
      <c r="D821" s="24" t="str">
        <f>IF(C821="","",VLOOKUP(C821,Lista!C831:$D$10535,2,FALSE))</f>
        <v/>
      </c>
      <c r="E821" s="24" t="str">
        <f t="shared" si="12"/>
        <v/>
      </c>
    </row>
    <row r="822" spans="3:5" x14ac:dyDescent="0.35">
      <c r="C822" t="str">
        <f>IF(A822="","",VLOOKUP(A822,Lista!B832:$D$10535,2,FALSE))</f>
        <v/>
      </c>
      <c r="D822" s="24" t="str">
        <f>IF(C822="","",VLOOKUP(C822,Lista!C832:$D$10535,2,FALSE))</f>
        <v/>
      </c>
      <c r="E822" s="24" t="str">
        <f t="shared" si="12"/>
        <v/>
      </c>
    </row>
    <row r="823" spans="3:5" x14ac:dyDescent="0.35">
      <c r="C823" t="str">
        <f>IF(A823="","",VLOOKUP(A823,Lista!B833:$D$10535,2,FALSE))</f>
        <v/>
      </c>
      <c r="D823" s="24" t="str">
        <f>IF(C823="","",VLOOKUP(C823,Lista!C833:$D$10535,2,FALSE))</f>
        <v/>
      </c>
      <c r="E823" s="24" t="str">
        <f t="shared" si="12"/>
        <v/>
      </c>
    </row>
    <row r="824" spans="3:5" x14ac:dyDescent="0.35">
      <c r="C824" t="str">
        <f>IF(A824="","",VLOOKUP(A824,Lista!B834:$D$10535,2,FALSE))</f>
        <v/>
      </c>
      <c r="D824" s="24" t="str">
        <f>IF(C824="","",VLOOKUP(C824,Lista!C834:$D$10535,2,FALSE))</f>
        <v/>
      </c>
      <c r="E824" s="24" t="str">
        <f t="shared" si="12"/>
        <v/>
      </c>
    </row>
    <row r="825" spans="3:5" x14ac:dyDescent="0.35">
      <c r="C825" t="str">
        <f>IF(A825="","",VLOOKUP(A825,Lista!B835:$D$10535,2,FALSE))</f>
        <v/>
      </c>
      <c r="D825" s="24" t="str">
        <f>IF(C825="","",VLOOKUP(C825,Lista!C835:$D$10535,2,FALSE))</f>
        <v/>
      </c>
      <c r="E825" s="24" t="str">
        <f t="shared" si="12"/>
        <v/>
      </c>
    </row>
    <row r="826" spans="3:5" x14ac:dyDescent="0.35">
      <c r="C826" t="str">
        <f>IF(A826="","",VLOOKUP(A826,Lista!B836:$D$10535,2,FALSE))</f>
        <v/>
      </c>
      <c r="D826" s="24" t="str">
        <f>IF(C826="","",VLOOKUP(C826,Lista!C836:$D$10535,2,FALSE))</f>
        <v/>
      </c>
      <c r="E826" s="24" t="str">
        <f t="shared" si="12"/>
        <v/>
      </c>
    </row>
    <row r="827" spans="3:5" x14ac:dyDescent="0.35">
      <c r="C827" t="str">
        <f>IF(A827="","",VLOOKUP(A827,Lista!B837:$D$10535,2,FALSE))</f>
        <v/>
      </c>
      <c r="D827" s="24" t="str">
        <f>IF(C827="","",VLOOKUP(C827,Lista!C837:$D$10535,2,FALSE))</f>
        <v/>
      </c>
      <c r="E827" s="24" t="str">
        <f t="shared" si="12"/>
        <v/>
      </c>
    </row>
    <row r="828" spans="3:5" x14ac:dyDescent="0.35">
      <c r="C828" t="str">
        <f>IF(A828="","",VLOOKUP(A828,Lista!B838:$D$10535,2,FALSE))</f>
        <v/>
      </c>
      <c r="D828" s="24" t="str">
        <f>IF(C828="","",VLOOKUP(C828,Lista!C838:$D$10535,2,FALSE))</f>
        <v/>
      </c>
      <c r="E828" s="24" t="str">
        <f t="shared" si="12"/>
        <v/>
      </c>
    </row>
    <row r="829" spans="3:5" x14ac:dyDescent="0.35">
      <c r="C829" t="str">
        <f>IF(A829="","",VLOOKUP(A829,Lista!B839:$D$10535,2,FALSE))</f>
        <v/>
      </c>
      <c r="D829" s="24" t="str">
        <f>IF(C829="","",VLOOKUP(C829,Lista!C839:$D$10535,2,FALSE))</f>
        <v/>
      </c>
      <c r="E829" s="24" t="str">
        <f t="shared" si="12"/>
        <v/>
      </c>
    </row>
    <row r="830" spans="3:5" x14ac:dyDescent="0.35">
      <c r="C830" t="str">
        <f>IF(A830="","",VLOOKUP(A830,Lista!B840:$D$10535,2,FALSE))</f>
        <v/>
      </c>
      <c r="D830" s="24" t="str">
        <f>IF(C830="","",VLOOKUP(C830,Lista!C840:$D$10535,2,FALSE))</f>
        <v/>
      </c>
      <c r="E830" s="24" t="str">
        <f t="shared" si="12"/>
        <v/>
      </c>
    </row>
    <row r="831" spans="3:5" x14ac:dyDescent="0.35">
      <c r="C831" t="str">
        <f>IF(A831="","",VLOOKUP(A831,Lista!B841:$D$10535,2,FALSE))</f>
        <v/>
      </c>
      <c r="D831" s="24" t="str">
        <f>IF(C831="","",VLOOKUP(C831,Lista!C841:$D$10535,2,FALSE))</f>
        <v/>
      </c>
      <c r="E831" s="24" t="str">
        <f t="shared" si="12"/>
        <v/>
      </c>
    </row>
    <row r="832" spans="3:5" x14ac:dyDescent="0.35">
      <c r="C832" t="str">
        <f>IF(A832="","",VLOOKUP(A832,Lista!B842:$D$10535,2,FALSE))</f>
        <v/>
      </c>
      <c r="D832" s="24" t="str">
        <f>IF(C832="","",VLOOKUP(C832,Lista!C842:$D$10535,2,FALSE))</f>
        <v/>
      </c>
      <c r="E832" s="24" t="str">
        <f t="shared" si="12"/>
        <v/>
      </c>
    </row>
    <row r="833" spans="3:5" x14ac:dyDescent="0.35">
      <c r="C833" t="str">
        <f>IF(A833="","",VLOOKUP(A833,Lista!B843:$D$10535,2,FALSE))</f>
        <v/>
      </c>
      <c r="D833" s="24" t="str">
        <f>IF(C833="","",VLOOKUP(C833,Lista!C843:$D$10535,2,FALSE))</f>
        <v/>
      </c>
      <c r="E833" s="24" t="str">
        <f t="shared" si="12"/>
        <v/>
      </c>
    </row>
    <row r="834" spans="3:5" x14ac:dyDescent="0.35">
      <c r="C834" t="str">
        <f>IF(A834="","",VLOOKUP(A834,Lista!B844:$D$10535,2,FALSE))</f>
        <v/>
      </c>
      <c r="D834" s="24" t="str">
        <f>IF(C834="","",VLOOKUP(C834,Lista!C844:$D$10535,2,FALSE))</f>
        <v/>
      </c>
      <c r="E834" s="24" t="str">
        <f t="shared" si="12"/>
        <v/>
      </c>
    </row>
    <row r="835" spans="3:5" x14ac:dyDescent="0.35">
      <c r="C835" t="str">
        <f>IF(A835="","",VLOOKUP(A835,Lista!B845:$D$10535,2,FALSE))</f>
        <v/>
      </c>
      <c r="D835" s="24" t="str">
        <f>IF(C835="","",VLOOKUP(C835,Lista!C845:$D$10535,2,FALSE))</f>
        <v/>
      </c>
      <c r="E835" s="24" t="str">
        <f t="shared" si="12"/>
        <v/>
      </c>
    </row>
    <row r="836" spans="3:5" x14ac:dyDescent="0.35">
      <c r="C836" t="str">
        <f>IF(A836="","",VLOOKUP(A836,Lista!B846:$D$10535,2,FALSE))</f>
        <v/>
      </c>
      <c r="D836" s="24" t="str">
        <f>IF(C836="","",VLOOKUP(C836,Lista!C846:$D$10535,2,FALSE))</f>
        <v/>
      </c>
      <c r="E836" s="24" t="str">
        <f t="shared" ref="E836:E899" si="13">IF(B836="","",(D836*B836))</f>
        <v/>
      </c>
    </row>
    <row r="837" spans="3:5" x14ac:dyDescent="0.35">
      <c r="C837" t="str">
        <f>IF(A837="","",VLOOKUP(A837,Lista!B847:$D$10535,2,FALSE))</f>
        <v/>
      </c>
      <c r="D837" s="24" t="str">
        <f>IF(C837="","",VLOOKUP(C837,Lista!C847:$D$10535,2,FALSE))</f>
        <v/>
      </c>
      <c r="E837" s="24" t="str">
        <f t="shared" si="13"/>
        <v/>
      </c>
    </row>
    <row r="838" spans="3:5" x14ac:dyDescent="0.35">
      <c r="C838" t="str">
        <f>IF(A838="","",VLOOKUP(A838,Lista!B848:$D$10535,2,FALSE))</f>
        <v/>
      </c>
      <c r="D838" s="24" t="str">
        <f>IF(C838="","",VLOOKUP(C838,Lista!C848:$D$10535,2,FALSE))</f>
        <v/>
      </c>
      <c r="E838" s="24" t="str">
        <f t="shared" si="13"/>
        <v/>
      </c>
    </row>
    <row r="839" spans="3:5" x14ac:dyDescent="0.35">
      <c r="C839" t="str">
        <f>IF(A839="","",VLOOKUP(A839,Lista!B849:$D$10535,2,FALSE))</f>
        <v/>
      </c>
      <c r="D839" s="24" t="str">
        <f>IF(C839="","",VLOOKUP(C839,Lista!C849:$D$10535,2,FALSE))</f>
        <v/>
      </c>
      <c r="E839" s="24" t="str">
        <f t="shared" si="13"/>
        <v/>
      </c>
    </row>
    <row r="840" spans="3:5" x14ac:dyDescent="0.35">
      <c r="C840" t="str">
        <f>IF(A840="","",VLOOKUP(A840,Lista!B850:$D$10535,2,FALSE))</f>
        <v/>
      </c>
      <c r="D840" s="24" t="str">
        <f>IF(C840="","",VLOOKUP(C840,Lista!C850:$D$10535,2,FALSE))</f>
        <v/>
      </c>
      <c r="E840" s="24" t="str">
        <f t="shared" si="13"/>
        <v/>
      </c>
    </row>
    <row r="841" spans="3:5" x14ac:dyDescent="0.35">
      <c r="C841" t="str">
        <f>IF(A841="","",VLOOKUP(A841,Lista!B851:$D$10535,2,FALSE))</f>
        <v/>
      </c>
      <c r="D841" s="24" t="str">
        <f>IF(C841="","",VLOOKUP(C841,Lista!C851:$D$10535,2,FALSE))</f>
        <v/>
      </c>
      <c r="E841" s="24" t="str">
        <f t="shared" si="13"/>
        <v/>
      </c>
    </row>
    <row r="842" spans="3:5" x14ac:dyDescent="0.35">
      <c r="C842" t="str">
        <f>IF(A842="","",VLOOKUP(A842,Lista!B852:$D$10535,2,FALSE))</f>
        <v/>
      </c>
      <c r="D842" s="24" t="str">
        <f>IF(C842="","",VLOOKUP(C842,Lista!C852:$D$10535,2,FALSE))</f>
        <v/>
      </c>
      <c r="E842" s="24" t="str">
        <f t="shared" si="13"/>
        <v/>
      </c>
    </row>
    <row r="843" spans="3:5" x14ac:dyDescent="0.35">
      <c r="C843" t="str">
        <f>IF(A843="","",VLOOKUP(A843,Lista!B853:$D$10535,2,FALSE))</f>
        <v/>
      </c>
      <c r="D843" s="24" t="str">
        <f>IF(C843="","",VLOOKUP(C843,Lista!C853:$D$10535,2,FALSE))</f>
        <v/>
      </c>
      <c r="E843" s="24" t="str">
        <f t="shared" si="13"/>
        <v/>
      </c>
    </row>
    <row r="844" spans="3:5" x14ac:dyDescent="0.35">
      <c r="C844" t="str">
        <f>IF(A844="","",VLOOKUP(A844,Lista!B854:$D$10535,2,FALSE))</f>
        <v/>
      </c>
      <c r="D844" s="24" t="str">
        <f>IF(C844="","",VLOOKUP(C844,Lista!C854:$D$10535,2,FALSE))</f>
        <v/>
      </c>
      <c r="E844" s="24" t="str">
        <f t="shared" si="13"/>
        <v/>
      </c>
    </row>
    <row r="845" spans="3:5" x14ac:dyDescent="0.35">
      <c r="C845" t="str">
        <f>IF(A845="","",VLOOKUP(A845,Lista!B855:$D$10535,2,FALSE))</f>
        <v/>
      </c>
      <c r="D845" s="24" t="str">
        <f>IF(C845="","",VLOOKUP(C845,Lista!C855:$D$10535,2,FALSE))</f>
        <v/>
      </c>
      <c r="E845" s="24" t="str">
        <f t="shared" si="13"/>
        <v/>
      </c>
    </row>
    <row r="846" spans="3:5" x14ac:dyDescent="0.35">
      <c r="C846" t="str">
        <f>IF(A846="","",VLOOKUP(A846,Lista!B856:$D$10535,2,FALSE))</f>
        <v/>
      </c>
      <c r="D846" s="24" t="str">
        <f>IF(C846="","",VLOOKUP(C846,Lista!C856:$D$10535,2,FALSE))</f>
        <v/>
      </c>
      <c r="E846" s="24" t="str">
        <f t="shared" si="13"/>
        <v/>
      </c>
    </row>
    <row r="847" spans="3:5" x14ac:dyDescent="0.35">
      <c r="C847" t="str">
        <f>IF(A847="","",VLOOKUP(A847,Lista!B857:$D$10535,2,FALSE))</f>
        <v/>
      </c>
      <c r="D847" s="24" t="str">
        <f>IF(C847="","",VLOOKUP(C847,Lista!C857:$D$10535,2,FALSE))</f>
        <v/>
      </c>
      <c r="E847" s="24" t="str">
        <f t="shared" si="13"/>
        <v/>
      </c>
    </row>
    <row r="848" spans="3:5" x14ac:dyDescent="0.35">
      <c r="C848" t="str">
        <f>IF(A848="","",VLOOKUP(A848,Lista!B858:$D$10535,2,FALSE))</f>
        <v/>
      </c>
      <c r="D848" s="24" t="str">
        <f>IF(C848="","",VLOOKUP(C848,Lista!C858:$D$10535,2,FALSE))</f>
        <v/>
      </c>
      <c r="E848" s="24" t="str">
        <f t="shared" si="13"/>
        <v/>
      </c>
    </row>
    <row r="849" spans="3:5" x14ac:dyDescent="0.35">
      <c r="C849" t="str">
        <f>IF(A849="","",VLOOKUP(A849,Lista!B859:$D$10535,2,FALSE))</f>
        <v/>
      </c>
      <c r="D849" s="24" t="str">
        <f>IF(C849="","",VLOOKUP(C849,Lista!C859:$D$10535,2,FALSE))</f>
        <v/>
      </c>
      <c r="E849" s="24" t="str">
        <f t="shared" si="13"/>
        <v/>
      </c>
    </row>
    <row r="850" spans="3:5" x14ac:dyDescent="0.35">
      <c r="C850" t="str">
        <f>IF(A850="","",VLOOKUP(A850,Lista!B860:$D$10535,2,FALSE))</f>
        <v/>
      </c>
      <c r="D850" s="24" t="str">
        <f>IF(C850="","",VLOOKUP(C850,Lista!C860:$D$10535,2,FALSE))</f>
        <v/>
      </c>
      <c r="E850" s="24" t="str">
        <f t="shared" si="13"/>
        <v/>
      </c>
    </row>
    <row r="851" spans="3:5" x14ac:dyDescent="0.35">
      <c r="C851" t="str">
        <f>IF(A851="","",VLOOKUP(A851,Lista!B861:$D$10535,2,FALSE))</f>
        <v/>
      </c>
      <c r="D851" s="24" t="str">
        <f>IF(C851="","",VLOOKUP(C851,Lista!C861:$D$10535,2,FALSE))</f>
        <v/>
      </c>
      <c r="E851" s="24" t="str">
        <f t="shared" si="13"/>
        <v/>
      </c>
    </row>
    <row r="852" spans="3:5" x14ac:dyDescent="0.35">
      <c r="C852" t="str">
        <f>IF(A852="","",VLOOKUP(A852,Lista!B862:$D$10535,2,FALSE))</f>
        <v/>
      </c>
      <c r="D852" s="24" t="str">
        <f>IF(C852="","",VLOOKUP(C852,Lista!C862:$D$10535,2,FALSE))</f>
        <v/>
      </c>
      <c r="E852" s="24" t="str">
        <f t="shared" si="13"/>
        <v/>
      </c>
    </row>
    <row r="853" spans="3:5" x14ac:dyDescent="0.35">
      <c r="C853" t="str">
        <f>IF(A853="","",VLOOKUP(A853,Lista!B863:$D$10535,2,FALSE))</f>
        <v/>
      </c>
      <c r="D853" s="24" t="str">
        <f>IF(C853="","",VLOOKUP(C853,Lista!C863:$D$10535,2,FALSE))</f>
        <v/>
      </c>
      <c r="E853" s="24" t="str">
        <f t="shared" si="13"/>
        <v/>
      </c>
    </row>
    <row r="854" spans="3:5" x14ac:dyDescent="0.35">
      <c r="C854" t="str">
        <f>IF(A854="","",VLOOKUP(A854,Lista!B864:$D$10535,2,FALSE))</f>
        <v/>
      </c>
      <c r="D854" s="24" t="str">
        <f>IF(C854="","",VLOOKUP(C854,Lista!C864:$D$10535,2,FALSE))</f>
        <v/>
      </c>
      <c r="E854" s="24" t="str">
        <f t="shared" si="13"/>
        <v/>
      </c>
    </row>
    <row r="855" spans="3:5" x14ac:dyDescent="0.35">
      <c r="C855" t="str">
        <f>IF(A855="","",VLOOKUP(A855,Lista!B865:$D$10535,2,FALSE))</f>
        <v/>
      </c>
      <c r="D855" s="24" t="str">
        <f>IF(C855="","",VLOOKUP(C855,Lista!C865:$D$10535,2,FALSE))</f>
        <v/>
      </c>
      <c r="E855" s="24" t="str">
        <f t="shared" si="13"/>
        <v/>
      </c>
    </row>
    <row r="856" spans="3:5" x14ac:dyDescent="0.35">
      <c r="C856" t="str">
        <f>IF(A856="","",VLOOKUP(A856,Lista!B866:$D$10535,2,FALSE))</f>
        <v/>
      </c>
      <c r="D856" s="24" t="str">
        <f>IF(C856="","",VLOOKUP(C856,Lista!C866:$D$10535,2,FALSE))</f>
        <v/>
      </c>
      <c r="E856" s="24" t="str">
        <f t="shared" si="13"/>
        <v/>
      </c>
    </row>
    <row r="857" spans="3:5" x14ac:dyDescent="0.35">
      <c r="C857" t="str">
        <f>IF(A857="","",VLOOKUP(A857,Lista!B867:$D$10535,2,FALSE))</f>
        <v/>
      </c>
      <c r="D857" s="24" t="str">
        <f>IF(C857="","",VLOOKUP(C857,Lista!C867:$D$10535,2,FALSE))</f>
        <v/>
      </c>
      <c r="E857" s="24" t="str">
        <f t="shared" si="13"/>
        <v/>
      </c>
    </row>
    <row r="858" spans="3:5" x14ac:dyDescent="0.35">
      <c r="C858" t="str">
        <f>IF(A858="","",VLOOKUP(A858,Lista!B868:$D$10535,2,FALSE))</f>
        <v/>
      </c>
      <c r="D858" s="24" t="str">
        <f>IF(C858="","",VLOOKUP(C858,Lista!C868:$D$10535,2,FALSE))</f>
        <v/>
      </c>
      <c r="E858" s="24" t="str">
        <f t="shared" si="13"/>
        <v/>
      </c>
    </row>
    <row r="859" spans="3:5" x14ac:dyDescent="0.35">
      <c r="C859" t="str">
        <f>IF(A859="","",VLOOKUP(A859,Lista!B869:$D$10535,2,FALSE))</f>
        <v/>
      </c>
      <c r="D859" s="24" t="str">
        <f>IF(C859="","",VLOOKUP(C859,Lista!C869:$D$10535,2,FALSE))</f>
        <v/>
      </c>
      <c r="E859" s="24" t="str">
        <f t="shared" si="13"/>
        <v/>
      </c>
    </row>
    <row r="860" spans="3:5" x14ac:dyDescent="0.35">
      <c r="C860" t="str">
        <f>IF(A860="","",VLOOKUP(A860,Lista!B870:$D$10535,2,FALSE))</f>
        <v/>
      </c>
      <c r="D860" s="24" t="str">
        <f>IF(C860="","",VLOOKUP(C860,Lista!C870:$D$10535,2,FALSE))</f>
        <v/>
      </c>
      <c r="E860" s="24" t="str">
        <f t="shared" si="13"/>
        <v/>
      </c>
    </row>
    <row r="861" spans="3:5" x14ac:dyDescent="0.35">
      <c r="C861" t="str">
        <f>IF(A861="","",VLOOKUP(A861,Lista!B871:$D$10535,2,FALSE))</f>
        <v/>
      </c>
      <c r="D861" s="24" t="str">
        <f>IF(C861="","",VLOOKUP(C861,Lista!C871:$D$10535,2,FALSE))</f>
        <v/>
      </c>
      <c r="E861" s="24" t="str">
        <f t="shared" si="13"/>
        <v/>
      </c>
    </row>
    <row r="862" spans="3:5" x14ac:dyDescent="0.35">
      <c r="C862" t="str">
        <f>IF(A862="","",VLOOKUP(A862,Lista!B872:$D$10535,2,FALSE))</f>
        <v/>
      </c>
      <c r="D862" s="24" t="str">
        <f>IF(C862="","",VLOOKUP(C862,Lista!C872:$D$10535,2,FALSE))</f>
        <v/>
      </c>
      <c r="E862" s="24" t="str">
        <f t="shared" si="13"/>
        <v/>
      </c>
    </row>
    <row r="863" spans="3:5" x14ac:dyDescent="0.35">
      <c r="C863" t="str">
        <f>IF(A863="","",VLOOKUP(A863,Lista!B873:$D$10535,2,FALSE))</f>
        <v/>
      </c>
      <c r="D863" s="24" t="str">
        <f>IF(C863="","",VLOOKUP(C863,Lista!C873:$D$10535,2,FALSE))</f>
        <v/>
      </c>
      <c r="E863" s="24" t="str">
        <f t="shared" si="13"/>
        <v/>
      </c>
    </row>
    <row r="864" spans="3:5" x14ac:dyDescent="0.35">
      <c r="C864" t="str">
        <f>IF(A864="","",VLOOKUP(A864,Lista!B874:$D$10535,2,FALSE))</f>
        <v/>
      </c>
      <c r="D864" s="24" t="str">
        <f>IF(C864="","",VLOOKUP(C864,Lista!C874:$D$10535,2,FALSE))</f>
        <v/>
      </c>
      <c r="E864" s="24" t="str">
        <f t="shared" si="13"/>
        <v/>
      </c>
    </row>
    <row r="865" spans="3:5" x14ac:dyDescent="0.35">
      <c r="C865" t="str">
        <f>IF(A865="","",VLOOKUP(A865,Lista!B875:$D$10535,2,FALSE))</f>
        <v/>
      </c>
      <c r="D865" s="24" t="str">
        <f>IF(C865="","",VLOOKUP(C865,Lista!C875:$D$10535,2,FALSE))</f>
        <v/>
      </c>
      <c r="E865" s="24" t="str">
        <f t="shared" si="13"/>
        <v/>
      </c>
    </row>
    <row r="866" spans="3:5" x14ac:dyDescent="0.35">
      <c r="C866" t="str">
        <f>IF(A866="","",VLOOKUP(A866,Lista!B876:$D$10535,2,FALSE))</f>
        <v/>
      </c>
      <c r="D866" s="24" t="str">
        <f>IF(C866="","",VLOOKUP(C866,Lista!C876:$D$10535,2,FALSE))</f>
        <v/>
      </c>
      <c r="E866" s="24" t="str">
        <f t="shared" si="13"/>
        <v/>
      </c>
    </row>
    <row r="867" spans="3:5" x14ac:dyDescent="0.35">
      <c r="C867" t="str">
        <f>IF(A867="","",VLOOKUP(A867,Lista!B877:$D$10535,2,FALSE))</f>
        <v/>
      </c>
      <c r="D867" s="24" t="str">
        <f>IF(C867="","",VLOOKUP(C867,Lista!C877:$D$10535,2,FALSE))</f>
        <v/>
      </c>
      <c r="E867" s="24" t="str">
        <f t="shared" si="13"/>
        <v/>
      </c>
    </row>
    <row r="868" spans="3:5" x14ac:dyDescent="0.35">
      <c r="C868" t="str">
        <f>IF(A868="","",VLOOKUP(A868,Lista!B878:$D$10535,2,FALSE))</f>
        <v/>
      </c>
      <c r="D868" s="24" t="str">
        <f>IF(C868="","",VLOOKUP(C868,Lista!C878:$D$10535,2,FALSE))</f>
        <v/>
      </c>
      <c r="E868" s="24" t="str">
        <f t="shared" si="13"/>
        <v/>
      </c>
    </row>
    <row r="869" spans="3:5" x14ac:dyDescent="0.35">
      <c r="C869" t="str">
        <f>IF(A869="","",VLOOKUP(A869,Lista!B879:$D$10535,2,FALSE))</f>
        <v/>
      </c>
      <c r="D869" s="24" t="str">
        <f>IF(C869="","",VLOOKUP(C869,Lista!C879:$D$10535,2,FALSE))</f>
        <v/>
      </c>
      <c r="E869" s="24" t="str">
        <f t="shared" si="13"/>
        <v/>
      </c>
    </row>
    <row r="870" spans="3:5" x14ac:dyDescent="0.35">
      <c r="C870" t="str">
        <f>IF(A870="","",VLOOKUP(A870,Lista!B880:$D$10535,2,FALSE))</f>
        <v/>
      </c>
      <c r="D870" s="24" t="str">
        <f>IF(C870="","",VLOOKUP(C870,Lista!C880:$D$10535,2,FALSE))</f>
        <v/>
      </c>
      <c r="E870" s="24" t="str">
        <f t="shared" si="13"/>
        <v/>
      </c>
    </row>
    <row r="871" spans="3:5" x14ac:dyDescent="0.35">
      <c r="C871" t="str">
        <f>IF(A871="","",VLOOKUP(A871,Lista!B881:$D$10535,2,FALSE))</f>
        <v/>
      </c>
      <c r="D871" s="24" t="str">
        <f>IF(C871="","",VLOOKUP(C871,Lista!C881:$D$10535,2,FALSE))</f>
        <v/>
      </c>
      <c r="E871" s="24" t="str">
        <f t="shared" si="13"/>
        <v/>
      </c>
    </row>
    <row r="872" spans="3:5" x14ac:dyDescent="0.35">
      <c r="C872" t="str">
        <f>IF(A872="","",VLOOKUP(A872,Lista!B882:$D$10535,2,FALSE))</f>
        <v/>
      </c>
      <c r="D872" s="24" t="str">
        <f>IF(C872="","",VLOOKUP(C872,Lista!C882:$D$10535,2,FALSE))</f>
        <v/>
      </c>
      <c r="E872" s="24" t="str">
        <f t="shared" si="13"/>
        <v/>
      </c>
    </row>
    <row r="873" spans="3:5" x14ac:dyDescent="0.35">
      <c r="C873" t="str">
        <f>IF(A873="","",VLOOKUP(A873,Lista!B883:$D$10535,2,FALSE))</f>
        <v/>
      </c>
      <c r="D873" s="24" t="str">
        <f>IF(C873="","",VLOOKUP(C873,Lista!C883:$D$10535,2,FALSE))</f>
        <v/>
      </c>
      <c r="E873" s="24" t="str">
        <f t="shared" si="13"/>
        <v/>
      </c>
    </row>
    <row r="874" spans="3:5" x14ac:dyDescent="0.35">
      <c r="C874" t="str">
        <f>IF(A874="","",VLOOKUP(A874,Lista!B884:$D$10535,2,FALSE))</f>
        <v/>
      </c>
      <c r="D874" s="24" t="str">
        <f>IF(C874="","",VLOOKUP(C874,Lista!C884:$D$10535,2,FALSE))</f>
        <v/>
      </c>
      <c r="E874" s="24" t="str">
        <f t="shared" si="13"/>
        <v/>
      </c>
    </row>
    <row r="875" spans="3:5" x14ac:dyDescent="0.35">
      <c r="C875" t="str">
        <f>IF(A875="","",VLOOKUP(A875,Lista!B885:$D$10535,2,FALSE))</f>
        <v/>
      </c>
      <c r="D875" s="24" t="str">
        <f>IF(C875="","",VLOOKUP(C875,Lista!C885:$D$10535,2,FALSE))</f>
        <v/>
      </c>
      <c r="E875" s="24" t="str">
        <f t="shared" si="13"/>
        <v/>
      </c>
    </row>
    <row r="876" spans="3:5" x14ac:dyDescent="0.35">
      <c r="C876" t="str">
        <f>IF(A876="","",VLOOKUP(A876,Lista!B886:$D$10535,2,FALSE))</f>
        <v/>
      </c>
      <c r="D876" s="24" t="str">
        <f>IF(C876="","",VLOOKUP(C876,Lista!C886:$D$10535,2,FALSE))</f>
        <v/>
      </c>
      <c r="E876" s="24" t="str">
        <f t="shared" si="13"/>
        <v/>
      </c>
    </row>
    <row r="877" spans="3:5" x14ac:dyDescent="0.35">
      <c r="C877" t="str">
        <f>IF(A877="","",VLOOKUP(A877,Lista!B887:$D$10535,2,FALSE))</f>
        <v/>
      </c>
      <c r="D877" s="24" t="str">
        <f>IF(C877="","",VLOOKUP(C877,Lista!C887:$D$10535,2,FALSE))</f>
        <v/>
      </c>
      <c r="E877" s="24" t="str">
        <f t="shared" si="13"/>
        <v/>
      </c>
    </row>
    <row r="878" spans="3:5" x14ac:dyDescent="0.35">
      <c r="C878" t="str">
        <f>IF(A878="","",VLOOKUP(A878,Lista!B888:$D$10535,2,FALSE))</f>
        <v/>
      </c>
      <c r="D878" s="24" t="str">
        <f>IF(C878="","",VLOOKUP(C878,Lista!C888:$D$10535,2,FALSE))</f>
        <v/>
      </c>
      <c r="E878" s="24" t="str">
        <f t="shared" si="13"/>
        <v/>
      </c>
    </row>
    <row r="879" spans="3:5" x14ac:dyDescent="0.35">
      <c r="C879" t="str">
        <f>IF(A879="","",VLOOKUP(A879,Lista!B889:$D$10535,2,FALSE))</f>
        <v/>
      </c>
      <c r="D879" s="24" t="str">
        <f>IF(C879="","",VLOOKUP(C879,Lista!C889:$D$10535,2,FALSE))</f>
        <v/>
      </c>
      <c r="E879" s="24" t="str">
        <f t="shared" si="13"/>
        <v/>
      </c>
    </row>
    <row r="880" spans="3:5" x14ac:dyDescent="0.35">
      <c r="C880" t="str">
        <f>IF(A880="","",VLOOKUP(A880,Lista!B890:$D$10535,2,FALSE))</f>
        <v/>
      </c>
      <c r="D880" s="24" t="str">
        <f>IF(C880="","",VLOOKUP(C880,Lista!C890:$D$10535,2,FALSE))</f>
        <v/>
      </c>
      <c r="E880" s="24" t="str">
        <f t="shared" si="13"/>
        <v/>
      </c>
    </row>
    <row r="881" spans="3:5" x14ac:dyDescent="0.35">
      <c r="C881" t="str">
        <f>IF(A881="","",VLOOKUP(A881,Lista!B891:$D$10535,2,FALSE))</f>
        <v/>
      </c>
      <c r="D881" s="24" t="str">
        <f>IF(C881="","",VLOOKUP(C881,Lista!C891:$D$10535,2,FALSE))</f>
        <v/>
      </c>
      <c r="E881" s="24" t="str">
        <f t="shared" si="13"/>
        <v/>
      </c>
    </row>
    <row r="882" spans="3:5" x14ac:dyDescent="0.35">
      <c r="C882" t="str">
        <f>IF(A882="","",VLOOKUP(A882,Lista!B892:$D$10535,2,FALSE))</f>
        <v/>
      </c>
      <c r="D882" s="24" t="str">
        <f>IF(C882="","",VLOOKUP(C882,Lista!C892:$D$10535,2,FALSE))</f>
        <v/>
      </c>
      <c r="E882" s="24" t="str">
        <f t="shared" si="13"/>
        <v/>
      </c>
    </row>
    <row r="883" spans="3:5" x14ac:dyDescent="0.35">
      <c r="C883" t="str">
        <f>IF(A883="","",VLOOKUP(A883,Lista!B893:$D$10535,2,FALSE))</f>
        <v/>
      </c>
      <c r="D883" s="24" t="str">
        <f>IF(C883="","",VLOOKUP(C883,Lista!C893:$D$10535,2,FALSE))</f>
        <v/>
      </c>
      <c r="E883" s="24" t="str">
        <f t="shared" si="13"/>
        <v/>
      </c>
    </row>
    <row r="884" spans="3:5" x14ac:dyDescent="0.35">
      <c r="C884" t="str">
        <f>IF(A884="","",VLOOKUP(A884,Lista!B894:$D$10535,2,FALSE))</f>
        <v/>
      </c>
      <c r="D884" s="24" t="str">
        <f>IF(C884="","",VLOOKUP(C884,Lista!C894:$D$10535,2,FALSE))</f>
        <v/>
      </c>
      <c r="E884" s="24" t="str">
        <f t="shared" si="13"/>
        <v/>
      </c>
    </row>
    <row r="885" spans="3:5" x14ac:dyDescent="0.35">
      <c r="C885" t="str">
        <f>IF(A885="","",VLOOKUP(A885,Lista!B895:$D$10535,2,FALSE))</f>
        <v/>
      </c>
      <c r="D885" s="24" t="str">
        <f>IF(C885="","",VLOOKUP(C885,Lista!C895:$D$10535,2,FALSE))</f>
        <v/>
      </c>
      <c r="E885" s="24" t="str">
        <f t="shared" si="13"/>
        <v/>
      </c>
    </row>
    <row r="886" spans="3:5" x14ac:dyDescent="0.35">
      <c r="C886" t="str">
        <f>IF(A886="","",VLOOKUP(A886,Lista!B896:$D$10535,2,FALSE))</f>
        <v/>
      </c>
      <c r="D886" s="24" t="str">
        <f>IF(C886="","",VLOOKUP(C886,Lista!C896:$D$10535,2,FALSE))</f>
        <v/>
      </c>
      <c r="E886" s="24" t="str">
        <f t="shared" si="13"/>
        <v/>
      </c>
    </row>
    <row r="887" spans="3:5" x14ac:dyDescent="0.35">
      <c r="C887" t="str">
        <f>IF(A887="","",VLOOKUP(A887,Lista!B897:$D$10535,2,FALSE))</f>
        <v/>
      </c>
      <c r="D887" s="24" t="str">
        <f>IF(C887="","",VLOOKUP(C887,Lista!C897:$D$10535,2,FALSE))</f>
        <v/>
      </c>
      <c r="E887" s="24" t="str">
        <f t="shared" si="13"/>
        <v/>
      </c>
    </row>
    <row r="888" spans="3:5" x14ac:dyDescent="0.35">
      <c r="C888" t="str">
        <f>IF(A888="","",VLOOKUP(A888,Lista!B898:$D$10535,2,FALSE))</f>
        <v/>
      </c>
      <c r="D888" s="24" t="str">
        <f>IF(C888="","",VLOOKUP(C888,Lista!C898:$D$10535,2,FALSE))</f>
        <v/>
      </c>
      <c r="E888" s="24" t="str">
        <f t="shared" si="13"/>
        <v/>
      </c>
    </row>
    <row r="889" spans="3:5" x14ac:dyDescent="0.35">
      <c r="C889" t="str">
        <f>IF(A889="","",VLOOKUP(A889,Lista!B899:$D$10535,2,FALSE))</f>
        <v/>
      </c>
      <c r="D889" s="24" t="str">
        <f>IF(C889="","",VLOOKUP(C889,Lista!C899:$D$10535,2,FALSE))</f>
        <v/>
      </c>
      <c r="E889" s="24" t="str">
        <f t="shared" si="13"/>
        <v/>
      </c>
    </row>
    <row r="890" spans="3:5" x14ac:dyDescent="0.35">
      <c r="C890" t="str">
        <f>IF(A890="","",VLOOKUP(A890,Lista!B900:$D$10535,2,FALSE))</f>
        <v/>
      </c>
      <c r="D890" s="24" t="str">
        <f>IF(C890="","",VLOOKUP(C890,Lista!C900:$D$10535,2,FALSE))</f>
        <v/>
      </c>
      <c r="E890" s="24" t="str">
        <f t="shared" si="13"/>
        <v/>
      </c>
    </row>
    <row r="891" spans="3:5" x14ac:dyDescent="0.35">
      <c r="C891" t="str">
        <f>IF(A891="","",VLOOKUP(A891,Lista!B901:$D$10535,2,FALSE))</f>
        <v/>
      </c>
      <c r="D891" s="24" t="str">
        <f>IF(C891="","",VLOOKUP(C891,Lista!C901:$D$10535,2,FALSE))</f>
        <v/>
      </c>
      <c r="E891" s="24" t="str">
        <f t="shared" si="13"/>
        <v/>
      </c>
    </row>
    <row r="892" spans="3:5" x14ac:dyDescent="0.35">
      <c r="C892" t="str">
        <f>IF(A892="","",VLOOKUP(A892,Lista!B902:$D$10535,2,FALSE))</f>
        <v/>
      </c>
      <c r="D892" s="24" t="str">
        <f>IF(C892="","",VLOOKUP(C892,Lista!C902:$D$10535,2,FALSE))</f>
        <v/>
      </c>
      <c r="E892" s="24" t="str">
        <f t="shared" si="13"/>
        <v/>
      </c>
    </row>
    <row r="893" spans="3:5" x14ac:dyDescent="0.35">
      <c r="C893" t="str">
        <f>IF(A893="","",VLOOKUP(A893,Lista!B903:$D$10535,2,FALSE))</f>
        <v/>
      </c>
      <c r="D893" s="24" t="str">
        <f>IF(C893="","",VLOOKUP(C893,Lista!C903:$D$10535,2,FALSE))</f>
        <v/>
      </c>
      <c r="E893" s="24" t="str">
        <f t="shared" si="13"/>
        <v/>
      </c>
    </row>
    <row r="894" spans="3:5" x14ac:dyDescent="0.35">
      <c r="C894" t="str">
        <f>IF(A894="","",VLOOKUP(A894,Lista!B904:$D$10535,2,FALSE))</f>
        <v/>
      </c>
      <c r="D894" s="24" t="str">
        <f>IF(C894="","",VLOOKUP(C894,Lista!C904:$D$10535,2,FALSE))</f>
        <v/>
      </c>
      <c r="E894" s="24" t="str">
        <f t="shared" si="13"/>
        <v/>
      </c>
    </row>
    <row r="895" spans="3:5" x14ac:dyDescent="0.35">
      <c r="C895" t="str">
        <f>IF(A895="","",VLOOKUP(A895,Lista!B905:$D$10535,2,FALSE))</f>
        <v/>
      </c>
      <c r="D895" s="24" t="str">
        <f>IF(C895="","",VLOOKUP(C895,Lista!C905:$D$10535,2,FALSE))</f>
        <v/>
      </c>
      <c r="E895" s="24" t="str">
        <f t="shared" si="13"/>
        <v/>
      </c>
    </row>
    <row r="896" spans="3:5" x14ac:dyDescent="0.35">
      <c r="C896" t="str">
        <f>IF(A896="","",VLOOKUP(A896,Lista!B906:$D$10535,2,FALSE))</f>
        <v/>
      </c>
      <c r="D896" s="24" t="str">
        <f>IF(C896="","",VLOOKUP(C896,Lista!C906:$D$10535,2,FALSE))</f>
        <v/>
      </c>
      <c r="E896" s="24" t="str">
        <f t="shared" si="13"/>
        <v/>
      </c>
    </row>
    <row r="897" spans="3:5" x14ac:dyDescent="0.35">
      <c r="C897" t="str">
        <f>IF(A897="","",VLOOKUP(A897,Lista!B907:$D$10535,2,FALSE))</f>
        <v/>
      </c>
      <c r="D897" s="24" t="str">
        <f>IF(C897="","",VLOOKUP(C897,Lista!C907:$D$10535,2,FALSE))</f>
        <v/>
      </c>
      <c r="E897" s="24" t="str">
        <f t="shared" si="13"/>
        <v/>
      </c>
    </row>
    <row r="898" spans="3:5" x14ac:dyDescent="0.35">
      <c r="C898" t="str">
        <f>IF(A898="","",VLOOKUP(A898,Lista!B908:$D$10535,2,FALSE))</f>
        <v/>
      </c>
      <c r="D898" s="24" t="str">
        <f>IF(C898="","",VLOOKUP(C898,Lista!C908:$D$10535,2,FALSE))</f>
        <v/>
      </c>
      <c r="E898" s="24" t="str">
        <f t="shared" si="13"/>
        <v/>
      </c>
    </row>
    <row r="899" spans="3:5" x14ac:dyDescent="0.35">
      <c r="C899" t="str">
        <f>IF(A899="","",VLOOKUP(A899,Lista!B909:$D$10535,2,FALSE))</f>
        <v/>
      </c>
      <c r="D899" s="24" t="str">
        <f>IF(C899="","",VLOOKUP(C899,Lista!C909:$D$10535,2,FALSE))</f>
        <v/>
      </c>
      <c r="E899" s="24" t="str">
        <f t="shared" si="13"/>
        <v/>
      </c>
    </row>
    <row r="900" spans="3:5" x14ac:dyDescent="0.35">
      <c r="C900" t="str">
        <f>IF(A900="","",VLOOKUP(A900,Lista!B910:$D$10535,2,FALSE))</f>
        <v/>
      </c>
      <c r="D900" s="24" t="str">
        <f>IF(C900="","",VLOOKUP(C900,Lista!C910:$D$10535,2,FALSE))</f>
        <v/>
      </c>
      <c r="E900" s="24" t="str">
        <f t="shared" ref="E900:E963" si="14">IF(B900="","",(D900*B900))</f>
        <v/>
      </c>
    </row>
    <row r="901" spans="3:5" x14ac:dyDescent="0.35">
      <c r="C901" t="str">
        <f>IF(A901="","",VLOOKUP(A901,Lista!B911:$D$10535,2,FALSE))</f>
        <v/>
      </c>
      <c r="D901" s="24" t="str">
        <f>IF(C901="","",VLOOKUP(C901,Lista!C911:$D$10535,2,FALSE))</f>
        <v/>
      </c>
      <c r="E901" s="24" t="str">
        <f t="shared" si="14"/>
        <v/>
      </c>
    </row>
    <row r="902" spans="3:5" x14ac:dyDescent="0.35">
      <c r="C902" t="str">
        <f>IF(A902="","",VLOOKUP(A902,Lista!B912:$D$10535,2,FALSE))</f>
        <v/>
      </c>
      <c r="D902" s="24" t="str">
        <f>IF(C902="","",VLOOKUP(C902,Lista!C912:$D$10535,2,FALSE))</f>
        <v/>
      </c>
      <c r="E902" s="24" t="str">
        <f t="shared" si="14"/>
        <v/>
      </c>
    </row>
    <row r="903" spans="3:5" x14ac:dyDescent="0.35">
      <c r="C903" t="str">
        <f>IF(A903="","",VLOOKUP(A903,Lista!B913:$D$10535,2,FALSE))</f>
        <v/>
      </c>
      <c r="D903" s="24" t="str">
        <f>IF(C903="","",VLOOKUP(C903,Lista!C913:$D$10535,2,FALSE))</f>
        <v/>
      </c>
      <c r="E903" s="24" t="str">
        <f t="shared" si="14"/>
        <v/>
      </c>
    </row>
    <row r="904" spans="3:5" x14ac:dyDescent="0.35">
      <c r="C904" t="str">
        <f>IF(A904="","",VLOOKUP(A904,Lista!B914:$D$10535,2,FALSE))</f>
        <v/>
      </c>
      <c r="D904" s="24" t="str">
        <f>IF(C904="","",VLOOKUP(C904,Lista!C914:$D$10535,2,FALSE))</f>
        <v/>
      </c>
      <c r="E904" s="24" t="str">
        <f t="shared" si="14"/>
        <v/>
      </c>
    </row>
    <row r="905" spans="3:5" x14ac:dyDescent="0.35">
      <c r="C905" t="str">
        <f>IF(A905="","",VLOOKUP(A905,Lista!B915:$D$10535,2,FALSE))</f>
        <v/>
      </c>
      <c r="D905" s="24" t="str">
        <f>IF(C905="","",VLOOKUP(C905,Lista!C915:$D$10535,2,FALSE))</f>
        <v/>
      </c>
      <c r="E905" s="24" t="str">
        <f t="shared" si="14"/>
        <v/>
      </c>
    </row>
    <row r="906" spans="3:5" x14ac:dyDescent="0.35">
      <c r="C906" t="str">
        <f>IF(A906="","",VLOOKUP(A906,Lista!B916:$D$10535,2,FALSE))</f>
        <v/>
      </c>
      <c r="D906" s="24" t="str">
        <f>IF(C906="","",VLOOKUP(C906,Lista!C916:$D$10535,2,FALSE))</f>
        <v/>
      </c>
      <c r="E906" s="24" t="str">
        <f t="shared" si="14"/>
        <v/>
      </c>
    </row>
    <row r="907" spans="3:5" x14ac:dyDescent="0.35">
      <c r="C907" t="str">
        <f>IF(A907="","",VLOOKUP(A907,Lista!B917:$D$10535,2,FALSE))</f>
        <v/>
      </c>
      <c r="D907" s="24" t="str">
        <f>IF(C907="","",VLOOKUP(C907,Lista!C917:$D$10535,2,FALSE))</f>
        <v/>
      </c>
      <c r="E907" s="24" t="str">
        <f t="shared" si="14"/>
        <v/>
      </c>
    </row>
    <row r="908" spans="3:5" x14ac:dyDescent="0.35">
      <c r="C908" t="str">
        <f>IF(A908="","",VLOOKUP(A908,Lista!B918:$D$10535,2,FALSE))</f>
        <v/>
      </c>
      <c r="D908" s="24" t="str">
        <f>IF(C908="","",VLOOKUP(C908,Lista!C918:$D$10535,2,FALSE))</f>
        <v/>
      </c>
      <c r="E908" s="24" t="str">
        <f t="shared" si="14"/>
        <v/>
      </c>
    </row>
    <row r="909" spans="3:5" x14ac:dyDescent="0.35">
      <c r="C909" t="str">
        <f>IF(A909="","",VLOOKUP(A909,Lista!B919:$D$10535,2,FALSE))</f>
        <v/>
      </c>
      <c r="D909" s="24" t="str">
        <f>IF(C909="","",VLOOKUP(C909,Lista!C919:$D$10535,2,FALSE))</f>
        <v/>
      </c>
      <c r="E909" s="24" t="str">
        <f t="shared" si="14"/>
        <v/>
      </c>
    </row>
    <row r="910" spans="3:5" x14ac:dyDescent="0.35">
      <c r="C910" t="str">
        <f>IF(A910="","",VLOOKUP(A910,Lista!B920:$D$10535,2,FALSE))</f>
        <v/>
      </c>
      <c r="D910" s="24" t="str">
        <f>IF(C910="","",VLOOKUP(C910,Lista!C920:$D$10535,2,FALSE))</f>
        <v/>
      </c>
      <c r="E910" s="24" t="str">
        <f t="shared" si="14"/>
        <v/>
      </c>
    </row>
    <row r="911" spans="3:5" x14ac:dyDescent="0.35">
      <c r="C911" t="str">
        <f>IF(A911="","",VLOOKUP(A911,Lista!B921:$D$10535,2,FALSE))</f>
        <v/>
      </c>
      <c r="D911" s="24" t="str">
        <f>IF(C911="","",VLOOKUP(C911,Lista!C921:$D$10535,2,FALSE))</f>
        <v/>
      </c>
      <c r="E911" s="24" t="str">
        <f t="shared" si="14"/>
        <v/>
      </c>
    </row>
    <row r="912" spans="3:5" x14ac:dyDescent="0.35">
      <c r="C912" t="str">
        <f>IF(A912="","",VLOOKUP(A912,Lista!B922:$D$10535,2,FALSE))</f>
        <v/>
      </c>
      <c r="D912" s="24" t="str">
        <f>IF(C912="","",VLOOKUP(C912,Lista!C922:$D$10535,2,FALSE))</f>
        <v/>
      </c>
      <c r="E912" s="24" t="str">
        <f t="shared" si="14"/>
        <v/>
      </c>
    </row>
    <row r="913" spans="3:5" x14ac:dyDescent="0.35">
      <c r="C913" t="str">
        <f>IF(A913="","",VLOOKUP(A913,Lista!B923:$D$10535,2,FALSE))</f>
        <v/>
      </c>
      <c r="D913" s="24" t="str">
        <f>IF(C913="","",VLOOKUP(C913,Lista!C923:$D$10535,2,FALSE))</f>
        <v/>
      </c>
      <c r="E913" s="24" t="str">
        <f t="shared" si="14"/>
        <v/>
      </c>
    </row>
    <row r="914" spans="3:5" x14ac:dyDescent="0.35">
      <c r="C914" t="str">
        <f>IF(A914="","",VLOOKUP(A914,Lista!B924:$D$10535,2,FALSE))</f>
        <v/>
      </c>
      <c r="D914" s="24" t="str">
        <f>IF(C914="","",VLOOKUP(C914,Lista!C924:$D$10535,2,FALSE))</f>
        <v/>
      </c>
      <c r="E914" s="24" t="str">
        <f t="shared" si="14"/>
        <v/>
      </c>
    </row>
    <row r="915" spans="3:5" x14ac:dyDescent="0.35">
      <c r="C915" t="str">
        <f>IF(A915="","",VLOOKUP(A915,Lista!B925:$D$10535,2,FALSE))</f>
        <v/>
      </c>
      <c r="D915" s="24" t="str">
        <f>IF(C915="","",VLOOKUP(C915,Lista!C925:$D$10535,2,FALSE))</f>
        <v/>
      </c>
      <c r="E915" s="24" t="str">
        <f t="shared" si="14"/>
        <v/>
      </c>
    </row>
    <row r="916" spans="3:5" x14ac:dyDescent="0.35">
      <c r="C916" t="str">
        <f>IF(A916="","",VLOOKUP(A916,Lista!B926:$D$10535,2,FALSE))</f>
        <v/>
      </c>
      <c r="D916" s="24" t="str">
        <f>IF(C916="","",VLOOKUP(C916,Lista!C926:$D$10535,2,FALSE))</f>
        <v/>
      </c>
      <c r="E916" s="24" t="str">
        <f t="shared" si="14"/>
        <v/>
      </c>
    </row>
    <row r="917" spans="3:5" x14ac:dyDescent="0.35">
      <c r="C917" t="str">
        <f>IF(A917="","",VLOOKUP(A917,Lista!B927:$D$10535,2,FALSE))</f>
        <v/>
      </c>
      <c r="D917" s="24" t="str">
        <f>IF(C917="","",VLOOKUP(C917,Lista!C927:$D$10535,2,FALSE))</f>
        <v/>
      </c>
      <c r="E917" s="24" t="str">
        <f t="shared" si="14"/>
        <v/>
      </c>
    </row>
    <row r="918" spans="3:5" x14ac:dyDescent="0.35">
      <c r="C918" t="str">
        <f>IF(A918="","",VLOOKUP(A918,Lista!B928:$D$10535,2,FALSE))</f>
        <v/>
      </c>
      <c r="D918" s="24" t="str">
        <f>IF(C918="","",VLOOKUP(C918,Lista!C928:$D$10535,2,FALSE))</f>
        <v/>
      </c>
      <c r="E918" s="24" t="str">
        <f t="shared" si="14"/>
        <v/>
      </c>
    </row>
    <row r="919" spans="3:5" x14ac:dyDescent="0.35">
      <c r="C919" t="str">
        <f>IF(A919="","",VLOOKUP(A919,Lista!B929:$D$10535,2,FALSE))</f>
        <v/>
      </c>
      <c r="D919" s="24" t="str">
        <f>IF(C919="","",VLOOKUP(C919,Lista!C929:$D$10535,2,FALSE))</f>
        <v/>
      </c>
      <c r="E919" s="24" t="str">
        <f t="shared" si="14"/>
        <v/>
      </c>
    </row>
    <row r="920" spans="3:5" x14ac:dyDescent="0.35">
      <c r="C920" t="str">
        <f>IF(A920="","",VLOOKUP(A920,Lista!B930:$D$10535,2,FALSE))</f>
        <v/>
      </c>
      <c r="D920" s="24" t="str">
        <f>IF(C920="","",VLOOKUP(C920,Lista!C930:$D$10535,2,FALSE))</f>
        <v/>
      </c>
      <c r="E920" s="24" t="str">
        <f t="shared" si="14"/>
        <v/>
      </c>
    </row>
    <row r="921" spans="3:5" x14ac:dyDescent="0.35">
      <c r="C921" t="str">
        <f>IF(A921="","",VLOOKUP(A921,Lista!B931:$D$10535,2,FALSE))</f>
        <v/>
      </c>
      <c r="D921" s="24" t="str">
        <f>IF(C921="","",VLOOKUP(C921,Lista!C931:$D$10535,2,FALSE))</f>
        <v/>
      </c>
      <c r="E921" s="24" t="str">
        <f t="shared" si="14"/>
        <v/>
      </c>
    </row>
    <row r="922" spans="3:5" x14ac:dyDescent="0.35">
      <c r="C922" t="str">
        <f>IF(A922="","",VLOOKUP(A922,Lista!B932:$D$10535,2,FALSE))</f>
        <v/>
      </c>
      <c r="D922" s="24" t="str">
        <f>IF(C922="","",VLOOKUP(C922,Lista!C932:$D$10535,2,FALSE))</f>
        <v/>
      </c>
      <c r="E922" s="24" t="str">
        <f t="shared" si="14"/>
        <v/>
      </c>
    </row>
    <row r="923" spans="3:5" x14ac:dyDescent="0.35">
      <c r="C923" t="str">
        <f>IF(A923="","",VLOOKUP(A923,Lista!B933:$D$10535,2,FALSE))</f>
        <v/>
      </c>
      <c r="D923" s="24" t="str">
        <f>IF(C923="","",VLOOKUP(C923,Lista!C933:$D$10535,2,FALSE))</f>
        <v/>
      </c>
      <c r="E923" s="24" t="str">
        <f t="shared" si="14"/>
        <v/>
      </c>
    </row>
    <row r="924" spans="3:5" x14ac:dyDescent="0.35">
      <c r="C924" t="str">
        <f>IF(A924="","",VLOOKUP(A924,Lista!B934:$D$10535,2,FALSE))</f>
        <v/>
      </c>
      <c r="D924" s="24" t="str">
        <f>IF(C924="","",VLOOKUP(C924,Lista!C934:$D$10535,2,FALSE))</f>
        <v/>
      </c>
      <c r="E924" s="24" t="str">
        <f t="shared" si="14"/>
        <v/>
      </c>
    </row>
    <row r="925" spans="3:5" x14ac:dyDescent="0.35">
      <c r="C925" t="str">
        <f>IF(A925="","",VLOOKUP(A925,Lista!B935:$D$10535,2,FALSE))</f>
        <v/>
      </c>
      <c r="D925" s="24" t="str">
        <f>IF(C925="","",VLOOKUP(C925,Lista!C935:$D$10535,2,FALSE))</f>
        <v/>
      </c>
      <c r="E925" s="24" t="str">
        <f t="shared" si="14"/>
        <v/>
      </c>
    </row>
    <row r="926" spans="3:5" x14ac:dyDescent="0.35">
      <c r="C926" t="str">
        <f>IF(A926="","",VLOOKUP(A926,Lista!B936:$D$10535,2,FALSE))</f>
        <v/>
      </c>
      <c r="D926" s="24" t="str">
        <f>IF(C926="","",VLOOKUP(C926,Lista!C936:$D$10535,2,FALSE))</f>
        <v/>
      </c>
      <c r="E926" s="24" t="str">
        <f t="shared" si="14"/>
        <v/>
      </c>
    </row>
    <row r="927" spans="3:5" x14ac:dyDescent="0.35">
      <c r="C927" t="str">
        <f>IF(A927="","",VLOOKUP(A927,Lista!B937:$D$10535,2,FALSE))</f>
        <v/>
      </c>
      <c r="D927" s="24" t="str">
        <f>IF(C927="","",VLOOKUP(C927,Lista!C937:$D$10535,2,FALSE))</f>
        <v/>
      </c>
      <c r="E927" s="24" t="str">
        <f t="shared" si="14"/>
        <v/>
      </c>
    </row>
    <row r="928" spans="3:5" x14ac:dyDescent="0.35">
      <c r="C928" t="str">
        <f>IF(A928="","",VLOOKUP(A928,Lista!B938:$D$10535,2,FALSE))</f>
        <v/>
      </c>
      <c r="D928" s="24" t="str">
        <f>IF(C928="","",VLOOKUP(C928,Lista!C938:$D$10535,2,FALSE))</f>
        <v/>
      </c>
      <c r="E928" s="24" t="str">
        <f t="shared" si="14"/>
        <v/>
      </c>
    </row>
    <row r="929" spans="3:5" x14ac:dyDescent="0.35">
      <c r="C929" t="str">
        <f>IF(A929="","",VLOOKUP(A929,Lista!B939:$D$10535,2,FALSE))</f>
        <v/>
      </c>
      <c r="D929" s="24" t="str">
        <f>IF(C929="","",VLOOKUP(C929,Lista!C939:$D$10535,2,FALSE))</f>
        <v/>
      </c>
      <c r="E929" s="24" t="str">
        <f t="shared" si="14"/>
        <v/>
      </c>
    </row>
    <row r="930" spans="3:5" x14ac:dyDescent="0.35">
      <c r="C930" t="str">
        <f>IF(A930="","",VLOOKUP(A930,Lista!B940:$D$10535,2,FALSE))</f>
        <v/>
      </c>
      <c r="D930" s="24" t="str">
        <f>IF(C930="","",VLOOKUP(C930,Lista!C940:$D$10535,2,FALSE))</f>
        <v/>
      </c>
      <c r="E930" s="24" t="str">
        <f t="shared" si="14"/>
        <v/>
      </c>
    </row>
    <row r="931" spans="3:5" x14ac:dyDescent="0.35">
      <c r="C931" t="str">
        <f>IF(A931="","",VLOOKUP(A931,Lista!B941:$D$10535,2,FALSE))</f>
        <v/>
      </c>
      <c r="D931" s="24" t="str">
        <f>IF(C931="","",VLOOKUP(C931,Lista!C941:$D$10535,2,FALSE))</f>
        <v/>
      </c>
      <c r="E931" s="24" t="str">
        <f t="shared" si="14"/>
        <v/>
      </c>
    </row>
    <row r="932" spans="3:5" x14ac:dyDescent="0.35">
      <c r="C932" t="str">
        <f>IF(A932="","",VLOOKUP(A932,Lista!B942:$D$10535,2,FALSE))</f>
        <v/>
      </c>
      <c r="D932" s="24" t="str">
        <f>IF(C932="","",VLOOKUP(C932,Lista!C942:$D$10535,2,FALSE))</f>
        <v/>
      </c>
      <c r="E932" s="24" t="str">
        <f t="shared" si="14"/>
        <v/>
      </c>
    </row>
    <row r="933" spans="3:5" x14ac:dyDescent="0.35">
      <c r="C933" t="str">
        <f>IF(A933="","",VLOOKUP(A933,Lista!B943:$D$10535,2,FALSE))</f>
        <v/>
      </c>
      <c r="D933" s="24" t="str">
        <f>IF(C933="","",VLOOKUP(C933,Lista!C943:$D$10535,2,FALSE))</f>
        <v/>
      </c>
      <c r="E933" s="24" t="str">
        <f t="shared" si="14"/>
        <v/>
      </c>
    </row>
    <row r="934" spans="3:5" x14ac:dyDescent="0.35">
      <c r="C934" t="str">
        <f>IF(A934="","",VLOOKUP(A934,Lista!B944:$D$10535,2,FALSE))</f>
        <v/>
      </c>
      <c r="D934" s="24" t="str">
        <f>IF(C934="","",VLOOKUP(C934,Lista!C944:$D$10535,2,FALSE))</f>
        <v/>
      </c>
      <c r="E934" s="24" t="str">
        <f t="shared" si="14"/>
        <v/>
      </c>
    </row>
    <row r="935" spans="3:5" x14ac:dyDescent="0.35">
      <c r="C935" t="str">
        <f>IF(A935="","",VLOOKUP(A935,Lista!B945:$D$10535,2,FALSE))</f>
        <v/>
      </c>
      <c r="D935" s="24" t="str">
        <f>IF(C935="","",VLOOKUP(C935,Lista!C945:$D$10535,2,FALSE))</f>
        <v/>
      </c>
      <c r="E935" s="24" t="str">
        <f t="shared" si="14"/>
        <v/>
      </c>
    </row>
    <row r="936" spans="3:5" x14ac:dyDescent="0.35">
      <c r="C936" t="str">
        <f>IF(A936="","",VLOOKUP(A936,Lista!B946:$D$10535,2,FALSE))</f>
        <v/>
      </c>
      <c r="D936" s="24" t="str">
        <f>IF(C936="","",VLOOKUP(C936,Lista!C946:$D$10535,2,FALSE))</f>
        <v/>
      </c>
      <c r="E936" s="24" t="str">
        <f t="shared" si="14"/>
        <v/>
      </c>
    </row>
    <row r="937" spans="3:5" x14ac:dyDescent="0.35">
      <c r="C937" t="str">
        <f>IF(A937="","",VLOOKUP(A937,Lista!B947:$D$10535,2,FALSE))</f>
        <v/>
      </c>
      <c r="D937" s="24" t="str">
        <f>IF(C937="","",VLOOKUP(C937,Lista!C947:$D$10535,2,FALSE))</f>
        <v/>
      </c>
      <c r="E937" s="24" t="str">
        <f t="shared" si="14"/>
        <v/>
      </c>
    </row>
    <row r="938" spans="3:5" x14ac:dyDescent="0.35">
      <c r="C938" t="str">
        <f>IF(A938="","",VLOOKUP(A938,Lista!B948:$D$10535,2,FALSE))</f>
        <v/>
      </c>
      <c r="D938" s="24" t="str">
        <f>IF(C938="","",VLOOKUP(C938,Lista!C948:$D$10535,2,FALSE))</f>
        <v/>
      </c>
      <c r="E938" s="24" t="str">
        <f t="shared" si="14"/>
        <v/>
      </c>
    </row>
    <row r="939" spans="3:5" x14ac:dyDescent="0.35">
      <c r="C939" t="str">
        <f>IF(A939="","",VLOOKUP(A939,Lista!B949:$D$10535,2,FALSE))</f>
        <v/>
      </c>
      <c r="D939" s="24" t="str">
        <f>IF(C939="","",VLOOKUP(C939,Lista!C949:$D$10535,2,FALSE))</f>
        <v/>
      </c>
      <c r="E939" s="24" t="str">
        <f t="shared" si="14"/>
        <v/>
      </c>
    </row>
    <row r="940" spans="3:5" x14ac:dyDescent="0.35">
      <c r="C940" t="str">
        <f>IF(A940="","",VLOOKUP(A940,Lista!B950:$D$10535,2,FALSE))</f>
        <v/>
      </c>
      <c r="D940" s="24" t="str">
        <f>IF(C940="","",VLOOKUP(C940,Lista!C950:$D$10535,2,FALSE))</f>
        <v/>
      </c>
      <c r="E940" s="24" t="str">
        <f t="shared" si="14"/>
        <v/>
      </c>
    </row>
    <row r="941" spans="3:5" x14ac:dyDescent="0.35">
      <c r="C941" t="str">
        <f>IF(A941="","",VLOOKUP(A941,Lista!B951:$D$10535,2,FALSE))</f>
        <v/>
      </c>
      <c r="D941" s="24" t="str">
        <f>IF(C941="","",VLOOKUP(C941,Lista!C951:$D$10535,2,FALSE))</f>
        <v/>
      </c>
      <c r="E941" s="24" t="str">
        <f t="shared" si="14"/>
        <v/>
      </c>
    </row>
    <row r="942" spans="3:5" x14ac:dyDescent="0.35">
      <c r="C942" t="str">
        <f>IF(A942="","",VLOOKUP(A942,Lista!B952:$D$10535,2,FALSE))</f>
        <v/>
      </c>
      <c r="D942" s="24" t="str">
        <f>IF(C942="","",VLOOKUP(C942,Lista!C952:$D$10535,2,FALSE))</f>
        <v/>
      </c>
      <c r="E942" s="24" t="str">
        <f t="shared" si="14"/>
        <v/>
      </c>
    </row>
    <row r="943" spans="3:5" x14ac:dyDescent="0.35">
      <c r="C943" t="str">
        <f>IF(A943="","",VLOOKUP(A943,Lista!B953:$D$10535,2,FALSE))</f>
        <v/>
      </c>
      <c r="D943" s="24" t="str">
        <f>IF(C943="","",VLOOKUP(C943,Lista!C953:$D$10535,2,FALSE))</f>
        <v/>
      </c>
      <c r="E943" s="24" t="str">
        <f t="shared" si="14"/>
        <v/>
      </c>
    </row>
    <row r="944" spans="3:5" x14ac:dyDescent="0.35">
      <c r="C944" t="str">
        <f>IF(A944="","",VLOOKUP(A944,Lista!B954:$D$10535,2,FALSE))</f>
        <v/>
      </c>
      <c r="D944" s="24" t="str">
        <f>IF(C944="","",VLOOKUP(C944,Lista!C954:$D$10535,2,FALSE))</f>
        <v/>
      </c>
      <c r="E944" s="24" t="str">
        <f t="shared" si="14"/>
        <v/>
      </c>
    </row>
    <row r="945" spans="3:5" x14ac:dyDescent="0.35">
      <c r="C945" t="str">
        <f>IF(A945="","",VLOOKUP(A945,Lista!B955:$D$10535,2,FALSE))</f>
        <v/>
      </c>
      <c r="D945" s="24" t="str">
        <f>IF(C945="","",VLOOKUP(C945,Lista!C955:$D$10535,2,FALSE))</f>
        <v/>
      </c>
      <c r="E945" s="24" t="str">
        <f t="shared" si="14"/>
        <v/>
      </c>
    </row>
    <row r="946" spans="3:5" x14ac:dyDescent="0.35">
      <c r="C946" t="str">
        <f>IF(A946="","",VLOOKUP(A946,Lista!B956:$D$10535,2,FALSE))</f>
        <v/>
      </c>
      <c r="D946" s="24" t="str">
        <f>IF(C946="","",VLOOKUP(C946,Lista!C956:$D$10535,2,FALSE))</f>
        <v/>
      </c>
      <c r="E946" s="24" t="str">
        <f t="shared" si="14"/>
        <v/>
      </c>
    </row>
    <row r="947" spans="3:5" x14ac:dyDescent="0.35">
      <c r="C947" t="str">
        <f>IF(A947="","",VLOOKUP(A947,Lista!B957:$D$10535,2,FALSE))</f>
        <v/>
      </c>
      <c r="D947" s="24" t="str">
        <f>IF(C947="","",VLOOKUP(C947,Lista!C957:$D$10535,2,FALSE))</f>
        <v/>
      </c>
      <c r="E947" s="24" t="str">
        <f t="shared" si="14"/>
        <v/>
      </c>
    </row>
    <row r="948" spans="3:5" x14ac:dyDescent="0.35">
      <c r="C948" t="str">
        <f>IF(A948="","",VLOOKUP(A948,Lista!B958:$D$10535,2,FALSE))</f>
        <v/>
      </c>
      <c r="D948" s="24" t="str">
        <f>IF(C948="","",VLOOKUP(C948,Lista!C958:$D$10535,2,FALSE))</f>
        <v/>
      </c>
      <c r="E948" s="24" t="str">
        <f t="shared" si="14"/>
        <v/>
      </c>
    </row>
    <row r="949" spans="3:5" x14ac:dyDescent="0.35">
      <c r="C949" t="str">
        <f>IF(A949="","",VLOOKUP(A949,Lista!B959:$D$10535,2,FALSE))</f>
        <v/>
      </c>
      <c r="D949" s="24" t="str">
        <f>IF(C949="","",VLOOKUP(C949,Lista!C959:$D$10535,2,FALSE))</f>
        <v/>
      </c>
      <c r="E949" s="24" t="str">
        <f t="shared" si="14"/>
        <v/>
      </c>
    </row>
    <row r="950" spans="3:5" x14ac:dyDescent="0.35">
      <c r="C950" t="str">
        <f>IF(A950="","",VLOOKUP(A950,Lista!B960:$D$10535,2,FALSE))</f>
        <v/>
      </c>
      <c r="D950" s="24" t="str">
        <f>IF(C950="","",VLOOKUP(C950,Lista!C960:$D$10535,2,FALSE))</f>
        <v/>
      </c>
      <c r="E950" s="24" t="str">
        <f t="shared" si="14"/>
        <v/>
      </c>
    </row>
    <row r="951" spans="3:5" x14ac:dyDescent="0.35">
      <c r="C951" t="str">
        <f>IF(A951="","",VLOOKUP(A951,Lista!B961:$D$10535,2,FALSE))</f>
        <v/>
      </c>
      <c r="D951" s="24" t="str">
        <f>IF(C951="","",VLOOKUP(C951,Lista!C961:$D$10535,2,FALSE))</f>
        <v/>
      </c>
      <c r="E951" s="24" t="str">
        <f t="shared" si="14"/>
        <v/>
      </c>
    </row>
    <row r="952" spans="3:5" x14ac:dyDescent="0.35">
      <c r="C952" t="str">
        <f>IF(A952="","",VLOOKUP(A952,Lista!B962:$D$10535,2,FALSE))</f>
        <v/>
      </c>
      <c r="D952" s="24" t="str">
        <f>IF(C952="","",VLOOKUP(C952,Lista!C962:$D$10535,2,FALSE))</f>
        <v/>
      </c>
      <c r="E952" s="24" t="str">
        <f t="shared" si="14"/>
        <v/>
      </c>
    </row>
    <row r="953" spans="3:5" x14ac:dyDescent="0.35">
      <c r="C953" t="str">
        <f>IF(A953="","",VLOOKUP(A953,Lista!B963:$D$10535,2,FALSE))</f>
        <v/>
      </c>
      <c r="D953" s="24" t="str">
        <f>IF(C953="","",VLOOKUP(C953,Lista!C963:$D$10535,2,FALSE))</f>
        <v/>
      </c>
      <c r="E953" s="24" t="str">
        <f t="shared" si="14"/>
        <v/>
      </c>
    </row>
    <row r="954" spans="3:5" x14ac:dyDescent="0.35">
      <c r="C954" t="str">
        <f>IF(A954="","",VLOOKUP(A954,Lista!B964:$D$10535,2,FALSE))</f>
        <v/>
      </c>
      <c r="D954" s="24" t="str">
        <f>IF(C954="","",VLOOKUP(C954,Lista!C964:$D$10535,2,FALSE))</f>
        <v/>
      </c>
      <c r="E954" s="24" t="str">
        <f t="shared" si="14"/>
        <v/>
      </c>
    </row>
    <row r="955" spans="3:5" x14ac:dyDescent="0.35">
      <c r="C955" t="str">
        <f>IF(A955="","",VLOOKUP(A955,Lista!B965:$D$10535,2,FALSE))</f>
        <v/>
      </c>
      <c r="D955" s="24" t="str">
        <f>IF(C955="","",VLOOKUP(C955,Lista!C965:$D$10535,2,FALSE))</f>
        <v/>
      </c>
      <c r="E955" s="24" t="str">
        <f t="shared" si="14"/>
        <v/>
      </c>
    </row>
    <row r="956" spans="3:5" x14ac:dyDescent="0.35">
      <c r="C956" t="str">
        <f>IF(A956="","",VLOOKUP(A956,Lista!B966:$D$10535,2,FALSE))</f>
        <v/>
      </c>
      <c r="D956" s="24" t="str">
        <f>IF(C956="","",VLOOKUP(C956,Lista!C966:$D$10535,2,FALSE))</f>
        <v/>
      </c>
      <c r="E956" s="24" t="str">
        <f t="shared" si="14"/>
        <v/>
      </c>
    </row>
    <row r="957" spans="3:5" x14ac:dyDescent="0.35">
      <c r="C957" t="str">
        <f>IF(A957="","",VLOOKUP(A957,Lista!B967:$D$10535,2,FALSE))</f>
        <v/>
      </c>
      <c r="D957" s="24" t="str">
        <f>IF(C957="","",VLOOKUP(C957,Lista!C967:$D$10535,2,FALSE))</f>
        <v/>
      </c>
      <c r="E957" s="24" t="str">
        <f t="shared" si="14"/>
        <v/>
      </c>
    </row>
    <row r="958" spans="3:5" x14ac:dyDescent="0.35">
      <c r="C958" t="str">
        <f>IF(A958="","",VLOOKUP(A958,Lista!B968:$D$10535,2,FALSE))</f>
        <v/>
      </c>
      <c r="D958" s="24" t="str">
        <f>IF(C958="","",VLOOKUP(C958,Lista!C968:$D$10535,2,FALSE))</f>
        <v/>
      </c>
      <c r="E958" s="24" t="str">
        <f t="shared" si="14"/>
        <v/>
      </c>
    </row>
    <row r="959" spans="3:5" x14ac:dyDescent="0.35">
      <c r="C959" t="str">
        <f>IF(A959="","",VLOOKUP(A959,Lista!B969:$D$10535,2,FALSE))</f>
        <v/>
      </c>
      <c r="D959" s="24" t="str">
        <f>IF(C959="","",VLOOKUP(C959,Lista!C969:$D$10535,2,FALSE))</f>
        <v/>
      </c>
      <c r="E959" s="24" t="str">
        <f t="shared" si="14"/>
        <v/>
      </c>
    </row>
    <row r="960" spans="3:5" x14ac:dyDescent="0.35">
      <c r="C960" t="str">
        <f>IF(A960="","",VLOOKUP(A960,Lista!B970:$D$10535,2,FALSE))</f>
        <v/>
      </c>
      <c r="D960" s="24" t="str">
        <f>IF(C960="","",VLOOKUP(C960,Lista!C970:$D$10535,2,FALSE))</f>
        <v/>
      </c>
      <c r="E960" s="24" t="str">
        <f t="shared" si="14"/>
        <v/>
      </c>
    </row>
    <row r="961" spans="3:5" x14ac:dyDescent="0.35">
      <c r="C961" t="str">
        <f>IF(A961="","",VLOOKUP(A961,Lista!B971:$D$10535,2,FALSE))</f>
        <v/>
      </c>
      <c r="D961" s="24" t="str">
        <f>IF(C961="","",VLOOKUP(C961,Lista!C971:$D$10535,2,FALSE))</f>
        <v/>
      </c>
      <c r="E961" s="24" t="str">
        <f t="shared" si="14"/>
        <v/>
      </c>
    </row>
    <row r="962" spans="3:5" x14ac:dyDescent="0.35">
      <c r="C962" t="str">
        <f>IF(A962="","",VLOOKUP(A962,Lista!B972:$D$10535,2,FALSE))</f>
        <v/>
      </c>
      <c r="D962" s="24" t="str">
        <f>IF(C962="","",VLOOKUP(C962,Lista!C972:$D$10535,2,FALSE))</f>
        <v/>
      </c>
      <c r="E962" s="24" t="str">
        <f t="shared" si="14"/>
        <v/>
      </c>
    </row>
    <row r="963" spans="3:5" x14ac:dyDescent="0.35">
      <c r="C963" t="str">
        <f>IF(A963="","",VLOOKUP(A963,Lista!B973:$D$10535,2,FALSE))</f>
        <v/>
      </c>
      <c r="D963" s="24" t="str">
        <f>IF(C963="","",VLOOKUP(C963,Lista!C973:$D$10535,2,FALSE))</f>
        <v/>
      </c>
      <c r="E963" s="24" t="str">
        <f t="shared" si="14"/>
        <v/>
      </c>
    </row>
    <row r="964" spans="3:5" x14ac:dyDescent="0.35">
      <c r="C964" t="str">
        <f>IF(A964="","",VLOOKUP(A964,Lista!B974:$D$10535,2,FALSE))</f>
        <v/>
      </c>
      <c r="D964" s="24" t="str">
        <f>IF(C964="","",VLOOKUP(C964,Lista!C974:$D$10535,2,FALSE))</f>
        <v/>
      </c>
      <c r="E964" s="24" t="str">
        <f t="shared" ref="E964:E1027" si="15">IF(B964="","",(D964*B964))</f>
        <v/>
      </c>
    </row>
    <row r="965" spans="3:5" x14ac:dyDescent="0.35">
      <c r="C965" t="str">
        <f>IF(A965="","",VLOOKUP(A965,Lista!B975:$D$10535,2,FALSE))</f>
        <v/>
      </c>
      <c r="D965" s="24" t="str">
        <f>IF(C965="","",VLOOKUP(C965,Lista!C975:$D$10535,2,FALSE))</f>
        <v/>
      </c>
      <c r="E965" s="24" t="str">
        <f t="shared" si="15"/>
        <v/>
      </c>
    </row>
    <row r="966" spans="3:5" x14ac:dyDescent="0.35">
      <c r="C966" t="str">
        <f>IF(A966="","",VLOOKUP(A966,Lista!B976:$D$10535,2,FALSE))</f>
        <v/>
      </c>
      <c r="D966" s="24" t="str">
        <f>IF(C966="","",VLOOKUP(C966,Lista!C976:$D$10535,2,FALSE))</f>
        <v/>
      </c>
      <c r="E966" s="24" t="str">
        <f t="shared" si="15"/>
        <v/>
      </c>
    </row>
    <row r="967" spans="3:5" x14ac:dyDescent="0.35">
      <c r="C967" t="str">
        <f>IF(A967="","",VLOOKUP(A967,Lista!B977:$D$10535,2,FALSE))</f>
        <v/>
      </c>
      <c r="D967" s="24" t="str">
        <f>IF(C967="","",VLOOKUP(C967,Lista!C977:$D$10535,2,FALSE))</f>
        <v/>
      </c>
      <c r="E967" s="24" t="str">
        <f t="shared" si="15"/>
        <v/>
      </c>
    </row>
    <row r="968" spans="3:5" x14ac:dyDescent="0.35">
      <c r="C968" t="str">
        <f>IF(A968="","",VLOOKUP(A968,Lista!B978:$D$10535,2,FALSE))</f>
        <v/>
      </c>
      <c r="D968" s="24" t="str">
        <f>IF(C968="","",VLOOKUP(C968,Lista!C978:$D$10535,2,FALSE))</f>
        <v/>
      </c>
      <c r="E968" s="24" t="str">
        <f t="shared" si="15"/>
        <v/>
      </c>
    </row>
    <row r="969" spans="3:5" x14ac:dyDescent="0.35">
      <c r="C969" t="str">
        <f>IF(A969="","",VLOOKUP(A969,Lista!B979:$D$10535,2,FALSE))</f>
        <v/>
      </c>
      <c r="D969" s="24" t="str">
        <f>IF(C969="","",VLOOKUP(C969,Lista!C979:$D$10535,2,FALSE))</f>
        <v/>
      </c>
      <c r="E969" s="24" t="str">
        <f t="shared" si="15"/>
        <v/>
      </c>
    </row>
    <row r="970" spans="3:5" x14ac:dyDescent="0.35">
      <c r="C970" t="str">
        <f>IF(A970="","",VLOOKUP(A970,Lista!B980:$D$10535,2,FALSE))</f>
        <v/>
      </c>
      <c r="D970" s="24" t="str">
        <f>IF(C970="","",VLOOKUP(C970,Lista!C980:$D$10535,2,FALSE))</f>
        <v/>
      </c>
      <c r="E970" s="24" t="str">
        <f t="shared" si="15"/>
        <v/>
      </c>
    </row>
    <row r="971" spans="3:5" x14ac:dyDescent="0.35">
      <c r="C971" t="str">
        <f>IF(A971="","",VLOOKUP(A971,Lista!B981:$D$10535,2,FALSE))</f>
        <v/>
      </c>
      <c r="D971" s="24" t="str">
        <f>IF(C971="","",VLOOKUP(C971,Lista!C981:$D$10535,2,FALSE))</f>
        <v/>
      </c>
      <c r="E971" s="24" t="str">
        <f t="shared" si="15"/>
        <v/>
      </c>
    </row>
    <row r="972" spans="3:5" x14ac:dyDescent="0.35">
      <c r="C972" t="str">
        <f>IF(A972="","",VLOOKUP(A972,Lista!B982:$D$10535,2,FALSE))</f>
        <v/>
      </c>
      <c r="D972" s="24" t="str">
        <f>IF(C972="","",VLOOKUP(C972,Lista!C982:$D$10535,2,FALSE))</f>
        <v/>
      </c>
      <c r="E972" s="24" t="str">
        <f t="shared" si="15"/>
        <v/>
      </c>
    </row>
    <row r="973" spans="3:5" x14ac:dyDescent="0.35">
      <c r="C973" t="str">
        <f>IF(A973="","",VLOOKUP(A973,Lista!B983:$D$10535,2,FALSE))</f>
        <v/>
      </c>
      <c r="D973" s="24" t="str">
        <f>IF(C973="","",VLOOKUP(C973,Lista!C983:$D$10535,2,FALSE))</f>
        <v/>
      </c>
      <c r="E973" s="24" t="str">
        <f t="shared" si="15"/>
        <v/>
      </c>
    </row>
    <row r="974" spans="3:5" x14ac:dyDescent="0.35">
      <c r="C974" t="str">
        <f>IF(A974="","",VLOOKUP(A974,Lista!B984:$D$10535,2,FALSE))</f>
        <v/>
      </c>
      <c r="D974" s="24" t="str">
        <f>IF(C974="","",VLOOKUP(C974,Lista!C984:$D$10535,2,FALSE))</f>
        <v/>
      </c>
      <c r="E974" s="24" t="str">
        <f t="shared" si="15"/>
        <v/>
      </c>
    </row>
    <row r="975" spans="3:5" x14ac:dyDescent="0.35">
      <c r="C975" t="str">
        <f>IF(A975="","",VLOOKUP(A975,Lista!B985:$D$10535,2,FALSE))</f>
        <v/>
      </c>
      <c r="D975" s="24" t="str">
        <f>IF(C975="","",VLOOKUP(C975,Lista!C985:$D$10535,2,FALSE))</f>
        <v/>
      </c>
      <c r="E975" s="24" t="str">
        <f t="shared" si="15"/>
        <v/>
      </c>
    </row>
    <row r="976" spans="3:5" x14ac:dyDescent="0.35">
      <c r="C976" t="str">
        <f>IF(A976="","",VLOOKUP(A976,Lista!B986:$D$10535,2,FALSE))</f>
        <v/>
      </c>
      <c r="D976" s="24" t="str">
        <f>IF(C976="","",VLOOKUP(C976,Lista!C986:$D$10535,2,FALSE))</f>
        <v/>
      </c>
      <c r="E976" s="24" t="str">
        <f t="shared" si="15"/>
        <v/>
      </c>
    </row>
    <row r="977" spans="3:5" x14ac:dyDescent="0.35">
      <c r="C977" t="str">
        <f>IF(A977="","",VLOOKUP(A977,Lista!B987:$D$10535,2,FALSE))</f>
        <v/>
      </c>
      <c r="D977" s="24" t="str">
        <f>IF(C977="","",VLOOKUP(C977,Lista!C987:$D$10535,2,FALSE))</f>
        <v/>
      </c>
      <c r="E977" s="24" t="str">
        <f t="shared" si="15"/>
        <v/>
      </c>
    </row>
    <row r="978" spans="3:5" x14ac:dyDescent="0.35">
      <c r="C978" t="str">
        <f>IF(A978="","",VLOOKUP(A978,Lista!B988:$D$10535,2,FALSE))</f>
        <v/>
      </c>
      <c r="D978" s="24" t="str">
        <f>IF(C978="","",VLOOKUP(C978,Lista!C988:$D$10535,2,FALSE))</f>
        <v/>
      </c>
      <c r="E978" s="24" t="str">
        <f t="shared" si="15"/>
        <v/>
      </c>
    </row>
    <row r="979" spans="3:5" x14ac:dyDescent="0.35">
      <c r="C979" t="str">
        <f>IF(A979="","",VLOOKUP(A979,Lista!B989:$D$10535,2,FALSE))</f>
        <v/>
      </c>
      <c r="D979" s="24" t="str">
        <f>IF(C979="","",VLOOKUP(C979,Lista!C989:$D$10535,2,FALSE))</f>
        <v/>
      </c>
      <c r="E979" s="24" t="str">
        <f t="shared" si="15"/>
        <v/>
      </c>
    </row>
    <row r="980" spans="3:5" x14ac:dyDescent="0.35">
      <c r="C980" t="str">
        <f>IF(A980="","",VLOOKUP(A980,Lista!B990:$D$10535,2,FALSE))</f>
        <v/>
      </c>
      <c r="D980" s="24" t="str">
        <f>IF(C980="","",VLOOKUP(C980,Lista!C990:$D$10535,2,FALSE))</f>
        <v/>
      </c>
      <c r="E980" s="24" t="str">
        <f t="shared" si="15"/>
        <v/>
      </c>
    </row>
    <row r="981" spans="3:5" x14ac:dyDescent="0.35">
      <c r="C981" t="str">
        <f>IF(A981="","",VLOOKUP(A981,Lista!B991:$D$10535,2,FALSE))</f>
        <v/>
      </c>
      <c r="D981" s="24" t="str">
        <f>IF(C981="","",VLOOKUP(C981,Lista!C991:$D$10535,2,FALSE))</f>
        <v/>
      </c>
      <c r="E981" s="24" t="str">
        <f t="shared" si="15"/>
        <v/>
      </c>
    </row>
    <row r="982" spans="3:5" x14ac:dyDescent="0.35">
      <c r="C982" t="str">
        <f>IF(A982="","",VLOOKUP(A982,Lista!B992:$D$10535,2,FALSE))</f>
        <v/>
      </c>
      <c r="D982" s="24" t="str">
        <f>IF(C982="","",VLOOKUP(C982,Lista!C992:$D$10535,2,FALSE))</f>
        <v/>
      </c>
      <c r="E982" s="24" t="str">
        <f t="shared" si="15"/>
        <v/>
      </c>
    </row>
    <row r="983" spans="3:5" x14ac:dyDescent="0.35">
      <c r="C983" t="str">
        <f>IF(A983="","",VLOOKUP(A983,Lista!B993:$D$10535,2,FALSE))</f>
        <v/>
      </c>
      <c r="D983" s="24" t="str">
        <f>IF(C983="","",VLOOKUP(C983,Lista!C993:$D$10535,2,FALSE))</f>
        <v/>
      </c>
      <c r="E983" s="24" t="str">
        <f t="shared" si="15"/>
        <v/>
      </c>
    </row>
    <row r="984" spans="3:5" x14ac:dyDescent="0.35">
      <c r="C984" t="str">
        <f>IF(A984="","",VLOOKUP(A984,Lista!B994:$D$10535,2,FALSE))</f>
        <v/>
      </c>
      <c r="D984" s="24" t="str">
        <f>IF(C984="","",VLOOKUP(C984,Lista!C994:$D$10535,2,FALSE))</f>
        <v/>
      </c>
      <c r="E984" s="24" t="str">
        <f t="shared" si="15"/>
        <v/>
      </c>
    </row>
    <row r="985" spans="3:5" x14ac:dyDescent="0.35">
      <c r="C985" t="str">
        <f>IF(A985="","",VLOOKUP(A985,Lista!B995:$D$10535,2,FALSE))</f>
        <v/>
      </c>
      <c r="D985" s="24" t="str">
        <f>IF(C985="","",VLOOKUP(C985,Lista!C995:$D$10535,2,FALSE))</f>
        <v/>
      </c>
      <c r="E985" s="24" t="str">
        <f t="shared" si="15"/>
        <v/>
      </c>
    </row>
    <row r="986" spans="3:5" x14ac:dyDescent="0.35">
      <c r="C986" t="str">
        <f>IF(A986="","",VLOOKUP(A986,Lista!B996:$D$10535,2,FALSE))</f>
        <v/>
      </c>
      <c r="D986" s="24" t="str">
        <f>IF(C986="","",VLOOKUP(C986,Lista!C996:$D$10535,2,FALSE))</f>
        <v/>
      </c>
      <c r="E986" s="24" t="str">
        <f t="shared" si="15"/>
        <v/>
      </c>
    </row>
    <row r="987" spans="3:5" x14ac:dyDescent="0.35">
      <c r="C987" t="str">
        <f>IF(A987="","",VLOOKUP(A987,Lista!B997:$D$10535,2,FALSE))</f>
        <v/>
      </c>
      <c r="D987" s="24" t="str">
        <f>IF(C987="","",VLOOKUP(C987,Lista!C997:$D$10535,2,FALSE))</f>
        <v/>
      </c>
      <c r="E987" s="24" t="str">
        <f t="shared" si="15"/>
        <v/>
      </c>
    </row>
    <row r="988" spans="3:5" x14ac:dyDescent="0.35">
      <c r="C988" t="str">
        <f>IF(A988="","",VLOOKUP(A988,Lista!B998:$D$10535,2,FALSE))</f>
        <v/>
      </c>
      <c r="D988" s="24" t="str">
        <f>IF(C988="","",VLOOKUP(C988,Lista!C998:$D$10535,2,FALSE))</f>
        <v/>
      </c>
      <c r="E988" s="24" t="str">
        <f t="shared" si="15"/>
        <v/>
      </c>
    </row>
    <row r="989" spans="3:5" x14ac:dyDescent="0.35">
      <c r="C989" t="str">
        <f>IF(A989="","",VLOOKUP(A989,Lista!B999:$D$10535,2,FALSE))</f>
        <v/>
      </c>
      <c r="D989" s="24" t="str">
        <f>IF(C989="","",VLOOKUP(C989,Lista!C999:$D$10535,2,FALSE))</f>
        <v/>
      </c>
      <c r="E989" s="24" t="str">
        <f t="shared" si="15"/>
        <v/>
      </c>
    </row>
    <row r="990" spans="3:5" x14ac:dyDescent="0.35">
      <c r="C990" t="str">
        <f>IF(A990="","",VLOOKUP(A990,Lista!B1000:$D$10535,2,FALSE))</f>
        <v/>
      </c>
      <c r="D990" s="24" t="str">
        <f>IF(C990="","",VLOOKUP(C990,Lista!C1000:$D$10535,2,FALSE))</f>
        <v/>
      </c>
      <c r="E990" s="24" t="str">
        <f t="shared" si="15"/>
        <v/>
      </c>
    </row>
    <row r="991" spans="3:5" x14ac:dyDescent="0.35">
      <c r="C991" t="str">
        <f>IF(A991="","",VLOOKUP(A991,Lista!B1001:$D$10535,2,FALSE))</f>
        <v/>
      </c>
      <c r="D991" s="24" t="str">
        <f>IF(C991="","",VLOOKUP(C991,Lista!C1001:$D$10535,2,FALSE))</f>
        <v/>
      </c>
      <c r="E991" s="24" t="str">
        <f t="shared" si="15"/>
        <v/>
      </c>
    </row>
    <row r="992" spans="3:5" x14ac:dyDescent="0.35">
      <c r="C992" t="str">
        <f>IF(A992="","",VLOOKUP(A992,Lista!B1002:$D$10535,2,FALSE))</f>
        <v/>
      </c>
      <c r="D992" s="24" t="str">
        <f>IF(C992="","",VLOOKUP(C992,Lista!C1002:$D$10535,2,FALSE))</f>
        <v/>
      </c>
      <c r="E992" s="24" t="str">
        <f t="shared" si="15"/>
        <v/>
      </c>
    </row>
    <row r="993" spans="3:5" x14ac:dyDescent="0.35">
      <c r="C993" t="str">
        <f>IF(A993="","",VLOOKUP(A993,Lista!B1003:$D$10535,2,FALSE))</f>
        <v/>
      </c>
      <c r="D993" s="24" t="str">
        <f>IF(C993="","",VLOOKUP(C993,Lista!C1003:$D$10535,2,FALSE))</f>
        <v/>
      </c>
      <c r="E993" s="24" t="str">
        <f t="shared" si="15"/>
        <v/>
      </c>
    </row>
    <row r="994" spans="3:5" x14ac:dyDescent="0.35">
      <c r="C994" t="str">
        <f>IF(A994="","",VLOOKUP(A994,Lista!B1004:$D$10535,2,FALSE))</f>
        <v/>
      </c>
      <c r="D994" s="24" t="str">
        <f>IF(C994="","",VLOOKUP(C994,Lista!C1004:$D$10535,2,FALSE))</f>
        <v/>
      </c>
      <c r="E994" s="24" t="str">
        <f t="shared" si="15"/>
        <v/>
      </c>
    </row>
    <row r="995" spans="3:5" x14ac:dyDescent="0.35">
      <c r="C995" t="str">
        <f>IF(A995="","",VLOOKUP(A995,Lista!B1005:$D$10535,2,FALSE))</f>
        <v/>
      </c>
      <c r="D995" s="24" t="str">
        <f>IF(C995="","",VLOOKUP(C995,Lista!C1005:$D$10535,2,FALSE))</f>
        <v/>
      </c>
      <c r="E995" s="24" t="str">
        <f t="shared" si="15"/>
        <v/>
      </c>
    </row>
    <row r="996" spans="3:5" x14ac:dyDescent="0.35">
      <c r="C996" t="str">
        <f>IF(A996="","",VLOOKUP(A996,Lista!B1006:$D$10535,2,FALSE))</f>
        <v/>
      </c>
      <c r="D996" s="24" t="str">
        <f>IF(C996="","",VLOOKUP(C996,Lista!C1006:$D$10535,2,FALSE))</f>
        <v/>
      </c>
      <c r="E996" s="24" t="str">
        <f t="shared" si="15"/>
        <v/>
      </c>
    </row>
    <row r="997" spans="3:5" x14ac:dyDescent="0.35">
      <c r="C997" t="str">
        <f>IF(A997="","",VLOOKUP(A997,Lista!B1007:$D$10535,2,FALSE))</f>
        <v/>
      </c>
      <c r="D997" s="24" t="str">
        <f>IF(C997="","",VLOOKUP(C997,Lista!C1007:$D$10535,2,FALSE))</f>
        <v/>
      </c>
      <c r="E997" s="24" t="str">
        <f t="shared" si="15"/>
        <v/>
      </c>
    </row>
    <row r="998" spans="3:5" x14ac:dyDescent="0.35">
      <c r="C998" t="str">
        <f>IF(A998="","",VLOOKUP(A998,Lista!B1008:$D$10535,2,FALSE))</f>
        <v/>
      </c>
      <c r="D998" s="24" t="str">
        <f>IF(C998="","",VLOOKUP(C998,Lista!C1008:$D$10535,2,FALSE))</f>
        <v/>
      </c>
      <c r="E998" s="24" t="str">
        <f t="shared" si="15"/>
        <v/>
      </c>
    </row>
    <row r="999" spans="3:5" x14ac:dyDescent="0.35">
      <c r="C999" t="str">
        <f>IF(A999="","",VLOOKUP(A999,Lista!B1009:$D$10535,2,FALSE))</f>
        <v/>
      </c>
      <c r="D999" s="24" t="str">
        <f>IF(C999="","",VLOOKUP(C999,Lista!C1009:$D$10535,2,FALSE))</f>
        <v/>
      </c>
      <c r="E999" s="24" t="str">
        <f t="shared" si="15"/>
        <v/>
      </c>
    </row>
    <row r="1000" spans="3:5" x14ac:dyDescent="0.35">
      <c r="C1000" t="str">
        <f>IF(A1000="","",VLOOKUP(A1000,Lista!B1010:$D$10535,2,FALSE))</f>
        <v/>
      </c>
      <c r="D1000" s="24" t="str">
        <f>IF(C1000="","",VLOOKUP(C1000,Lista!C1010:$D$10535,2,FALSE))</f>
        <v/>
      </c>
      <c r="E1000" s="24" t="str">
        <f t="shared" si="15"/>
        <v/>
      </c>
    </row>
    <row r="1001" spans="3:5" x14ac:dyDescent="0.35">
      <c r="C1001" t="str">
        <f>IF(A1001="","",VLOOKUP(A1001,Lista!B1011:$D$10535,2,FALSE))</f>
        <v/>
      </c>
      <c r="D1001" s="24" t="str">
        <f>IF(C1001="","",VLOOKUP(C1001,Lista!C1011:$D$10535,2,FALSE))</f>
        <v/>
      </c>
      <c r="E1001" s="24" t="str">
        <f t="shared" si="15"/>
        <v/>
      </c>
    </row>
    <row r="1002" spans="3:5" x14ac:dyDescent="0.35">
      <c r="C1002" t="str">
        <f>IF(A1002="","",VLOOKUP(A1002,Lista!B1012:$D$10535,2,FALSE))</f>
        <v/>
      </c>
      <c r="D1002" s="24" t="str">
        <f>IF(C1002="","",VLOOKUP(C1002,Lista!C1012:$D$10535,2,FALSE))</f>
        <v/>
      </c>
      <c r="E1002" s="24" t="str">
        <f t="shared" si="15"/>
        <v/>
      </c>
    </row>
    <row r="1003" spans="3:5" x14ac:dyDescent="0.35">
      <c r="C1003" t="str">
        <f>IF(A1003="","",VLOOKUP(A1003,Lista!B1013:$D$10535,2,FALSE))</f>
        <v/>
      </c>
      <c r="D1003" s="24" t="str">
        <f>IF(C1003="","",VLOOKUP(C1003,Lista!C1013:$D$10535,2,FALSE))</f>
        <v/>
      </c>
      <c r="E1003" s="24" t="str">
        <f t="shared" si="15"/>
        <v/>
      </c>
    </row>
    <row r="1004" spans="3:5" x14ac:dyDescent="0.35">
      <c r="C1004" t="str">
        <f>IF(A1004="","",VLOOKUP(A1004,Lista!B1014:$D$10535,2,FALSE))</f>
        <v/>
      </c>
      <c r="D1004" s="24" t="str">
        <f>IF(C1004="","",VLOOKUP(C1004,Lista!C1014:$D$10535,2,FALSE))</f>
        <v/>
      </c>
      <c r="E1004" s="24" t="str">
        <f t="shared" si="15"/>
        <v/>
      </c>
    </row>
    <row r="1005" spans="3:5" x14ac:dyDescent="0.35">
      <c r="C1005" t="str">
        <f>IF(A1005="","",VLOOKUP(A1005,Lista!B1015:$D$10535,2,FALSE))</f>
        <v/>
      </c>
      <c r="D1005" s="24" t="str">
        <f>IF(C1005="","",VLOOKUP(C1005,Lista!C1015:$D$10535,2,FALSE))</f>
        <v/>
      </c>
      <c r="E1005" s="24" t="str">
        <f t="shared" si="15"/>
        <v/>
      </c>
    </row>
    <row r="1006" spans="3:5" x14ac:dyDescent="0.35">
      <c r="C1006" t="str">
        <f>IF(A1006="","",VLOOKUP(A1006,Lista!B1016:$D$10535,2,FALSE))</f>
        <v/>
      </c>
      <c r="D1006" s="24" t="str">
        <f>IF(C1006="","",VLOOKUP(C1006,Lista!C1016:$D$10535,2,FALSE))</f>
        <v/>
      </c>
      <c r="E1006" s="24" t="str">
        <f t="shared" si="15"/>
        <v/>
      </c>
    </row>
    <row r="1007" spans="3:5" x14ac:dyDescent="0.35">
      <c r="C1007" t="str">
        <f>IF(A1007="","",VLOOKUP(A1007,Lista!B1017:$D$10535,2,FALSE))</f>
        <v/>
      </c>
      <c r="D1007" s="24" t="str">
        <f>IF(C1007="","",VLOOKUP(C1007,Lista!C1017:$D$10535,2,FALSE))</f>
        <v/>
      </c>
      <c r="E1007" s="24" t="str">
        <f t="shared" si="15"/>
        <v/>
      </c>
    </row>
    <row r="1008" spans="3:5" x14ac:dyDescent="0.35">
      <c r="C1008" t="str">
        <f>IF(A1008="","",VLOOKUP(A1008,Lista!B1018:$D$10535,2,FALSE))</f>
        <v/>
      </c>
      <c r="D1008" s="24" t="str">
        <f>IF(C1008="","",VLOOKUP(C1008,Lista!C1018:$D$10535,2,FALSE))</f>
        <v/>
      </c>
      <c r="E1008" s="24" t="str">
        <f t="shared" si="15"/>
        <v/>
      </c>
    </row>
    <row r="1009" spans="3:5" x14ac:dyDescent="0.35">
      <c r="C1009" t="str">
        <f>IF(A1009="","",VLOOKUP(A1009,Lista!B1019:$D$10535,2,FALSE))</f>
        <v/>
      </c>
      <c r="D1009" s="24" t="str">
        <f>IF(C1009="","",VLOOKUP(C1009,Lista!C1019:$D$10535,2,FALSE))</f>
        <v/>
      </c>
      <c r="E1009" s="24" t="str">
        <f t="shared" si="15"/>
        <v/>
      </c>
    </row>
    <row r="1010" spans="3:5" x14ac:dyDescent="0.35">
      <c r="C1010" t="str">
        <f>IF(A1010="","",VLOOKUP(A1010,Lista!B1020:$D$10535,2,FALSE))</f>
        <v/>
      </c>
      <c r="D1010" s="24" t="str">
        <f>IF(C1010="","",VLOOKUP(C1010,Lista!C1020:$D$10535,2,FALSE))</f>
        <v/>
      </c>
      <c r="E1010" s="24" t="str">
        <f t="shared" si="15"/>
        <v/>
      </c>
    </row>
    <row r="1011" spans="3:5" x14ac:dyDescent="0.35">
      <c r="C1011" t="str">
        <f>IF(A1011="","",VLOOKUP(A1011,Lista!B1021:$D$10535,2,FALSE))</f>
        <v/>
      </c>
      <c r="D1011" s="24" t="str">
        <f>IF(C1011="","",VLOOKUP(C1011,Lista!C1021:$D$10535,2,FALSE))</f>
        <v/>
      </c>
      <c r="E1011" s="24" t="str">
        <f t="shared" si="15"/>
        <v/>
      </c>
    </row>
    <row r="1012" spans="3:5" x14ac:dyDescent="0.35">
      <c r="C1012" t="str">
        <f>IF(A1012="","",VLOOKUP(A1012,Lista!B1022:$D$10535,2,FALSE))</f>
        <v/>
      </c>
      <c r="D1012" s="24" t="str">
        <f>IF(C1012="","",VLOOKUP(C1012,Lista!C1022:$D$10535,2,FALSE))</f>
        <v/>
      </c>
      <c r="E1012" s="24" t="str">
        <f t="shared" si="15"/>
        <v/>
      </c>
    </row>
    <row r="1013" spans="3:5" x14ac:dyDescent="0.35">
      <c r="C1013" t="str">
        <f>IF(A1013="","",VLOOKUP(A1013,Lista!B1023:$D$10535,2,FALSE))</f>
        <v/>
      </c>
      <c r="D1013" s="24" t="str">
        <f>IF(C1013="","",VLOOKUP(C1013,Lista!C1023:$D$10535,2,FALSE))</f>
        <v/>
      </c>
      <c r="E1013" s="24" t="str">
        <f t="shared" si="15"/>
        <v/>
      </c>
    </row>
    <row r="1014" spans="3:5" x14ac:dyDescent="0.35">
      <c r="C1014" t="str">
        <f>IF(A1014="","",VLOOKUP(A1014,Lista!B1024:$D$10535,2,FALSE))</f>
        <v/>
      </c>
      <c r="D1014" s="24" t="str">
        <f>IF(C1014="","",VLOOKUP(C1014,Lista!C1024:$D$10535,2,FALSE))</f>
        <v/>
      </c>
      <c r="E1014" s="24" t="str">
        <f t="shared" si="15"/>
        <v/>
      </c>
    </row>
    <row r="1015" spans="3:5" x14ac:dyDescent="0.35">
      <c r="C1015" t="str">
        <f>IF(A1015="","",VLOOKUP(A1015,Lista!B1025:$D$10535,2,FALSE))</f>
        <v/>
      </c>
      <c r="D1015" s="24" t="str">
        <f>IF(C1015="","",VLOOKUP(C1015,Lista!C1025:$D$10535,2,FALSE))</f>
        <v/>
      </c>
      <c r="E1015" s="24" t="str">
        <f t="shared" si="15"/>
        <v/>
      </c>
    </row>
    <row r="1016" spans="3:5" x14ac:dyDescent="0.35">
      <c r="C1016" t="str">
        <f>IF(A1016="","",VLOOKUP(A1016,Lista!B1026:$D$10535,2,FALSE))</f>
        <v/>
      </c>
      <c r="D1016" s="24" t="str">
        <f>IF(C1016="","",VLOOKUP(C1016,Lista!C1026:$D$10535,2,FALSE))</f>
        <v/>
      </c>
      <c r="E1016" s="24" t="str">
        <f t="shared" si="15"/>
        <v/>
      </c>
    </row>
    <row r="1017" spans="3:5" x14ac:dyDescent="0.35">
      <c r="C1017" t="str">
        <f>IF(A1017="","",VLOOKUP(A1017,Lista!B1027:$D$10535,2,FALSE))</f>
        <v/>
      </c>
      <c r="D1017" s="24" t="str">
        <f>IF(C1017="","",VLOOKUP(C1017,Lista!C1027:$D$10535,2,FALSE))</f>
        <v/>
      </c>
      <c r="E1017" s="24" t="str">
        <f t="shared" si="15"/>
        <v/>
      </c>
    </row>
    <row r="1018" spans="3:5" x14ac:dyDescent="0.35">
      <c r="C1018" t="str">
        <f>IF(A1018="","",VLOOKUP(A1018,Lista!B1028:$D$10535,2,FALSE))</f>
        <v/>
      </c>
      <c r="D1018" s="24" t="str">
        <f>IF(C1018="","",VLOOKUP(C1018,Lista!C1028:$D$10535,2,FALSE))</f>
        <v/>
      </c>
      <c r="E1018" s="24" t="str">
        <f t="shared" si="15"/>
        <v/>
      </c>
    </row>
    <row r="1019" spans="3:5" x14ac:dyDescent="0.35">
      <c r="C1019" t="str">
        <f>IF(A1019="","",VLOOKUP(A1019,Lista!B1029:$D$10535,2,FALSE))</f>
        <v/>
      </c>
      <c r="D1019" s="24" t="str">
        <f>IF(C1019="","",VLOOKUP(C1019,Lista!C1029:$D$10535,2,FALSE))</f>
        <v/>
      </c>
      <c r="E1019" s="24" t="str">
        <f t="shared" si="15"/>
        <v/>
      </c>
    </row>
    <row r="1020" spans="3:5" x14ac:dyDescent="0.35">
      <c r="C1020" t="str">
        <f>IF(A1020="","",VLOOKUP(A1020,Lista!B1030:$D$10535,2,FALSE))</f>
        <v/>
      </c>
      <c r="D1020" s="24" t="str">
        <f>IF(C1020="","",VLOOKUP(C1020,Lista!C1030:$D$10535,2,FALSE))</f>
        <v/>
      </c>
      <c r="E1020" s="24" t="str">
        <f t="shared" si="15"/>
        <v/>
      </c>
    </row>
    <row r="1021" spans="3:5" x14ac:dyDescent="0.35">
      <c r="C1021" t="str">
        <f>IF(A1021="","",VLOOKUP(A1021,Lista!B1031:$D$10535,2,FALSE))</f>
        <v/>
      </c>
      <c r="D1021" s="24" t="str">
        <f>IF(C1021="","",VLOOKUP(C1021,Lista!C1031:$D$10535,2,FALSE))</f>
        <v/>
      </c>
      <c r="E1021" s="24" t="str">
        <f t="shared" si="15"/>
        <v/>
      </c>
    </row>
    <row r="1022" spans="3:5" x14ac:dyDescent="0.35">
      <c r="C1022" t="str">
        <f>IF(A1022="","",VLOOKUP(A1022,Lista!B1032:$D$10535,2,FALSE))</f>
        <v/>
      </c>
      <c r="D1022" s="24" t="str">
        <f>IF(C1022="","",VLOOKUP(C1022,Lista!C1032:$D$10535,2,FALSE))</f>
        <v/>
      </c>
      <c r="E1022" s="24" t="str">
        <f t="shared" si="15"/>
        <v/>
      </c>
    </row>
    <row r="1023" spans="3:5" x14ac:dyDescent="0.35">
      <c r="C1023" t="str">
        <f>IF(A1023="","",VLOOKUP(A1023,Lista!B1033:$D$10535,2,FALSE))</f>
        <v/>
      </c>
      <c r="D1023" s="24" t="str">
        <f>IF(C1023="","",VLOOKUP(C1023,Lista!C1033:$D$10535,2,FALSE))</f>
        <v/>
      </c>
      <c r="E1023" s="24" t="str">
        <f t="shared" si="15"/>
        <v/>
      </c>
    </row>
    <row r="1024" spans="3:5" x14ac:dyDescent="0.35">
      <c r="C1024" t="str">
        <f>IF(A1024="","",VLOOKUP(A1024,Lista!B1034:$D$10535,2,FALSE))</f>
        <v/>
      </c>
      <c r="D1024" s="24" t="str">
        <f>IF(C1024="","",VLOOKUP(C1024,Lista!C1034:$D$10535,2,FALSE))</f>
        <v/>
      </c>
      <c r="E1024" s="24" t="str">
        <f t="shared" si="15"/>
        <v/>
      </c>
    </row>
    <row r="1025" spans="3:5" x14ac:dyDescent="0.35">
      <c r="C1025" t="str">
        <f>IF(A1025="","",VLOOKUP(A1025,Lista!B1035:$D$10535,2,FALSE))</f>
        <v/>
      </c>
      <c r="D1025" s="24" t="str">
        <f>IF(C1025="","",VLOOKUP(C1025,Lista!C1035:$D$10535,2,FALSE))</f>
        <v/>
      </c>
      <c r="E1025" s="24" t="str">
        <f t="shared" si="15"/>
        <v/>
      </c>
    </row>
    <row r="1026" spans="3:5" x14ac:dyDescent="0.35">
      <c r="C1026" t="str">
        <f>IF(A1026="","",VLOOKUP(A1026,Lista!B1036:$D$10535,2,FALSE))</f>
        <v/>
      </c>
      <c r="D1026" s="24" t="str">
        <f>IF(C1026="","",VLOOKUP(C1026,Lista!C1036:$D$10535,2,FALSE))</f>
        <v/>
      </c>
      <c r="E1026" s="24" t="str">
        <f t="shared" si="15"/>
        <v/>
      </c>
    </row>
    <row r="1027" spans="3:5" x14ac:dyDescent="0.35">
      <c r="C1027" t="str">
        <f>IF(A1027="","",VLOOKUP(A1027,Lista!B1037:$D$10535,2,FALSE))</f>
        <v/>
      </c>
      <c r="D1027" s="24" t="str">
        <f>IF(C1027="","",VLOOKUP(C1027,Lista!C1037:$D$10535,2,FALSE))</f>
        <v/>
      </c>
      <c r="E1027" s="24" t="str">
        <f t="shared" si="15"/>
        <v/>
      </c>
    </row>
    <row r="1028" spans="3:5" x14ac:dyDescent="0.35">
      <c r="C1028" t="str">
        <f>IF(A1028="","",VLOOKUP(A1028,Lista!B1038:$D$10535,2,FALSE))</f>
        <v/>
      </c>
      <c r="D1028" s="24" t="str">
        <f>IF(C1028="","",VLOOKUP(C1028,Lista!C1038:$D$10535,2,FALSE))</f>
        <v/>
      </c>
      <c r="E1028" s="24" t="str">
        <f t="shared" ref="E1028:E1091" si="16">IF(B1028="","",(D1028*B1028))</f>
        <v/>
      </c>
    </row>
    <row r="1029" spans="3:5" x14ac:dyDescent="0.35">
      <c r="C1029" t="str">
        <f>IF(A1029="","",VLOOKUP(A1029,Lista!B1039:$D$10535,2,FALSE))</f>
        <v/>
      </c>
      <c r="D1029" s="24" t="str">
        <f>IF(C1029="","",VLOOKUP(C1029,Lista!C1039:$D$10535,2,FALSE))</f>
        <v/>
      </c>
      <c r="E1029" s="24" t="str">
        <f t="shared" si="16"/>
        <v/>
      </c>
    </row>
    <row r="1030" spans="3:5" x14ac:dyDescent="0.35">
      <c r="C1030" t="str">
        <f>IF(A1030="","",VLOOKUP(A1030,Lista!B1040:$D$10535,2,FALSE))</f>
        <v/>
      </c>
      <c r="D1030" s="24" t="str">
        <f>IF(C1030="","",VLOOKUP(C1030,Lista!C1040:$D$10535,2,FALSE))</f>
        <v/>
      </c>
      <c r="E1030" s="24" t="str">
        <f t="shared" si="16"/>
        <v/>
      </c>
    </row>
    <row r="1031" spans="3:5" x14ac:dyDescent="0.35">
      <c r="C1031" t="str">
        <f>IF(A1031="","",VLOOKUP(A1031,Lista!B1041:$D$10535,2,FALSE))</f>
        <v/>
      </c>
      <c r="D1031" s="24" t="str">
        <f>IF(C1031="","",VLOOKUP(C1031,Lista!C1041:$D$10535,2,FALSE))</f>
        <v/>
      </c>
      <c r="E1031" s="24" t="str">
        <f t="shared" si="16"/>
        <v/>
      </c>
    </row>
    <row r="1032" spans="3:5" x14ac:dyDescent="0.35">
      <c r="C1032" t="str">
        <f>IF(A1032="","",VLOOKUP(A1032,Lista!B1042:$D$10535,2,FALSE))</f>
        <v/>
      </c>
      <c r="D1032" s="24" t="str">
        <f>IF(C1032="","",VLOOKUP(C1032,Lista!C1042:$D$10535,2,FALSE))</f>
        <v/>
      </c>
      <c r="E1032" s="24" t="str">
        <f t="shared" si="16"/>
        <v/>
      </c>
    </row>
    <row r="1033" spans="3:5" x14ac:dyDescent="0.35">
      <c r="C1033" t="str">
        <f>IF(A1033="","",VLOOKUP(A1033,Lista!B1043:$D$10535,2,FALSE))</f>
        <v/>
      </c>
      <c r="D1033" s="24" t="str">
        <f>IF(C1033="","",VLOOKUP(C1033,Lista!C1043:$D$10535,2,FALSE))</f>
        <v/>
      </c>
      <c r="E1033" s="24" t="str">
        <f t="shared" si="16"/>
        <v/>
      </c>
    </row>
    <row r="1034" spans="3:5" x14ac:dyDescent="0.35">
      <c r="C1034" t="str">
        <f>IF(A1034="","",VLOOKUP(A1034,Lista!B1044:$D$10535,2,FALSE))</f>
        <v/>
      </c>
      <c r="D1034" s="24" t="str">
        <f>IF(C1034="","",VLOOKUP(C1034,Lista!C1044:$D$10535,2,FALSE))</f>
        <v/>
      </c>
      <c r="E1034" s="24" t="str">
        <f t="shared" si="16"/>
        <v/>
      </c>
    </row>
    <row r="1035" spans="3:5" x14ac:dyDescent="0.35">
      <c r="C1035" t="str">
        <f>IF(A1035="","",VLOOKUP(A1035,Lista!B1045:$D$10535,2,FALSE))</f>
        <v/>
      </c>
      <c r="D1035" s="24" t="str">
        <f>IF(C1035="","",VLOOKUP(C1035,Lista!C1045:$D$10535,2,FALSE))</f>
        <v/>
      </c>
      <c r="E1035" s="24" t="str">
        <f t="shared" si="16"/>
        <v/>
      </c>
    </row>
    <row r="1036" spans="3:5" x14ac:dyDescent="0.35">
      <c r="C1036" t="str">
        <f>IF(A1036="","",VLOOKUP(A1036,Lista!B1046:$D$10535,2,FALSE))</f>
        <v/>
      </c>
      <c r="D1036" s="24" t="str">
        <f>IF(C1036="","",VLOOKUP(C1036,Lista!C1046:$D$10535,2,FALSE))</f>
        <v/>
      </c>
      <c r="E1036" s="24" t="str">
        <f t="shared" si="16"/>
        <v/>
      </c>
    </row>
    <row r="1037" spans="3:5" x14ac:dyDescent="0.35">
      <c r="C1037" t="str">
        <f>IF(A1037="","",VLOOKUP(A1037,Lista!B1047:$D$10535,2,FALSE))</f>
        <v/>
      </c>
      <c r="D1037" s="24" t="str">
        <f>IF(C1037="","",VLOOKUP(C1037,Lista!C1047:$D$10535,2,FALSE))</f>
        <v/>
      </c>
      <c r="E1037" s="24" t="str">
        <f t="shared" si="16"/>
        <v/>
      </c>
    </row>
    <row r="1038" spans="3:5" x14ac:dyDescent="0.35">
      <c r="C1038" t="str">
        <f>IF(A1038="","",VLOOKUP(A1038,Lista!B1048:$D$10535,2,FALSE))</f>
        <v/>
      </c>
      <c r="D1038" s="24" t="str">
        <f>IF(C1038="","",VLOOKUP(C1038,Lista!C1048:$D$10535,2,FALSE))</f>
        <v/>
      </c>
      <c r="E1038" s="24" t="str">
        <f t="shared" si="16"/>
        <v/>
      </c>
    </row>
    <row r="1039" spans="3:5" x14ac:dyDescent="0.35">
      <c r="C1039" t="str">
        <f>IF(A1039="","",VLOOKUP(A1039,Lista!B1049:$D$10535,2,FALSE))</f>
        <v/>
      </c>
      <c r="D1039" s="24" t="str">
        <f>IF(C1039="","",VLOOKUP(C1039,Lista!C1049:$D$10535,2,FALSE))</f>
        <v/>
      </c>
      <c r="E1039" s="24" t="str">
        <f t="shared" si="16"/>
        <v/>
      </c>
    </row>
    <row r="1040" spans="3:5" x14ac:dyDescent="0.35">
      <c r="C1040" t="str">
        <f>IF(A1040="","",VLOOKUP(A1040,Lista!B1050:$D$10535,2,FALSE))</f>
        <v/>
      </c>
      <c r="D1040" s="24" t="str">
        <f>IF(C1040="","",VLOOKUP(C1040,Lista!C1050:$D$10535,2,FALSE))</f>
        <v/>
      </c>
      <c r="E1040" s="24" t="str">
        <f t="shared" si="16"/>
        <v/>
      </c>
    </row>
    <row r="1041" spans="3:5" x14ac:dyDescent="0.35">
      <c r="C1041" t="str">
        <f>IF(A1041="","",VLOOKUP(A1041,Lista!B1051:$D$10535,2,FALSE))</f>
        <v/>
      </c>
      <c r="D1041" s="24" t="str">
        <f>IF(C1041="","",VLOOKUP(C1041,Lista!C1051:$D$10535,2,FALSE))</f>
        <v/>
      </c>
      <c r="E1041" s="24" t="str">
        <f t="shared" si="16"/>
        <v/>
      </c>
    </row>
    <row r="1042" spans="3:5" x14ac:dyDescent="0.35">
      <c r="C1042" t="str">
        <f>IF(A1042="","",VLOOKUP(A1042,Lista!B1052:$D$10535,2,FALSE))</f>
        <v/>
      </c>
      <c r="D1042" s="24" t="str">
        <f>IF(C1042="","",VLOOKUP(C1042,Lista!C1052:$D$10535,2,FALSE))</f>
        <v/>
      </c>
      <c r="E1042" s="24" t="str">
        <f t="shared" si="16"/>
        <v/>
      </c>
    </row>
    <row r="1043" spans="3:5" x14ac:dyDescent="0.35">
      <c r="C1043" t="str">
        <f>IF(A1043="","",VLOOKUP(A1043,Lista!B1053:$D$10535,2,FALSE))</f>
        <v/>
      </c>
      <c r="D1043" s="24" t="str">
        <f>IF(C1043="","",VLOOKUP(C1043,Lista!C1053:$D$10535,2,FALSE))</f>
        <v/>
      </c>
      <c r="E1043" s="24" t="str">
        <f t="shared" si="16"/>
        <v/>
      </c>
    </row>
    <row r="1044" spans="3:5" x14ac:dyDescent="0.35">
      <c r="C1044" t="str">
        <f>IF(A1044="","",VLOOKUP(A1044,Lista!B1054:$D$10535,2,FALSE))</f>
        <v/>
      </c>
      <c r="D1044" s="24" t="str">
        <f>IF(C1044="","",VLOOKUP(C1044,Lista!C1054:$D$10535,2,FALSE))</f>
        <v/>
      </c>
      <c r="E1044" s="24" t="str">
        <f t="shared" si="16"/>
        <v/>
      </c>
    </row>
    <row r="1045" spans="3:5" x14ac:dyDescent="0.35">
      <c r="C1045" t="str">
        <f>IF(A1045="","",VLOOKUP(A1045,Lista!B1055:$D$10535,2,FALSE))</f>
        <v/>
      </c>
      <c r="D1045" s="24" t="str">
        <f>IF(C1045="","",VLOOKUP(C1045,Lista!C1055:$D$10535,2,FALSE))</f>
        <v/>
      </c>
      <c r="E1045" s="24" t="str">
        <f t="shared" si="16"/>
        <v/>
      </c>
    </row>
    <row r="1046" spans="3:5" x14ac:dyDescent="0.35">
      <c r="C1046" t="str">
        <f>IF(A1046="","",VLOOKUP(A1046,Lista!B1056:$D$10535,2,FALSE))</f>
        <v/>
      </c>
      <c r="D1046" s="24" t="str">
        <f>IF(C1046="","",VLOOKUP(C1046,Lista!C1056:$D$10535,2,FALSE))</f>
        <v/>
      </c>
      <c r="E1046" s="24" t="str">
        <f t="shared" si="16"/>
        <v/>
      </c>
    </row>
    <row r="1047" spans="3:5" x14ac:dyDescent="0.35">
      <c r="C1047" t="str">
        <f>IF(A1047="","",VLOOKUP(A1047,Lista!B1057:$D$10535,2,FALSE))</f>
        <v/>
      </c>
      <c r="D1047" s="24" t="str">
        <f>IF(C1047="","",VLOOKUP(C1047,Lista!C1057:$D$10535,2,FALSE))</f>
        <v/>
      </c>
      <c r="E1047" s="24" t="str">
        <f t="shared" si="16"/>
        <v/>
      </c>
    </row>
    <row r="1048" spans="3:5" x14ac:dyDescent="0.35">
      <c r="C1048" t="str">
        <f>IF(A1048="","",VLOOKUP(A1048,Lista!B1058:$D$10535,2,FALSE))</f>
        <v/>
      </c>
      <c r="D1048" s="24" t="str">
        <f>IF(C1048="","",VLOOKUP(C1048,Lista!C1058:$D$10535,2,FALSE))</f>
        <v/>
      </c>
      <c r="E1048" s="24" t="str">
        <f t="shared" si="16"/>
        <v/>
      </c>
    </row>
    <row r="1049" spans="3:5" x14ac:dyDescent="0.35">
      <c r="C1049" t="str">
        <f>IF(A1049="","",VLOOKUP(A1049,Lista!B1059:$D$10535,2,FALSE))</f>
        <v/>
      </c>
      <c r="D1049" s="24" t="str">
        <f>IF(C1049="","",VLOOKUP(C1049,Lista!C1059:$D$10535,2,FALSE))</f>
        <v/>
      </c>
      <c r="E1049" s="24" t="str">
        <f t="shared" si="16"/>
        <v/>
      </c>
    </row>
    <row r="1050" spans="3:5" x14ac:dyDescent="0.35">
      <c r="C1050" t="str">
        <f>IF(A1050="","",VLOOKUP(A1050,Lista!B1060:$D$10535,2,FALSE))</f>
        <v/>
      </c>
      <c r="D1050" s="24" t="str">
        <f>IF(C1050="","",VLOOKUP(C1050,Lista!C1060:$D$10535,2,FALSE))</f>
        <v/>
      </c>
      <c r="E1050" s="24" t="str">
        <f t="shared" si="16"/>
        <v/>
      </c>
    </row>
    <row r="1051" spans="3:5" x14ac:dyDescent="0.35">
      <c r="C1051" t="str">
        <f>IF(A1051="","",VLOOKUP(A1051,Lista!B1061:$D$10535,2,FALSE))</f>
        <v/>
      </c>
      <c r="D1051" s="24" t="str">
        <f>IF(C1051="","",VLOOKUP(C1051,Lista!C1061:$D$10535,2,FALSE))</f>
        <v/>
      </c>
      <c r="E1051" s="24" t="str">
        <f t="shared" si="16"/>
        <v/>
      </c>
    </row>
    <row r="1052" spans="3:5" x14ac:dyDescent="0.35">
      <c r="C1052" t="str">
        <f>IF(A1052="","",VLOOKUP(A1052,Lista!B1062:$D$10535,2,FALSE))</f>
        <v/>
      </c>
      <c r="D1052" s="24" t="str">
        <f>IF(C1052="","",VLOOKUP(C1052,Lista!C1062:$D$10535,2,FALSE))</f>
        <v/>
      </c>
      <c r="E1052" s="24" t="str">
        <f t="shared" si="16"/>
        <v/>
      </c>
    </row>
    <row r="1053" spans="3:5" x14ac:dyDescent="0.35">
      <c r="C1053" t="str">
        <f>IF(A1053="","",VLOOKUP(A1053,Lista!B1063:$D$10535,2,FALSE))</f>
        <v/>
      </c>
      <c r="D1053" s="24" t="str">
        <f>IF(C1053="","",VLOOKUP(C1053,Lista!C1063:$D$10535,2,FALSE))</f>
        <v/>
      </c>
      <c r="E1053" s="24" t="str">
        <f t="shared" si="16"/>
        <v/>
      </c>
    </row>
    <row r="1054" spans="3:5" x14ac:dyDescent="0.35">
      <c r="C1054" t="str">
        <f>IF(A1054="","",VLOOKUP(A1054,Lista!B1064:$D$10535,2,FALSE))</f>
        <v/>
      </c>
      <c r="D1054" s="24" t="str">
        <f>IF(C1054="","",VLOOKUP(C1054,Lista!C1064:$D$10535,2,FALSE))</f>
        <v/>
      </c>
      <c r="E1054" s="24" t="str">
        <f t="shared" si="16"/>
        <v/>
      </c>
    </row>
    <row r="1055" spans="3:5" x14ac:dyDescent="0.35">
      <c r="C1055" t="str">
        <f>IF(A1055="","",VLOOKUP(A1055,Lista!B1065:$D$10535,2,FALSE))</f>
        <v/>
      </c>
      <c r="D1055" s="24" t="str">
        <f>IF(C1055="","",VLOOKUP(C1055,Lista!C1065:$D$10535,2,FALSE))</f>
        <v/>
      </c>
      <c r="E1055" s="24" t="str">
        <f t="shared" si="16"/>
        <v/>
      </c>
    </row>
    <row r="1056" spans="3:5" x14ac:dyDescent="0.35">
      <c r="C1056" t="str">
        <f>IF(A1056="","",VLOOKUP(A1056,Lista!B1066:$D$10535,2,FALSE))</f>
        <v/>
      </c>
      <c r="D1056" s="24" t="str">
        <f>IF(C1056="","",VLOOKUP(C1056,Lista!C1066:$D$10535,2,FALSE))</f>
        <v/>
      </c>
      <c r="E1056" s="24" t="str">
        <f t="shared" si="16"/>
        <v/>
      </c>
    </row>
    <row r="1057" spans="3:5" x14ac:dyDescent="0.35">
      <c r="C1057" t="str">
        <f>IF(A1057="","",VLOOKUP(A1057,Lista!B1067:$D$10535,2,FALSE))</f>
        <v/>
      </c>
      <c r="D1057" s="24" t="str">
        <f>IF(C1057="","",VLOOKUP(C1057,Lista!C1067:$D$10535,2,FALSE))</f>
        <v/>
      </c>
      <c r="E1057" s="24" t="str">
        <f t="shared" si="16"/>
        <v/>
      </c>
    </row>
    <row r="1058" spans="3:5" x14ac:dyDescent="0.35">
      <c r="C1058" t="str">
        <f>IF(A1058="","",VLOOKUP(A1058,Lista!B1068:$D$10535,2,FALSE))</f>
        <v/>
      </c>
      <c r="D1058" s="24" t="str">
        <f>IF(C1058="","",VLOOKUP(C1058,Lista!C1068:$D$10535,2,FALSE))</f>
        <v/>
      </c>
      <c r="E1058" s="24" t="str">
        <f t="shared" si="16"/>
        <v/>
      </c>
    </row>
    <row r="1059" spans="3:5" x14ac:dyDescent="0.35">
      <c r="C1059" t="str">
        <f>IF(A1059="","",VLOOKUP(A1059,Lista!B1069:$D$10535,2,FALSE))</f>
        <v/>
      </c>
      <c r="D1059" s="24" t="str">
        <f>IF(C1059="","",VLOOKUP(C1059,Lista!C1069:$D$10535,2,FALSE))</f>
        <v/>
      </c>
      <c r="E1059" s="24" t="str">
        <f t="shared" si="16"/>
        <v/>
      </c>
    </row>
    <row r="1060" spans="3:5" x14ac:dyDescent="0.35">
      <c r="C1060" t="str">
        <f>IF(A1060="","",VLOOKUP(A1060,Lista!B1070:$D$10535,2,FALSE))</f>
        <v/>
      </c>
      <c r="D1060" s="24" t="str">
        <f>IF(C1060="","",VLOOKUP(C1060,Lista!C1070:$D$10535,2,FALSE))</f>
        <v/>
      </c>
      <c r="E1060" s="24" t="str">
        <f t="shared" si="16"/>
        <v/>
      </c>
    </row>
    <row r="1061" spans="3:5" x14ac:dyDescent="0.35">
      <c r="C1061" t="str">
        <f>IF(A1061="","",VLOOKUP(A1061,Lista!B1071:$D$10535,2,FALSE))</f>
        <v/>
      </c>
      <c r="D1061" s="24" t="str">
        <f>IF(C1061="","",VLOOKUP(C1061,Lista!C1071:$D$10535,2,FALSE))</f>
        <v/>
      </c>
      <c r="E1061" s="24" t="str">
        <f t="shared" si="16"/>
        <v/>
      </c>
    </row>
    <row r="1062" spans="3:5" x14ac:dyDescent="0.35">
      <c r="C1062" t="str">
        <f>IF(A1062="","",VLOOKUP(A1062,Lista!B1072:$D$10535,2,FALSE))</f>
        <v/>
      </c>
      <c r="D1062" s="24" t="str">
        <f>IF(C1062="","",VLOOKUP(C1062,Lista!C1072:$D$10535,2,FALSE))</f>
        <v/>
      </c>
      <c r="E1062" s="24" t="str">
        <f t="shared" si="16"/>
        <v/>
      </c>
    </row>
    <row r="1063" spans="3:5" x14ac:dyDescent="0.35">
      <c r="C1063" t="str">
        <f>IF(A1063="","",VLOOKUP(A1063,Lista!B1073:$D$10535,2,FALSE))</f>
        <v/>
      </c>
      <c r="D1063" s="24" t="str">
        <f>IF(C1063="","",VLOOKUP(C1063,Lista!C1073:$D$10535,2,FALSE))</f>
        <v/>
      </c>
      <c r="E1063" s="24" t="str">
        <f t="shared" si="16"/>
        <v/>
      </c>
    </row>
    <row r="1064" spans="3:5" x14ac:dyDescent="0.35">
      <c r="C1064" t="str">
        <f>IF(A1064="","",VLOOKUP(A1064,Lista!B1074:$D$10535,2,FALSE))</f>
        <v/>
      </c>
      <c r="D1064" s="24" t="str">
        <f>IF(C1064="","",VLOOKUP(C1064,Lista!C1074:$D$10535,2,FALSE))</f>
        <v/>
      </c>
      <c r="E1064" s="24" t="str">
        <f t="shared" si="16"/>
        <v/>
      </c>
    </row>
    <row r="1065" spans="3:5" x14ac:dyDescent="0.35">
      <c r="C1065" t="str">
        <f>IF(A1065="","",VLOOKUP(A1065,Lista!B1075:$D$10535,2,FALSE))</f>
        <v/>
      </c>
      <c r="D1065" s="24" t="str">
        <f>IF(C1065="","",VLOOKUP(C1065,Lista!C1075:$D$10535,2,FALSE))</f>
        <v/>
      </c>
      <c r="E1065" s="24" t="str">
        <f t="shared" si="16"/>
        <v/>
      </c>
    </row>
    <row r="1066" spans="3:5" x14ac:dyDescent="0.35">
      <c r="C1066" t="str">
        <f>IF(A1066="","",VLOOKUP(A1066,Lista!B1076:$D$10535,2,FALSE))</f>
        <v/>
      </c>
      <c r="D1066" s="24" t="str">
        <f>IF(C1066="","",VLOOKUP(C1066,Lista!C1076:$D$10535,2,FALSE))</f>
        <v/>
      </c>
      <c r="E1066" s="24" t="str">
        <f t="shared" si="16"/>
        <v/>
      </c>
    </row>
    <row r="1067" spans="3:5" x14ac:dyDescent="0.35">
      <c r="C1067" t="str">
        <f>IF(A1067="","",VLOOKUP(A1067,Lista!B1077:$D$10535,2,FALSE))</f>
        <v/>
      </c>
      <c r="D1067" s="24" t="str">
        <f>IF(C1067="","",VLOOKUP(C1067,Lista!C1077:$D$10535,2,FALSE))</f>
        <v/>
      </c>
      <c r="E1067" s="24" t="str">
        <f t="shared" si="16"/>
        <v/>
      </c>
    </row>
    <row r="1068" spans="3:5" x14ac:dyDescent="0.35">
      <c r="C1068" t="str">
        <f>IF(A1068="","",VLOOKUP(A1068,Lista!B1078:$D$10535,2,FALSE))</f>
        <v/>
      </c>
      <c r="D1068" s="24" t="str">
        <f>IF(C1068="","",VLOOKUP(C1068,Lista!C1078:$D$10535,2,FALSE))</f>
        <v/>
      </c>
      <c r="E1068" s="24" t="str">
        <f t="shared" si="16"/>
        <v/>
      </c>
    </row>
    <row r="1069" spans="3:5" x14ac:dyDescent="0.35">
      <c r="C1069" t="str">
        <f>IF(A1069="","",VLOOKUP(A1069,Lista!B1079:$D$10535,2,FALSE))</f>
        <v/>
      </c>
      <c r="D1069" s="24" t="str">
        <f>IF(C1069="","",VLOOKUP(C1069,Lista!C1079:$D$10535,2,FALSE))</f>
        <v/>
      </c>
      <c r="E1069" s="24" t="str">
        <f t="shared" si="16"/>
        <v/>
      </c>
    </row>
    <row r="1070" spans="3:5" x14ac:dyDescent="0.35">
      <c r="C1070" t="str">
        <f>IF(A1070="","",VLOOKUP(A1070,Lista!B1080:$D$10535,2,FALSE))</f>
        <v/>
      </c>
      <c r="D1070" s="24" t="str">
        <f>IF(C1070="","",VLOOKUP(C1070,Lista!C1080:$D$10535,2,FALSE))</f>
        <v/>
      </c>
      <c r="E1070" s="24" t="str">
        <f t="shared" si="16"/>
        <v/>
      </c>
    </row>
    <row r="1071" spans="3:5" x14ac:dyDescent="0.35">
      <c r="C1071" t="str">
        <f>IF(A1071="","",VLOOKUP(A1071,Lista!B1081:$D$10535,2,FALSE))</f>
        <v/>
      </c>
      <c r="D1071" s="24" t="str">
        <f>IF(C1071="","",VLOOKUP(C1071,Lista!C1081:$D$10535,2,FALSE))</f>
        <v/>
      </c>
      <c r="E1071" s="24" t="str">
        <f t="shared" si="16"/>
        <v/>
      </c>
    </row>
    <row r="1072" spans="3:5" x14ac:dyDescent="0.35">
      <c r="C1072" t="str">
        <f>IF(A1072="","",VLOOKUP(A1072,Lista!B1082:$D$10535,2,FALSE))</f>
        <v/>
      </c>
      <c r="D1072" s="24" t="str">
        <f>IF(C1072="","",VLOOKUP(C1072,Lista!C1082:$D$10535,2,FALSE))</f>
        <v/>
      </c>
      <c r="E1072" s="24" t="str">
        <f t="shared" si="16"/>
        <v/>
      </c>
    </row>
    <row r="1073" spans="3:5" x14ac:dyDescent="0.35">
      <c r="C1073" t="str">
        <f>IF(A1073="","",VLOOKUP(A1073,Lista!B1083:$D$10535,2,FALSE))</f>
        <v/>
      </c>
      <c r="D1073" s="24" t="str">
        <f>IF(C1073="","",VLOOKUP(C1073,Lista!C1083:$D$10535,2,FALSE))</f>
        <v/>
      </c>
      <c r="E1073" s="24" t="str">
        <f t="shared" si="16"/>
        <v/>
      </c>
    </row>
    <row r="1074" spans="3:5" x14ac:dyDescent="0.35">
      <c r="C1074" t="str">
        <f>IF(A1074="","",VLOOKUP(A1074,Lista!B1084:$D$10535,2,FALSE))</f>
        <v/>
      </c>
      <c r="D1074" s="24" t="str">
        <f>IF(C1074="","",VLOOKUP(C1074,Lista!C1084:$D$10535,2,FALSE))</f>
        <v/>
      </c>
      <c r="E1074" s="24" t="str">
        <f t="shared" si="16"/>
        <v/>
      </c>
    </row>
    <row r="1075" spans="3:5" x14ac:dyDescent="0.35">
      <c r="C1075" t="str">
        <f>IF(A1075="","",VLOOKUP(A1075,Lista!B1085:$D$10535,2,FALSE))</f>
        <v/>
      </c>
      <c r="D1075" s="24" t="str">
        <f>IF(C1075="","",VLOOKUP(C1075,Lista!C1085:$D$10535,2,FALSE))</f>
        <v/>
      </c>
      <c r="E1075" s="24" t="str">
        <f t="shared" si="16"/>
        <v/>
      </c>
    </row>
    <row r="1076" spans="3:5" x14ac:dyDescent="0.35">
      <c r="C1076" t="str">
        <f>IF(A1076="","",VLOOKUP(A1076,Lista!B1086:$D$10535,2,FALSE))</f>
        <v/>
      </c>
      <c r="D1076" s="24" t="str">
        <f>IF(C1076="","",VLOOKUP(C1076,Lista!C1086:$D$10535,2,FALSE))</f>
        <v/>
      </c>
      <c r="E1076" s="24" t="str">
        <f t="shared" si="16"/>
        <v/>
      </c>
    </row>
    <row r="1077" spans="3:5" x14ac:dyDescent="0.35">
      <c r="C1077" t="str">
        <f>IF(A1077="","",VLOOKUP(A1077,Lista!B1087:$D$10535,2,FALSE))</f>
        <v/>
      </c>
      <c r="D1077" s="24" t="str">
        <f>IF(C1077="","",VLOOKUP(C1077,Lista!C1087:$D$10535,2,FALSE))</f>
        <v/>
      </c>
      <c r="E1077" s="24" t="str">
        <f t="shared" si="16"/>
        <v/>
      </c>
    </row>
    <row r="1078" spans="3:5" x14ac:dyDescent="0.35">
      <c r="C1078" t="str">
        <f>IF(A1078="","",VLOOKUP(A1078,Lista!B1088:$D$10535,2,FALSE))</f>
        <v/>
      </c>
      <c r="D1078" s="24" t="str">
        <f>IF(C1078="","",VLOOKUP(C1078,Lista!C1088:$D$10535,2,FALSE))</f>
        <v/>
      </c>
      <c r="E1078" s="24" t="str">
        <f t="shared" si="16"/>
        <v/>
      </c>
    </row>
    <row r="1079" spans="3:5" x14ac:dyDescent="0.35">
      <c r="C1079" t="str">
        <f>IF(A1079="","",VLOOKUP(A1079,Lista!B1089:$D$10535,2,FALSE))</f>
        <v/>
      </c>
      <c r="D1079" s="24" t="str">
        <f>IF(C1079="","",VLOOKUP(C1079,Lista!C1089:$D$10535,2,FALSE))</f>
        <v/>
      </c>
      <c r="E1079" s="24" t="str">
        <f t="shared" si="16"/>
        <v/>
      </c>
    </row>
    <row r="1080" spans="3:5" x14ac:dyDescent="0.35">
      <c r="C1080" t="str">
        <f>IF(A1080="","",VLOOKUP(A1080,Lista!B1090:$D$10535,2,FALSE))</f>
        <v/>
      </c>
      <c r="D1080" s="24" t="str">
        <f>IF(C1080="","",VLOOKUP(C1080,Lista!C1090:$D$10535,2,FALSE))</f>
        <v/>
      </c>
      <c r="E1080" s="24" t="str">
        <f t="shared" si="16"/>
        <v/>
      </c>
    </row>
    <row r="1081" spans="3:5" x14ac:dyDescent="0.35">
      <c r="C1081" t="str">
        <f>IF(A1081="","",VLOOKUP(A1081,Lista!B1091:$D$10535,2,FALSE))</f>
        <v/>
      </c>
      <c r="D1081" s="24" t="str">
        <f>IF(C1081="","",VLOOKUP(C1081,Lista!C1091:$D$10535,2,FALSE))</f>
        <v/>
      </c>
      <c r="E1081" s="24" t="str">
        <f t="shared" si="16"/>
        <v/>
      </c>
    </row>
    <row r="1082" spans="3:5" x14ac:dyDescent="0.35">
      <c r="C1082" t="str">
        <f>IF(A1082="","",VLOOKUP(A1082,Lista!B1092:$D$10535,2,FALSE))</f>
        <v/>
      </c>
      <c r="D1082" s="24" t="str">
        <f>IF(C1082="","",VLOOKUP(C1082,Lista!C1092:$D$10535,2,FALSE))</f>
        <v/>
      </c>
      <c r="E1082" s="24" t="str">
        <f t="shared" si="16"/>
        <v/>
      </c>
    </row>
    <row r="1083" spans="3:5" x14ac:dyDescent="0.35">
      <c r="C1083" t="str">
        <f>IF(A1083="","",VLOOKUP(A1083,Lista!B1093:$D$10535,2,FALSE))</f>
        <v/>
      </c>
      <c r="D1083" s="24" t="str">
        <f>IF(C1083="","",VLOOKUP(C1083,Lista!C1093:$D$10535,2,FALSE))</f>
        <v/>
      </c>
      <c r="E1083" s="24" t="str">
        <f t="shared" si="16"/>
        <v/>
      </c>
    </row>
    <row r="1084" spans="3:5" x14ac:dyDescent="0.35">
      <c r="C1084" t="str">
        <f>IF(A1084="","",VLOOKUP(A1084,Lista!B1094:$D$10535,2,FALSE))</f>
        <v/>
      </c>
      <c r="D1084" s="24" t="str">
        <f>IF(C1084="","",VLOOKUP(C1084,Lista!C1094:$D$10535,2,FALSE))</f>
        <v/>
      </c>
      <c r="E1084" s="24" t="str">
        <f t="shared" si="16"/>
        <v/>
      </c>
    </row>
    <row r="1085" spans="3:5" x14ac:dyDescent="0.35">
      <c r="C1085" t="str">
        <f>IF(A1085="","",VLOOKUP(A1085,Lista!B1095:$D$10535,2,FALSE))</f>
        <v/>
      </c>
      <c r="D1085" s="24" t="str">
        <f>IF(C1085="","",VLOOKUP(C1085,Lista!C1095:$D$10535,2,FALSE))</f>
        <v/>
      </c>
      <c r="E1085" s="24" t="str">
        <f t="shared" si="16"/>
        <v/>
      </c>
    </row>
    <row r="1086" spans="3:5" x14ac:dyDescent="0.35">
      <c r="C1086" t="str">
        <f>IF(A1086="","",VLOOKUP(A1086,Lista!B1096:$D$10535,2,FALSE))</f>
        <v/>
      </c>
      <c r="D1086" s="24" t="str">
        <f>IF(C1086="","",VLOOKUP(C1086,Lista!C1096:$D$10535,2,FALSE))</f>
        <v/>
      </c>
      <c r="E1086" s="24" t="str">
        <f t="shared" si="16"/>
        <v/>
      </c>
    </row>
    <row r="1087" spans="3:5" x14ac:dyDescent="0.35">
      <c r="C1087" t="str">
        <f>IF(A1087="","",VLOOKUP(A1087,Lista!B1097:$D$10535,2,FALSE))</f>
        <v/>
      </c>
      <c r="D1087" s="24" t="str">
        <f>IF(C1087="","",VLOOKUP(C1087,Lista!C1097:$D$10535,2,FALSE))</f>
        <v/>
      </c>
      <c r="E1087" s="24" t="str">
        <f t="shared" si="16"/>
        <v/>
      </c>
    </row>
    <row r="1088" spans="3:5" x14ac:dyDescent="0.35">
      <c r="C1088" t="str">
        <f>IF(A1088="","",VLOOKUP(A1088,Lista!B1098:$D$10535,2,FALSE))</f>
        <v/>
      </c>
      <c r="D1088" s="24" t="str">
        <f>IF(C1088="","",VLOOKUP(C1088,Lista!C1098:$D$10535,2,FALSE))</f>
        <v/>
      </c>
      <c r="E1088" s="24" t="str">
        <f t="shared" si="16"/>
        <v/>
      </c>
    </row>
    <row r="1089" spans="3:5" x14ac:dyDescent="0.35">
      <c r="C1089" t="str">
        <f>IF(A1089="","",VLOOKUP(A1089,Lista!B1099:$D$10535,2,FALSE))</f>
        <v/>
      </c>
      <c r="D1089" s="24" t="str">
        <f>IF(C1089="","",VLOOKUP(C1089,Lista!C1099:$D$10535,2,FALSE))</f>
        <v/>
      </c>
      <c r="E1089" s="24" t="str">
        <f t="shared" si="16"/>
        <v/>
      </c>
    </row>
    <row r="1090" spans="3:5" x14ac:dyDescent="0.35">
      <c r="C1090" t="str">
        <f>IF(A1090="","",VLOOKUP(A1090,Lista!B1100:$D$10535,2,FALSE))</f>
        <v/>
      </c>
      <c r="D1090" s="24" t="str">
        <f>IF(C1090="","",VLOOKUP(C1090,Lista!C1100:$D$10535,2,FALSE))</f>
        <v/>
      </c>
      <c r="E1090" s="24" t="str">
        <f t="shared" si="16"/>
        <v/>
      </c>
    </row>
    <row r="1091" spans="3:5" x14ac:dyDescent="0.35">
      <c r="C1091" t="str">
        <f>IF(A1091="","",VLOOKUP(A1091,Lista!B1101:$D$10535,2,FALSE))</f>
        <v/>
      </c>
      <c r="D1091" s="24" t="str">
        <f>IF(C1091="","",VLOOKUP(C1091,Lista!C1101:$D$10535,2,FALSE))</f>
        <v/>
      </c>
      <c r="E1091" s="24" t="str">
        <f t="shared" si="16"/>
        <v/>
      </c>
    </row>
    <row r="1092" spans="3:5" x14ac:dyDescent="0.35">
      <c r="C1092" t="str">
        <f>IF(A1092="","",VLOOKUP(A1092,Lista!B1102:$D$10535,2,FALSE))</f>
        <v/>
      </c>
      <c r="D1092" s="24" t="str">
        <f>IF(C1092="","",VLOOKUP(C1092,Lista!C1102:$D$10535,2,FALSE))</f>
        <v/>
      </c>
      <c r="E1092" s="24" t="str">
        <f t="shared" ref="E1092:E1155" si="17">IF(B1092="","",(D1092*B1092))</f>
        <v/>
      </c>
    </row>
    <row r="1093" spans="3:5" x14ac:dyDescent="0.35">
      <c r="C1093" t="str">
        <f>IF(A1093="","",VLOOKUP(A1093,Lista!B1103:$D$10535,2,FALSE))</f>
        <v/>
      </c>
      <c r="D1093" s="24" t="str">
        <f>IF(C1093="","",VLOOKUP(C1093,Lista!C1103:$D$10535,2,FALSE))</f>
        <v/>
      </c>
      <c r="E1093" s="24" t="str">
        <f t="shared" si="17"/>
        <v/>
      </c>
    </row>
    <row r="1094" spans="3:5" x14ac:dyDescent="0.35">
      <c r="C1094" t="str">
        <f>IF(A1094="","",VLOOKUP(A1094,Lista!B1104:$D$10535,2,FALSE))</f>
        <v/>
      </c>
      <c r="D1094" s="24" t="str">
        <f>IF(C1094="","",VLOOKUP(C1094,Lista!C1104:$D$10535,2,FALSE))</f>
        <v/>
      </c>
      <c r="E1094" s="24" t="str">
        <f t="shared" si="17"/>
        <v/>
      </c>
    </row>
    <row r="1095" spans="3:5" x14ac:dyDescent="0.35">
      <c r="C1095" t="str">
        <f>IF(A1095="","",VLOOKUP(A1095,Lista!B1105:$D$10535,2,FALSE))</f>
        <v/>
      </c>
      <c r="D1095" s="24" t="str">
        <f>IF(C1095="","",VLOOKUP(C1095,Lista!C1105:$D$10535,2,FALSE))</f>
        <v/>
      </c>
      <c r="E1095" s="24" t="str">
        <f t="shared" si="17"/>
        <v/>
      </c>
    </row>
    <row r="1096" spans="3:5" x14ac:dyDescent="0.35">
      <c r="C1096" t="str">
        <f>IF(A1096="","",VLOOKUP(A1096,Lista!B1106:$D$10535,2,FALSE))</f>
        <v/>
      </c>
      <c r="D1096" s="24" t="str">
        <f>IF(C1096="","",VLOOKUP(C1096,Lista!C1106:$D$10535,2,FALSE))</f>
        <v/>
      </c>
      <c r="E1096" s="24" t="str">
        <f t="shared" si="17"/>
        <v/>
      </c>
    </row>
    <row r="1097" spans="3:5" x14ac:dyDescent="0.35">
      <c r="C1097" t="str">
        <f>IF(A1097="","",VLOOKUP(A1097,Lista!B1107:$D$10535,2,FALSE))</f>
        <v/>
      </c>
      <c r="D1097" s="24" t="str">
        <f>IF(C1097="","",VLOOKUP(C1097,Lista!C1107:$D$10535,2,FALSE))</f>
        <v/>
      </c>
      <c r="E1097" s="24" t="str">
        <f t="shared" si="17"/>
        <v/>
      </c>
    </row>
    <row r="1098" spans="3:5" x14ac:dyDescent="0.35">
      <c r="C1098" t="str">
        <f>IF(A1098="","",VLOOKUP(A1098,Lista!B1108:$D$10535,2,FALSE))</f>
        <v/>
      </c>
      <c r="D1098" s="24" t="str">
        <f>IF(C1098="","",VLOOKUP(C1098,Lista!C1108:$D$10535,2,FALSE))</f>
        <v/>
      </c>
      <c r="E1098" s="24" t="str">
        <f t="shared" si="17"/>
        <v/>
      </c>
    </row>
    <row r="1099" spans="3:5" x14ac:dyDescent="0.35">
      <c r="C1099" t="str">
        <f>IF(A1099="","",VLOOKUP(A1099,Lista!B1109:$D$10535,2,FALSE))</f>
        <v/>
      </c>
      <c r="D1099" s="24" t="str">
        <f>IF(C1099="","",VLOOKUP(C1099,Lista!C1109:$D$10535,2,FALSE))</f>
        <v/>
      </c>
      <c r="E1099" s="24" t="str">
        <f t="shared" si="17"/>
        <v/>
      </c>
    </row>
    <row r="1100" spans="3:5" x14ac:dyDescent="0.35">
      <c r="C1100" t="str">
        <f>IF(A1100="","",VLOOKUP(A1100,Lista!B1110:$D$10535,2,FALSE))</f>
        <v/>
      </c>
      <c r="D1100" s="24" t="str">
        <f>IF(C1100="","",VLOOKUP(C1100,Lista!C1110:$D$10535,2,FALSE))</f>
        <v/>
      </c>
      <c r="E1100" s="24" t="str">
        <f t="shared" si="17"/>
        <v/>
      </c>
    </row>
    <row r="1101" spans="3:5" x14ac:dyDescent="0.35">
      <c r="C1101" t="str">
        <f>IF(A1101="","",VLOOKUP(A1101,Lista!B1111:$D$10535,2,FALSE))</f>
        <v/>
      </c>
      <c r="D1101" s="24" t="str">
        <f>IF(C1101="","",VLOOKUP(C1101,Lista!C1111:$D$10535,2,FALSE))</f>
        <v/>
      </c>
      <c r="E1101" s="24" t="str">
        <f t="shared" si="17"/>
        <v/>
      </c>
    </row>
    <row r="1102" spans="3:5" x14ac:dyDescent="0.35">
      <c r="C1102" t="str">
        <f>IF(A1102="","",VLOOKUP(A1102,Lista!B1112:$D$10535,2,FALSE))</f>
        <v/>
      </c>
      <c r="D1102" s="24" t="str">
        <f>IF(C1102="","",VLOOKUP(C1102,Lista!C1112:$D$10535,2,FALSE))</f>
        <v/>
      </c>
      <c r="E1102" s="24" t="str">
        <f t="shared" si="17"/>
        <v/>
      </c>
    </row>
    <row r="1103" spans="3:5" x14ac:dyDescent="0.35">
      <c r="C1103" t="str">
        <f>IF(A1103="","",VLOOKUP(A1103,Lista!B1113:$D$10535,2,FALSE))</f>
        <v/>
      </c>
      <c r="D1103" s="24" t="str">
        <f>IF(C1103="","",VLOOKUP(C1103,Lista!C1113:$D$10535,2,FALSE))</f>
        <v/>
      </c>
      <c r="E1103" s="24" t="str">
        <f t="shared" si="17"/>
        <v/>
      </c>
    </row>
    <row r="1104" spans="3:5" x14ac:dyDescent="0.35">
      <c r="C1104" t="str">
        <f>IF(A1104="","",VLOOKUP(A1104,Lista!B1114:$D$10535,2,FALSE))</f>
        <v/>
      </c>
      <c r="D1104" s="24" t="str">
        <f>IF(C1104="","",VLOOKUP(C1104,Lista!C1114:$D$10535,2,FALSE))</f>
        <v/>
      </c>
      <c r="E1104" s="24" t="str">
        <f t="shared" si="17"/>
        <v/>
      </c>
    </row>
    <row r="1105" spans="3:5" x14ac:dyDescent="0.35">
      <c r="C1105" t="str">
        <f>IF(A1105="","",VLOOKUP(A1105,Lista!B1115:$D$10535,2,FALSE))</f>
        <v/>
      </c>
      <c r="D1105" s="24" t="str">
        <f>IF(C1105="","",VLOOKUP(C1105,Lista!C1115:$D$10535,2,FALSE))</f>
        <v/>
      </c>
      <c r="E1105" s="24" t="str">
        <f t="shared" si="17"/>
        <v/>
      </c>
    </row>
    <row r="1106" spans="3:5" x14ac:dyDescent="0.35">
      <c r="C1106" t="str">
        <f>IF(A1106="","",VLOOKUP(A1106,Lista!B1116:$D$10535,2,FALSE))</f>
        <v/>
      </c>
      <c r="D1106" s="24" t="str">
        <f>IF(C1106="","",VLOOKUP(C1106,Lista!C1116:$D$10535,2,FALSE))</f>
        <v/>
      </c>
      <c r="E1106" s="24" t="str">
        <f t="shared" si="17"/>
        <v/>
      </c>
    </row>
    <row r="1107" spans="3:5" x14ac:dyDescent="0.35">
      <c r="C1107" t="str">
        <f>IF(A1107="","",VLOOKUP(A1107,Lista!B1117:$D$10535,2,FALSE))</f>
        <v/>
      </c>
      <c r="D1107" s="24" t="str">
        <f>IF(C1107="","",VLOOKUP(C1107,Lista!C1117:$D$10535,2,FALSE))</f>
        <v/>
      </c>
      <c r="E1107" s="24" t="str">
        <f t="shared" si="17"/>
        <v/>
      </c>
    </row>
    <row r="1108" spans="3:5" x14ac:dyDescent="0.35">
      <c r="C1108" t="str">
        <f>IF(A1108="","",VLOOKUP(A1108,Lista!B1118:$D$10535,2,FALSE))</f>
        <v/>
      </c>
      <c r="D1108" s="24" t="str">
        <f>IF(C1108="","",VLOOKUP(C1108,Lista!C1118:$D$10535,2,FALSE))</f>
        <v/>
      </c>
      <c r="E1108" s="24" t="str">
        <f t="shared" si="17"/>
        <v/>
      </c>
    </row>
    <row r="1109" spans="3:5" x14ac:dyDescent="0.35">
      <c r="C1109" t="str">
        <f>IF(A1109="","",VLOOKUP(A1109,Lista!B1119:$D$10535,2,FALSE))</f>
        <v/>
      </c>
      <c r="D1109" s="24" t="str">
        <f>IF(C1109="","",VLOOKUP(C1109,Lista!C1119:$D$10535,2,FALSE))</f>
        <v/>
      </c>
      <c r="E1109" s="24" t="str">
        <f t="shared" si="17"/>
        <v/>
      </c>
    </row>
    <row r="1110" spans="3:5" x14ac:dyDescent="0.35">
      <c r="C1110" t="str">
        <f>IF(A1110="","",VLOOKUP(A1110,Lista!B1120:$D$10535,2,FALSE))</f>
        <v/>
      </c>
      <c r="D1110" s="24" t="str">
        <f>IF(C1110="","",VLOOKUP(C1110,Lista!C1120:$D$10535,2,FALSE))</f>
        <v/>
      </c>
      <c r="E1110" s="24" t="str">
        <f t="shared" si="17"/>
        <v/>
      </c>
    </row>
    <row r="1111" spans="3:5" x14ac:dyDescent="0.35">
      <c r="C1111" t="str">
        <f>IF(A1111="","",VLOOKUP(A1111,Lista!B1121:$D$10535,2,FALSE))</f>
        <v/>
      </c>
      <c r="D1111" s="24" t="str">
        <f>IF(C1111="","",VLOOKUP(C1111,Lista!C1121:$D$10535,2,FALSE))</f>
        <v/>
      </c>
      <c r="E1111" s="24" t="str">
        <f t="shared" si="17"/>
        <v/>
      </c>
    </row>
    <row r="1112" spans="3:5" x14ac:dyDescent="0.35">
      <c r="C1112" t="str">
        <f>IF(A1112="","",VLOOKUP(A1112,Lista!B1122:$D$10535,2,FALSE))</f>
        <v/>
      </c>
      <c r="D1112" s="24" t="str">
        <f>IF(C1112="","",VLOOKUP(C1112,Lista!C1122:$D$10535,2,FALSE))</f>
        <v/>
      </c>
      <c r="E1112" s="24" t="str">
        <f t="shared" si="17"/>
        <v/>
      </c>
    </row>
    <row r="1113" spans="3:5" x14ac:dyDescent="0.35">
      <c r="C1113" t="str">
        <f>IF(A1113="","",VLOOKUP(A1113,Lista!B1123:$D$10535,2,FALSE))</f>
        <v/>
      </c>
      <c r="D1113" s="24" t="str">
        <f>IF(C1113="","",VLOOKUP(C1113,Lista!C1123:$D$10535,2,FALSE))</f>
        <v/>
      </c>
      <c r="E1113" s="24" t="str">
        <f t="shared" si="17"/>
        <v/>
      </c>
    </row>
    <row r="1114" spans="3:5" x14ac:dyDescent="0.35">
      <c r="C1114" t="str">
        <f>IF(A1114="","",VLOOKUP(A1114,Lista!B1124:$D$10535,2,FALSE))</f>
        <v/>
      </c>
      <c r="D1114" s="24" t="str">
        <f>IF(C1114="","",VLOOKUP(C1114,Lista!C1124:$D$10535,2,FALSE))</f>
        <v/>
      </c>
      <c r="E1114" s="24" t="str">
        <f t="shared" si="17"/>
        <v/>
      </c>
    </row>
    <row r="1115" spans="3:5" x14ac:dyDescent="0.35">
      <c r="C1115" t="str">
        <f>IF(A1115="","",VLOOKUP(A1115,Lista!B1125:$D$10535,2,FALSE))</f>
        <v/>
      </c>
      <c r="D1115" s="24" t="str">
        <f>IF(C1115="","",VLOOKUP(C1115,Lista!C1125:$D$10535,2,FALSE))</f>
        <v/>
      </c>
      <c r="E1115" s="24" t="str">
        <f t="shared" si="17"/>
        <v/>
      </c>
    </row>
    <row r="1116" spans="3:5" x14ac:dyDescent="0.35">
      <c r="C1116" t="str">
        <f>IF(A1116="","",VLOOKUP(A1116,Lista!B1126:$D$10535,2,FALSE))</f>
        <v/>
      </c>
      <c r="D1116" s="24" t="str">
        <f>IF(C1116="","",VLOOKUP(C1116,Lista!C1126:$D$10535,2,FALSE))</f>
        <v/>
      </c>
      <c r="E1116" s="24" t="str">
        <f t="shared" si="17"/>
        <v/>
      </c>
    </row>
    <row r="1117" spans="3:5" x14ac:dyDescent="0.35">
      <c r="C1117" t="str">
        <f>IF(A1117="","",VLOOKUP(A1117,Lista!B1127:$D$10535,2,FALSE))</f>
        <v/>
      </c>
      <c r="D1117" s="24" t="str">
        <f>IF(C1117="","",VLOOKUP(C1117,Lista!C1127:$D$10535,2,FALSE))</f>
        <v/>
      </c>
      <c r="E1117" s="24" t="str">
        <f t="shared" si="17"/>
        <v/>
      </c>
    </row>
    <row r="1118" spans="3:5" x14ac:dyDescent="0.35">
      <c r="C1118" t="str">
        <f>IF(A1118="","",VLOOKUP(A1118,Lista!B1128:$D$10535,2,FALSE))</f>
        <v/>
      </c>
      <c r="D1118" s="24" t="str">
        <f>IF(C1118="","",VLOOKUP(C1118,Lista!C1128:$D$10535,2,FALSE))</f>
        <v/>
      </c>
      <c r="E1118" s="24" t="str">
        <f t="shared" si="17"/>
        <v/>
      </c>
    </row>
    <row r="1119" spans="3:5" x14ac:dyDescent="0.35">
      <c r="C1119" t="str">
        <f>IF(A1119="","",VLOOKUP(A1119,Lista!B1129:$D$10535,2,FALSE))</f>
        <v/>
      </c>
      <c r="D1119" s="24" t="str">
        <f>IF(C1119="","",VLOOKUP(C1119,Lista!C1129:$D$10535,2,FALSE))</f>
        <v/>
      </c>
      <c r="E1119" s="24" t="str">
        <f t="shared" si="17"/>
        <v/>
      </c>
    </row>
    <row r="1120" spans="3:5" x14ac:dyDescent="0.35">
      <c r="C1120" t="str">
        <f>IF(A1120="","",VLOOKUP(A1120,Lista!B1130:$D$10535,2,FALSE))</f>
        <v/>
      </c>
      <c r="D1120" s="24" t="str">
        <f>IF(C1120="","",VLOOKUP(C1120,Lista!C1130:$D$10535,2,FALSE))</f>
        <v/>
      </c>
      <c r="E1120" s="24" t="str">
        <f t="shared" si="17"/>
        <v/>
      </c>
    </row>
    <row r="1121" spans="3:5" x14ac:dyDescent="0.35">
      <c r="C1121" t="str">
        <f>IF(A1121="","",VLOOKUP(A1121,Lista!B1131:$D$10535,2,FALSE))</f>
        <v/>
      </c>
      <c r="D1121" s="24" t="str">
        <f>IF(C1121="","",VLOOKUP(C1121,Lista!C1131:$D$10535,2,FALSE))</f>
        <v/>
      </c>
      <c r="E1121" s="24" t="str">
        <f t="shared" si="17"/>
        <v/>
      </c>
    </row>
    <row r="1122" spans="3:5" x14ac:dyDescent="0.35">
      <c r="C1122" t="str">
        <f>IF(A1122="","",VLOOKUP(A1122,Lista!B1132:$D$10535,2,FALSE))</f>
        <v/>
      </c>
      <c r="D1122" s="24" t="str">
        <f>IF(C1122="","",VLOOKUP(C1122,Lista!C1132:$D$10535,2,FALSE))</f>
        <v/>
      </c>
      <c r="E1122" s="24" t="str">
        <f t="shared" si="17"/>
        <v/>
      </c>
    </row>
    <row r="1123" spans="3:5" x14ac:dyDescent="0.35">
      <c r="C1123" t="str">
        <f>IF(A1123="","",VLOOKUP(A1123,Lista!B1133:$D$10535,2,FALSE))</f>
        <v/>
      </c>
      <c r="D1123" s="24" t="str">
        <f>IF(C1123="","",VLOOKUP(C1123,Lista!C1133:$D$10535,2,FALSE))</f>
        <v/>
      </c>
      <c r="E1123" s="24" t="str">
        <f t="shared" si="17"/>
        <v/>
      </c>
    </row>
    <row r="1124" spans="3:5" x14ac:dyDescent="0.35">
      <c r="C1124" t="str">
        <f>IF(A1124="","",VLOOKUP(A1124,Lista!B1134:$D$10535,2,FALSE))</f>
        <v/>
      </c>
      <c r="D1124" s="24" t="str">
        <f>IF(C1124="","",VLOOKUP(C1124,Lista!C1134:$D$10535,2,FALSE))</f>
        <v/>
      </c>
      <c r="E1124" s="24" t="str">
        <f t="shared" si="17"/>
        <v/>
      </c>
    </row>
    <row r="1125" spans="3:5" x14ac:dyDescent="0.35">
      <c r="C1125" t="str">
        <f>IF(A1125="","",VLOOKUP(A1125,Lista!B1135:$D$10535,2,FALSE))</f>
        <v/>
      </c>
      <c r="D1125" s="24" t="str">
        <f>IF(C1125="","",VLOOKUP(C1125,Lista!C1135:$D$10535,2,FALSE))</f>
        <v/>
      </c>
      <c r="E1125" s="24" t="str">
        <f t="shared" si="17"/>
        <v/>
      </c>
    </row>
    <row r="1126" spans="3:5" x14ac:dyDescent="0.35">
      <c r="C1126" t="str">
        <f>IF(A1126="","",VLOOKUP(A1126,Lista!B1136:$D$10535,2,FALSE))</f>
        <v/>
      </c>
      <c r="D1126" s="24" t="str">
        <f>IF(C1126="","",VLOOKUP(C1126,Lista!C1136:$D$10535,2,FALSE))</f>
        <v/>
      </c>
      <c r="E1126" s="24" t="str">
        <f t="shared" si="17"/>
        <v/>
      </c>
    </row>
    <row r="1127" spans="3:5" x14ac:dyDescent="0.35">
      <c r="C1127" t="str">
        <f>IF(A1127="","",VLOOKUP(A1127,Lista!B1137:$D$10535,2,FALSE))</f>
        <v/>
      </c>
      <c r="D1127" s="24" t="str">
        <f>IF(C1127="","",VLOOKUP(C1127,Lista!C1137:$D$10535,2,FALSE))</f>
        <v/>
      </c>
      <c r="E1127" s="24" t="str">
        <f t="shared" si="17"/>
        <v/>
      </c>
    </row>
    <row r="1128" spans="3:5" x14ac:dyDescent="0.35">
      <c r="C1128" t="str">
        <f>IF(A1128="","",VLOOKUP(A1128,Lista!B1138:$D$10535,2,FALSE))</f>
        <v/>
      </c>
      <c r="D1128" s="24" t="str">
        <f>IF(C1128="","",VLOOKUP(C1128,Lista!C1138:$D$10535,2,FALSE))</f>
        <v/>
      </c>
      <c r="E1128" s="24" t="str">
        <f t="shared" si="17"/>
        <v/>
      </c>
    </row>
    <row r="1129" spans="3:5" x14ac:dyDescent="0.35">
      <c r="C1129" t="str">
        <f>IF(A1129="","",VLOOKUP(A1129,Lista!B1139:$D$10535,2,FALSE))</f>
        <v/>
      </c>
      <c r="D1129" s="24" t="str">
        <f>IF(C1129="","",VLOOKUP(C1129,Lista!C1139:$D$10535,2,FALSE))</f>
        <v/>
      </c>
      <c r="E1129" s="24" t="str">
        <f t="shared" si="17"/>
        <v/>
      </c>
    </row>
    <row r="1130" spans="3:5" x14ac:dyDescent="0.35">
      <c r="C1130" t="str">
        <f>IF(A1130="","",VLOOKUP(A1130,Lista!B1140:$D$10535,2,FALSE))</f>
        <v/>
      </c>
      <c r="D1130" s="24" t="str">
        <f>IF(C1130="","",VLOOKUP(C1130,Lista!C1140:$D$10535,2,FALSE))</f>
        <v/>
      </c>
      <c r="E1130" s="24" t="str">
        <f t="shared" si="17"/>
        <v/>
      </c>
    </row>
    <row r="1131" spans="3:5" x14ac:dyDescent="0.35">
      <c r="C1131" t="str">
        <f>IF(A1131="","",VLOOKUP(A1131,Lista!B1141:$D$10535,2,FALSE))</f>
        <v/>
      </c>
      <c r="D1131" s="24" t="str">
        <f>IF(C1131="","",VLOOKUP(C1131,Lista!C1141:$D$10535,2,FALSE))</f>
        <v/>
      </c>
      <c r="E1131" s="24" t="str">
        <f t="shared" si="17"/>
        <v/>
      </c>
    </row>
    <row r="1132" spans="3:5" x14ac:dyDescent="0.35">
      <c r="C1132" t="str">
        <f>IF(A1132="","",VLOOKUP(A1132,Lista!B1142:$D$10535,2,FALSE))</f>
        <v/>
      </c>
      <c r="D1132" s="24" t="str">
        <f>IF(C1132="","",VLOOKUP(C1132,Lista!C1142:$D$10535,2,FALSE))</f>
        <v/>
      </c>
      <c r="E1132" s="24" t="str">
        <f t="shared" si="17"/>
        <v/>
      </c>
    </row>
    <row r="1133" spans="3:5" x14ac:dyDescent="0.35">
      <c r="C1133" t="str">
        <f>IF(A1133="","",VLOOKUP(A1133,Lista!B1143:$D$10535,2,FALSE))</f>
        <v/>
      </c>
      <c r="D1133" s="24" t="str">
        <f>IF(C1133="","",VLOOKUP(C1133,Lista!C1143:$D$10535,2,FALSE))</f>
        <v/>
      </c>
      <c r="E1133" s="24" t="str">
        <f t="shared" si="17"/>
        <v/>
      </c>
    </row>
    <row r="1134" spans="3:5" x14ac:dyDescent="0.35">
      <c r="C1134" t="str">
        <f>IF(A1134="","",VLOOKUP(A1134,Lista!B1144:$D$10535,2,FALSE))</f>
        <v/>
      </c>
      <c r="D1134" s="24" t="str">
        <f>IF(C1134="","",VLOOKUP(C1134,Lista!C1144:$D$10535,2,FALSE))</f>
        <v/>
      </c>
      <c r="E1134" s="24" t="str">
        <f t="shared" si="17"/>
        <v/>
      </c>
    </row>
    <row r="1135" spans="3:5" x14ac:dyDescent="0.35">
      <c r="C1135" t="str">
        <f>IF(A1135="","",VLOOKUP(A1135,Lista!B1145:$D$10535,2,FALSE))</f>
        <v/>
      </c>
      <c r="D1135" s="24" t="str">
        <f>IF(C1135="","",VLOOKUP(C1135,Lista!C1145:$D$10535,2,FALSE))</f>
        <v/>
      </c>
      <c r="E1135" s="24" t="str">
        <f t="shared" si="17"/>
        <v/>
      </c>
    </row>
    <row r="1136" spans="3:5" x14ac:dyDescent="0.35">
      <c r="C1136" t="str">
        <f>IF(A1136="","",VLOOKUP(A1136,Lista!B1146:$D$10535,2,FALSE))</f>
        <v/>
      </c>
      <c r="D1136" s="24" t="str">
        <f>IF(C1136="","",VLOOKUP(C1136,Lista!C1146:$D$10535,2,FALSE))</f>
        <v/>
      </c>
      <c r="E1136" s="24" t="str">
        <f t="shared" si="17"/>
        <v/>
      </c>
    </row>
    <row r="1137" spans="3:5" x14ac:dyDescent="0.35">
      <c r="C1137" t="str">
        <f>IF(A1137="","",VLOOKUP(A1137,Lista!B1147:$D$10535,2,FALSE))</f>
        <v/>
      </c>
      <c r="D1137" s="24" t="str">
        <f>IF(C1137="","",VLOOKUP(C1137,Lista!C1147:$D$10535,2,FALSE))</f>
        <v/>
      </c>
      <c r="E1137" s="24" t="str">
        <f t="shared" si="17"/>
        <v/>
      </c>
    </row>
    <row r="1138" spans="3:5" x14ac:dyDescent="0.35">
      <c r="C1138" t="str">
        <f>IF(A1138="","",VLOOKUP(A1138,Lista!B1148:$D$10535,2,FALSE))</f>
        <v/>
      </c>
      <c r="D1138" s="24" t="str">
        <f>IF(C1138="","",VLOOKUP(C1138,Lista!C1148:$D$10535,2,FALSE))</f>
        <v/>
      </c>
      <c r="E1138" s="24" t="str">
        <f t="shared" si="17"/>
        <v/>
      </c>
    </row>
    <row r="1139" spans="3:5" x14ac:dyDescent="0.35">
      <c r="C1139" t="str">
        <f>IF(A1139="","",VLOOKUP(A1139,Lista!B1149:$D$10535,2,FALSE))</f>
        <v/>
      </c>
      <c r="D1139" s="24" t="str">
        <f>IF(C1139="","",VLOOKUP(C1139,Lista!C1149:$D$10535,2,FALSE))</f>
        <v/>
      </c>
      <c r="E1139" s="24" t="str">
        <f t="shared" si="17"/>
        <v/>
      </c>
    </row>
    <row r="1140" spans="3:5" x14ac:dyDescent="0.35">
      <c r="C1140" t="str">
        <f>IF(A1140="","",VLOOKUP(A1140,Lista!B1150:$D$10535,2,FALSE))</f>
        <v/>
      </c>
      <c r="D1140" s="24" t="str">
        <f>IF(C1140="","",VLOOKUP(C1140,Lista!C1150:$D$10535,2,FALSE))</f>
        <v/>
      </c>
      <c r="E1140" s="24" t="str">
        <f t="shared" si="17"/>
        <v/>
      </c>
    </row>
    <row r="1141" spans="3:5" x14ac:dyDescent="0.35">
      <c r="C1141" t="str">
        <f>IF(A1141="","",VLOOKUP(A1141,Lista!B1151:$D$10535,2,FALSE))</f>
        <v/>
      </c>
      <c r="D1141" s="24" t="str">
        <f>IF(C1141="","",VLOOKUP(C1141,Lista!C1151:$D$10535,2,FALSE))</f>
        <v/>
      </c>
      <c r="E1141" s="24" t="str">
        <f t="shared" si="17"/>
        <v/>
      </c>
    </row>
    <row r="1142" spans="3:5" x14ac:dyDescent="0.35">
      <c r="C1142" t="str">
        <f>IF(A1142="","",VLOOKUP(A1142,Lista!B1152:$D$10535,2,FALSE))</f>
        <v/>
      </c>
      <c r="D1142" s="24" t="str">
        <f>IF(C1142="","",VLOOKUP(C1142,Lista!C1152:$D$10535,2,FALSE))</f>
        <v/>
      </c>
      <c r="E1142" s="24" t="str">
        <f t="shared" si="17"/>
        <v/>
      </c>
    </row>
    <row r="1143" spans="3:5" x14ac:dyDescent="0.35">
      <c r="C1143" t="str">
        <f>IF(A1143="","",VLOOKUP(A1143,Lista!B1153:$D$10535,2,FALSE))</f>
        <v/>
      </c>
      <c r="D1143" s="24" t="str">
        <f>IF(C1143="","",VLOOKUP(C1143,Lista!C1153:$D$10535,2,FALSE))</f>
        <v/>
      </c>
      <c r="E1143" s="24" t="str">
        <f t="shared" si="17"/>
        <v/>
      </c>
    </row>
    <row r="1144" spans="3:5" x14ac:dyDescent="0.35">
      <c r="C1144" t="str">
        <f>IF(A1144="","",VLOOKUP(A1144,Lista!B1154:$D$10535,2,FALSE))</f>
        <v/>
      </c>
      <c r="D1144" s="24" t="str">
        <f>IF(C1144="","",VLOOKUP(C1144,Lista!C1154:$D$10535,2,FALSE))</f>
        <v/>
      </c>
      <c r="E1144" s="24" t="str">
        <f t="shared" si="17"/>
        <v/>
      </c>
    </row>
    <row r="1145" spans="3:5" x14ac:dyDescent="0.35">
      <c r="C1145" t="str">
        <f>IF(A1145="","",VLOOKUP(A1145,Lista!B1155:$D$10535,2,FALSE))</f>
        <v/>
      </c>
      <c r="D1145" s="24" t="str">
        <f>IF(C1145="","",VLOOKUP(C1145,Lista!C1155:$D$10535,2,FALSE))</f>
        <v/>
      </c>
      <c r="E1145" s="24" t="str">
        <f t="shared" si="17"/>
        <v/>
      </c>
    </row>
    <row r="1146" spans="3:5" x14ac:dyDescent="0.35">
      <c r="C1146" t="str">
        <f>IF(A1146="","",VLOOKUP(A1146,Lista!B1156:$D$10535,2,FALSE))</f>
        <v/>
      </c>
      <c r="D1146" s="24" t="str">
        <f>IF(C1146="","",VLOOKUP(C1146,Lista!C1156:$D$10535,2,FALSE))</f>
        <v/>
      </c>
      <c r="E1146" s="24" t="str">
        <f t="shared" si="17"/>
        <v/>
      </c>
    </row>
    <row r="1147" spans="3:5" x14ac:dyDescent="0.35">
      <c r="C1147" t="str">
        <f>IF(A1147="","",VLOOKUP(A1147,Lista!B1157:$D$10535,2,FALSE))</f>
        <v/>
      </c>
      <c r="D1147" s="24" t="str">
        <f>IF(C1147="","",VLOOKUP(C1147,Lista!C1157:$D$10535,2,FALSE))</f>
        <v/>
      </c>
      <c r="E1147" s="24" t="str">
        <f t="shared" si="17"/>
        <v/>
      </c>
    </row>
    <row r="1148" spans="3:5" x14ac:dyDescent="0.35">
      <c r="C1148" t="str">
        <f>IF(A1148="","",VLOOKUP(A1148,Lista!B1158:$D$10535,2,FALSE))</f>
        <v/>
      </c>
      <c r="D1148" s="24" t="str">
        <f>IF(C1148="","",VLOOKUP(C1148,Lista!C1158:$D$10535,2,FALSE))</f>
        <v/>
      </c>
      <c r="E1148" s="24" t="str">
        <f t="shared" si="17"/>
        <v/>
      </c>
    </row>
    <row r="1149" spans="3:5" x14ac:dyDescent="0.35">
      <c r="C1149" t="str">
        <f>IF(A1149="","",VLOOKUP(A1149,Lista!B1159:$D$10535,2,FALSE))</f>
        <v/>
      </c>
      <c r="D1149" s="24" t="str">
        <f>IF(C1149="","",VLOOKUP(C1149,Lista!C1159:$D$10535,2,FALSE))</f>
        <v/>
      </c>
      <c r="E1149" s="24" t="str">
        <f t="shared" si="17"/>
        <v/>
      </c>
    </row>
    <row r="1150" spans="3:5" x14ac:dyDescent="0.35">
      <c r="C1150" t="str">
        <f>IF(A1150="","",VLOOKUP(A1150,Lista!B1160:$D$10535,2,FALSE))</f>
        <v/>
      </c>
      <c r="D1150" s="24" t="str">
        <f>IF(C1150="","",VLOOKUP(C1150,Lista!C1160:$D$10535,2,FALSE))</f>
        <v/>
      </c>
      <c r="E1150" s="24" t="str">
        <f t="shared" si="17"/>
        <v/>
      </c>
    </row>
    <row r="1151" spans="3:5" x14ac:dyDescent="0.35">
      <c r="C1151" t="str">
        <f>IF(A1151="","",VLOOKUP(A1151,Lista!B1161:$D$10535,2,FALSE))</f>
        <v/>
      </c>
      <c r="D1151" s="24" t="str">
        <f>IF(C1151="","",VLOOKUP(C1151,Lista!C1161:$D$10535,2,FALSE))</f>
        <v/>
      </c>
      <c r="E1151" s="24" t="str">
        <f t="shared" si="17"/>
        <v/>
      </c>
    </row>
    <row r="1152" spans="3:5" x14ac:dyDescent="0.35">
      <c r="C1152" t="str">
        <f>IF(A1152="","",VLOOKUP(A1152,Lista!B1162:$D$10535,2,FALSE))</f>
        <v/>
      </c>
      <c r="D1152" s="24" t="str">
        <f>IF(C1152="","",VLOOKUP(C1152,Lista!C1162:$D$10535,2,FALSE))</f>
        <v/>
      </c>
      <c r="E1152" s="24" t="str">
        <f t="shared" si="17"/>
        <v/>
      </c>
    </row>
    <row r="1153" spans="3:5" x14ac:dyDescent="0.35">
      <c r="C1153" t="str">
        <f>IF(A1153="","",VLOOKUP(A1153,Lista!B1163:$D$10535,2,FALSE))</f>
        <v/>
      </c>
      <c r="D1153" s="24" t="str">
        <f>IF(C1153="","",VLOOKUP(C1153,Lista!C1163:$D$10535,2,FALSE))</f>
        <v/>
      </c>
      <c r="E1153" s="24" t="str">
        <f t="shared" si="17"/>
        <v/>
      </c>
    </row>
    <row r="1154" spans="3:5" x14ac:dyDescent="0.35">
      <c r="C1154" t="str">
        <f>IF(A1154="","",VLOOKUP(A1154,Lista!B1164:$D$10535,2,FALSE))</f>
        <v/>
      </c>
      <c r="D1154" s="24" t="str">
        <f>IF(C1154="","",VLOOKUP(C1154,Lista!C1164:$D$10535,2,FALSE))</f>
        <v/>
      </c>
      <c r="E1154" s="24" t="str">
        <f t="shared" si="17"/>
        <v/>
      </c>
    </row>
    <row r="1155" spans="3:5" x14ac:dyDescent="0.35">
      <c r="C1155" t="str">
        <f>IF(A1155="","",VLOOKUP(A1155,Lista!B1165:$D$10535,2,FALSE))</f>
        <v/>
      </c>
      <c r="D1155" s="24" t="str">
        <f>IF(C1155="","",VLOOKUP(C1155,Lista!C1165:$D$10535,2,FALSE))</f>
        <v/>
      </c>
      <c r="E1155" s="24" t="str">
        <f t="shared" si="17"/>
        <v/>
      </c>
    </row>
    <row r="1156" spans="3:5" x14ac:dyDescent="0.35">
      <c r="C1156" t="str">
        <f>IF(A1156="","",VLOOKUP(A1156,Lista!B1166:$D$10535,2,FALSE))</f>
        <v/>
      </c>
      <c r="D1156" s="24" t="str">
        <f>IF(C1156="","",VLOOKUP(C1156,Lista!C1166:$D$10535,2,FALSE))</f>
        <v/>
      </c>
      <c r="E1156" s="24" t="str">
        <f t="shared" ref="E1156:E1219" si="18">IF(B1156="","",(D1156*B1156))</f>
        <v/>
      </c>
    </row>
    <row r="1157" spans="3:5" x14ac:dyDescent="0.35">
      <c r="C1157" t="str">
        <f>IF(A1157="","",VLOOKUP(A1157,Lista!B1167:$D$10535,2,FALSE))</f>
        <v/>
      </c>
      <c r="D1157" s="24" t="str">
        <f>IF(C1157="","",VLOOKUP(C1157,Lista!C1167:$D$10535,2,FALSE))</f>
        <v/>
      </c>
      <c r="E1157" s="24" t="str">
        <f t="shared" si="18"/>
        <v/>
      </c>
    </row>
    <row r="1158" spans="3:5" x14ac:dyDescent="0.35">
      <c r="C1158" t="str">
        <f>IF(A1158="","",VLOOKUP(A1158,Lista!B1168:$D$10535,2,FALSE))</f>
        <v/>
      </c>
      <c r="D1158" s="24" t="str">
        <f>IF(C1158="","",VLOOKUP(C1158,Lista!C1168:$D$10535,2,FALSE))</f>
        <v/>
      </c>
      <c r="E1158" s="24" t="str">
        <f t="shared" si="18"/>
        <v/>
      </c>
    </row>
    <row r="1159" spans="3:5" x14ac:dyDescent="0.35">
      <c r="C1159" t="str">
        <f>IF(A1159="","",VLOOKUP(A1159,Lista!B1169:$D$10535,2,FALSE))</f>
        <v/>
      </c>
      <c r="D1159" s="24" t="str">
        <f>IF(C1159="","",VLOOKUP(C1159,Lista!C1169:$D$10535,2,FALSE))</f>
        <v/>
      </c>
      <c r="E1159" s="24" t="str">
        <f t="shared" si="18"/>
        <v/>
      </c>
    </row>
    <row r="1160" spans="3:5" x14ac:dyDescent="0.35">
      <c r="C1160" t="str">
        <f>IF(A1160="","",VLOOKUP(A1160,Lista!B1170:$D$10535,2,FALSE))</f>
        <v/>
      </c>
      <c r="D1160" s="24" t="str">
        <f>IF(C1160="","",VLOOKUP(C1160,Lista!C1170:$D$10535,2,FALSE))</f>
        <v/>
      </c>
      <c r="E1160" s="24" t="str">
        <f t="shared" si="18"/>
        <v/>
      </c>
    </row>
    <row r="1161" spans="3:5" x14ac:dyDescent="0.35">
      <c r="C1161" t="str">
        <f>IF(A1161="","",VLOOKUP(A1161,Lista!B1171:$D$10535,2,FALSE))</f>
        <v/>
      </c>
      <c r="D1161" s="24" t="str">
        <f>IF(C1161="","",VLOOKUP(C1161,Lista!C1171:$D$10535,2,FALSE))</f>
        <v/>
      </c>
      <c r="E1161" s="24" t="str">
        <f t="shared" si="18"/>
        <v/>
      </c>
    </row>
    <row r="1162" spans="3:5" x14ac:dyDescent="0.35">
      <c r="C1162" t="str">
        <f>IF(A1162="","",VLOOKUP(A1162,Lista!B1172:$D$10535,2,FALSE))</f>
        <v/>
      </c>
      <c r="D1162" s="24" t="str">
        <f>IF(C1162="","",VLOOKUP(C1162,Lista!C1172:$D$10535,2,FALSE))</f>
        <v/>
      </c>
      <c r="E1162" s="24" t="str">
        <f t="shared" si="18"/>
        <v/>
      </c>
    </row>
    <row r="1163" spans="3:5" x14ac:dyDescent="0.35">
      <c r="C1163" t="str">
        <f>IF(A1163="","",VLOOKUP(A1163,Lista!B1173:$D$10535,2,FALSE))</f>
        <v/>
      </c>
      <c r="D1163" s="24" t="str">
        <f>IF(C1163="","",VLOOKUP(C1163,Lista!C1173:$D$10535,2,FALSE))</f>
        <v/>
      </c>
      <c r="E1163" s="24" t="str">
        <f t="shared" si="18"/>
        <v/>
      </c>
    </row>
    <row r="1164" spans="3:5" x14ac:dyDescent="0.35">
      <c r="C1164" t="str">
        <f>IF(A1164="","",VLOOKUP(A1164,Lista!B1174:$D$10535,2,FALSE))</f>
        <v/>
      </c>
      <c r="D1164" s="24" t="str">
        <f>IF(C1164="","",VLOOKUP(C1164,Lista!C1174:$D$10535,2,FALSE))</f>
        <v/>
      </c>
      <c r="E1164" s="24" t="str">
        <f t="shared" si="18"/>
        <v/>
      </c>
    </row>
    <row r="1165" spans="3:5" x14ac:dyDescent="0.35">
      <c r="C1165" t="str">
        <f>IF(A1165="","",VLOOKUP(A1165,Lista!B1175:$D$10535,2,FALSE))</f>
        <v/>
      </c>
      <c r="D1165" s="24" t="str">
        <f>IF(C1165="","",VLOOKUP(C1165,Lista!C1175:$D$10535,2,FALSE))</f>
        <v/>
      </c>
      <c r="E1165" s="24" t="str">
        <f t="shared" si="18"/>
        <v/>
      </c>
    </row>
    <row r="1166" spans="3:5" x14ac:dyDescent="0.35">
      <c r="C1166" t="str">
        <f>IF(A1166="","",VLOOKUP(A1166,Lista!B1176:$D$10535,2,FALSE))</f>
        <v/>
      </c>
      <c r="D1166" s="24" t="str">
        <f>IF(C1166="","",VLOOKUP(C1166,Lista!C1176:$D$10535,2,FALSE))</f>
        <v/>
      </c>
      <c r="E1166" s="24" t="str">
        <f t="shared" si="18"/>
        <v/>
      </c>
    </row>
    <row r="1167" spans="3:5" x14ac:dyDescent="0.35">
      <c r="C1167" t="str">
        <f>IF(A1167="","",VLOOKUP(A1167,Lista!B1177:$D$10535,2,FALSE))</f>
        <v/>
      </c>
      <c r="D1167" s="24" t="str">
        <f>IF(C1167="","",VLOOKUP(C1167,Lista!C1177:$D$10535,2,FALSE))</f>
        <v/>
      </c>
      <c r="E1167" s="24" t="str">
        <f t="shared" si="18"/>
        <v/>
      </c>
    </row>
    <row r="1168" spans="3:5" x14ac:dyDescent="0.35">
      <c r="C1168" t="str">
        <f>IF(A1168="","",VLOOKUP(A1168,Lista!B1178:$D$10535,2,FALSE))</f>
        <v/>
      </c>
      <c r="D1168" s="24" t="str">
        <f>IF(C1168="","",VLOOKUP(C1168,Lista!C1178:$D$10535,2,FALSE))</f>
        <v/>
      </c>
      <c r="E1168" s="24" t="str">
        <f t="shared" si="18"/>
        <v/>
      </c>
    </row>
    <row r="1169" spans="3:5" x14ac:dyDescent="0.35">
      <c r="C1169" t="str">
        <f>IF(A1169="","",VLOOKUP(A1169,Lista!B1179:$D$10535,2,FALSE))</f>
        <v/>
      </c>
      <c r="D1169" s="24" t="str">
        <f>IF(C1169="","",VLOOKUP(C1169,Lista!C1179:$D$10535,2,FALSE))</f>
        <v/>
      </c>
      <c r="E1169" s="24" t="str">
        <f t="shared" si="18"/>
        <v/>
      </c>
    </row>
    <row r="1170" spans="3:5" x14ac:dyDescent="0.35">
      <c r="C1170" t="str">
        <f>IF(A1170="","",VLOOKUP(A1170,Lista!B1180:$D$10535,2,FALSE))</f>
        <v/>
      </c>
      <c r="D1170" s="24" t="str">
        <f>IF(C1170="","",VLOOKUP(C1170,Lista!C1180:$D$10535,2,FALSE))</f>
        <v/>
      </c>
      <c r="E1170" s="24" t="str">
        <f t="shared" si="18"/>
        <v/>
      </c>
    </row>
    <row r="1171" spans="3:5" x14ac:dyDescent="0.35">
      <c r="C1171" t="str">
        <f>IF(A1171="","",VLOOKUP(A1171,Lista!B1181:$D$10535,2,FALSE))</f>
        <v/>
      </c>
      <c r="D1171" s="24" t="str">
        <f>IF(C1171="","",VLOOKUP(C1171,Lista!C1181:$D$10535,2,FALSE))</f>
        <v/>
      </c>
      <c r="E1171" s="24" t="str">
        <f t="shared" si="18"/>
        <v/>
      </c>
    </row>
    <row r="1172" spans="3:5" x14ac:dyDescent="0.35">
      <c r="C1172" t="str">
        <f>IF(A1172="","",VLOOKUP(A1172,Lista!B1182:$D$10535,2,FALSE))</f>
        <v/>
      </c>
      <c r="D1172" s="24" t="str">
        <f>IF(C1172="","",VLOOKUP(C1172,Lista!C1182:$D$10535,2,FALSE))</f>
        <v/>
      </c>
      <c r="E1172" s="24" t="str">
        <f t="shared" si="18"/>
        <v/>
      </c>
    </row>
    <row r="1173" spans="3:5" x14ac:dyDescent="0.35">
      <c r="C1173" t="str">
        <f>IF(A1173="","",VLOOKUP(A1173,Lista!B1183:$D$10535,2,FALSE))</f>
        <v/>
      </c>
      <c r="D1173" s="24" t="str">
        <f>IF(C1173="","",VLOOKUP(C1173,Lista!C1183:$D$10535,2,FALSE))</f>
        <v/>
      </c>
      <c r="E1173" s="24" t="str">
        <f t="shared" si="18"/>
        <v/>
      </c>
    </row>
    <row r="1174" spans="3:5" x14ac:dyDescent="0.35">
      <c r="C1174" t="str">
        <f>IF(A1174="","",VLOOKUP(A1174,Lista!B1184:$D$10535,2,FALSE))</f>
        <v/>
      </c>
      <c r="D1174" s="24" t="str">
        <f>IF(C1174="","",VLOOKUP(C1174,Lista!C1184:$D$10535,2,FALSE))</f>
        <v/>
      </c>
      <c r="E1174" s="24" t="str">
        <f t="shared" si="18"/>
        <v/>
      </c>
    </row>
    <row r="1175" spans="3:5" x14ac:dyDescent="0.35">
      <c r="C1175" t="str">
        <f>IF(A1175="","",VLOOKUP(A1175,Lista!B1185:$D$10535,2,FALSE))</f>
        <v/>
      </c>
      <c r="D1175" s="24" t="str">
        <f>IF(C1175="","",VLOOKUP(C1175,Lista!C1185:$D$10535,2,FALSE))</f>
        <v/>
      </c>
      <c r="E1175" s="24" t="str">
        <f t="shared" si="18"/>
        <v/>
      </c>
    </row>
    <row r="1176" spans="3:5" x14ac:dyDescent="0.35">
      <c r="C1176" t="str">
        <f>IF(A1176="","",VLOOKUP(A1176,Lista!B1186:$D$10535,2,FALSE))</f>
        <v/>
      </c>
      <c r="D1176" s="24" t="str">
        <f>IF(C1176="","",VLOOKUP(C1176,Lista!C1186:$D$10535,2,FALSE))</f>
        <v/>
      </c>
      <c r="E1176" s="24" t="str">
        <f t="shared" si="18"/>
        <v/>
      </c>
    </row>
    <row r="1177" spans="3:5" x14ac:dyDescent="0.35">
      <c r="C1177" t="str">
        <f>IF(A1177="","",VLOOKUP(A1177,Lista!B1187:$D$10535,2,FALSE))</f>
        <v/>
      </c>
      <c r="D1177" s="24" t="str">
        <f>IF(C1177="","",VLOOKUP(C1177,Lista!C1187:$D$10535,2,FALSE))</f>
        <v/>
      </c>
      <c r="E1177" s="24" t="str">
        <f t="shared" si="18"/>
        <v/>
      </c>
    </row>
    <row r="1178" spans="3:5" x14ac:dyDescent="0.35">
      <c r="C1178" t="str">
        <f>IF(A1178="","",VLOOKUP(A1178,Lista!B1188:$D$10535,2,FALSE))</f>
        <v/>
      </c>
      <c r="D1178" s="24" t="str">
        <f>IF(C1178="","",VLOOKUP(C1178,Lista!C1188:$D$10535,2,FALSE))</f>
        <v/>
      </c>
      <c r="E1178" s="24" t="str">
        <f t="shared" si="18"/>
        <v/>
      </c>
    </row>
    <row r="1179" spans="3:5" x14ac:dyDescent="0.35">
      <c r="C1179" t="str">
        <f>IF(A1179="","",VLOOKUP(A1179,Lista!B1189:$D$10535,2,FALSE))</f>
        <v/>
      </c>
      <c r="D1179" s="24" t="str">
        <f>IF(C1179="","",VLOOKUP(C1179,Lista!C1189:$D$10535,2,FALSE))</f>
        <v/>
      </c>
      <c r="E1179" s="24" t="str">
        <f t="shared" si="18"/>
        <v/>
      </c>
    </row>
    <row r="1180" spans="3:5" x14ac:dyDescent="0.35">
      <c r="C1180" t="str">
        <f>IF(A1180="","",VLOOKUP(A1180,Lista!B1190:$D$10535,2,FALSE))</f>
        <v/>
      </c>
      <c r="D1180" s="24" t="str">
        <f>IF(C1180="","",VLOOKUP(C1180,Lista!C1190:$D$10535,2,FALSE))</f>
        <v/>
      </c>
      <c r="E1180" s="24" t="str">
        <f t="shared" si="18"/>
        <v/>
      </c>
    </row>
    <row r="1181" spans="3:5" x14ac:dyDescent="0.35">
      <c r="C1181" t="str">
        <f>IF(A1181="","",VLOOKUP(A1181,Lista!B1191:$D$10535,2,FALSE))</f>
        <v/>
      </c>
      <c r="D1181" s="24" t="str">
        <f>IF(C1181="","",VLOOKUP(C1181,Lista!C1191:$D$10535,2,FALSE))</f>
        <v/>
      </c>
      <c r="E1181" s="24" t="str">
        <f t="shared" si="18"/>
        <v/>
      </c>
    </row>
    <row r="1182" spans="3:5" x14ac:dyDescent="0.35">
      <c r="C1182" t="str">
        <f>IF(A1182="","",VLOOKUP(A1182,Lista!B1192:$D$10535,2,FALSE))</f>
        <v/>
      </c>
      <c r="D1182" s="24" t="str">
        <f>IF(C1182="","",VLOOKUP(C1182,Lista!C1192:$D$10535,2,FALSE))</f>
        <v/>
      </c>
      <c r="E1182" s="24" t="str">
        <f t="shared" si="18"/>
        <v/>
      </c>
    </row>
    <row r="1183" spans="3:5" x14ac:dyDescent="0.35">
      <c r="C1183" t="str">
        <f>IF(A1183="","",VLOOKUP(A1183,Lista!B1193:$D$10535,2,FALSE))</f>
        <v/>
      </c>
      <c r="D1183" s="24" t="str">
        <f>IF(C1183="","",VLOOKUP(C1183,Lista!C1193:$D$10535,2,FALSE))</f>
        <v/>
      </c>
      <c r="E1183" s="24" t="str">
        <f t="shared" si="18"/>
        <v/>
      </c>
    </row>
    <row r="1184" spans="3:5" x14ac:dyDescent="0.35">
      <c r="C1184" t="str">
        <f>IF(A1184="","",VLOOKUP(A1184,Lista!B1194:$D$10535,2,FALSE))</f>
        <v/>
      </c>
      <c r="D1184" s="24" t="str">
        <f>IF(C1184="","",VLOOKUP(C1184,Lista!C1194:$D$10535,2,FALSE))</f>
        <v/>
      </c>
      <c r="E1184" s="24" t="str">
        <f t="shared" si="18"/>
        <v/>
      </c>
    </row>
    <row r="1185" spans="3:5" x14ac:dyDescent="0.35">
      <c r="C1185" t="str">
        <f>IF(A1185="","",VLOOKUP(A1185,Lista!B1195:$D$10535,2,FALSE))</f>
        <v/>
      </c>
      <c r="D1185" s="24" t="str">
        <f>IF(C1185="","",VLOOKUP(C1185,Lista!C1195:$D$10535,2,FALSE))</f>
        <v/>
      </c>
      <c r="E1185" s="24" t="str">
        <f t="shared" si="18"/>
        <v/>
      </c>
    </row>
    <row r="1186" spans="3:5" x14ac:dyDescent="0.35">
      <c r="C1186" t="str">
        <f>IF(A1186="","",VLOOKUP(A1186,Lista!B1196:$D$10535,2,FALSE))</f>
        <v/>
      </c>
      <c r="D1186" s="24" t="str">
        <f>IF(C1186="","",VLOOKUP(C1186,Lista!C1196:$D$10535,2,FALSE))</f>
        <v/>
      </c>
      <c r="E1186" s="24" t="str">
        <f t="shared" si="18"/>
        <v/>
      </c>
    </row>
    <row r="1187" spans="3:5" x14ac:dyDescent="0.35">
      <c r="C1187" t="str">
        <f>IF(A1187="","",VLOOKUP(A1187,Lista!B1197:$D$10535,2,FALSE))</f>
        <v/>
      </c>
      <c r="D1187" s="24" t="str">
        <f>IF(C1187="","",VLOOKUP(C1187,Lista!C1197:$D$10535,2,FALSE))</f>
        <v/>
      </c>
      <c r="E1187" s="24" t="str">
        <f t="shared" si="18"/>
        <v/>
      </c>
    </row>
    <row r="1188" spans="3:5" x14ac:dyDescent="0.35">
      <c r="C1188" t="str">
        <f>IF(A1188="","",VLOOKUP(A1188,Lista!B1198:$D$10535,2,FALSE))</f>
        <v/>
      </c>
      <c r="D1188" s="24" t="str">
        <f>IF(C1188="","",VLOOKUP(C1188,Lista!C1198:$D$10535,2,FALSE))</f>
        <v/>
      </c>
      <c r="E1188" s="24" t="str">
        <f t="shared" si="18"/>
        <v/>
      </c>
    </row>
    <row r="1189" spans="3:5" x14ac:dyDescent="0.35">
      <c r="C1189" t="str">
        <f>IF(A1189="","",VLOOKUP(A1189,Lista!B1199:$D$10535,2,FALSE))</f>
        <v/>
      </c>
      <c r="D1189" s="24" t="str">
        <f>IF(C1189="","",VLOOKUP(C1189,Lista!C1199:$D$10535,2,FALSE))</f>
        <v/>
      </c>
      <c r="E1189" s="24" t="str">
        <f t="shared" si="18"/>
        <v/>
      </c>
    </row>
    <row r="1190" spans="3:5" x14ac:dyDescent="0.35">
      <c r="C1190" t="str">
        <f>IF(A1190="","",VLOOKUP(A1190,Lista!B1200:$D$10535,2,FALSE))</f>
        <v/>
      </c>
      <c r="D1190" s="24" t="str">
        <f>IF(C1190="","",VLOOKUP(C1190,Lista!C1200:$D$10535,2,FALSE))</f>
        <v/>
      </c>
      <c r="E1190" s="24" t="str">
        <f t="shared" si="18"/>
        <v/>
      </c>
    </row>
    <row r="1191" spans="3:5" x14ac:dyDescent="0.35">
      <c r="C1191" t="str">
        <f>IF(A1191="","",VLOOKUP(A1191,Lista!B1201:$D$10535,2,FALSE))</f>
        <v/>
      </c>
      <c r="D1191" s="24" t="str">
        <f>IF(C1191="","",VLOOKUP(C1191,Lista!C1201:$D$10535,2,FALSE))</f>
        <v/>
      </c>
      <c r="E1191" s="24" t="str">
        <f t="shared" si="18"/>
        <v/>
      </c>
    </row>
    <row r="1192" spans="3:5" x14ac:dyDescent="0.35">
      <c r="C1192" t="str">
        <f>IF(A1192="","",VLOOKUP(A1192,Lista!B1202:$D$10535,2,FALSE))</f>
        <v/>
      </c>
      <c r="D1192" s="24" t="str">
        <f>IF(C1192="","",VLOOKUP(C1192,Lista!C1202:$D$10535,2,FALSE))</f>
        <v/>
      </c>
      <c r="E1192" s="24" t="str">
        <f t="shared" si="18"/>
        <v/>
      </c>
    </row>
    <row r="1193" spans="3:5" x14ac:dyDescent="0.35">
      <c r="C1193" t="str">
        <f>IF(A1193="","",VLOOKUP(A1193,Lista!B1203:$D$10535,2,FALSE))</f>
        <v/>
      </c>
      <c r="D1193" s="24" t="str">
        <f>IF(C1193="","",VLOOKUP(C1193,Lista!C1203:$D$10535,2,FALSE))</f>
        <v/>
      </c>
      <c r="E1193" s="24" t="str">
        <f t="shared" si="18"/>
        <v/>
      </c>
    </row>
    <row r="1194" spans="3:5" x14ac:dyDescent="0.35">
      <c r="C1194" t="str">
        <f>IF(A1194="","",VLOOKUP(A1194,Lista!B1204:$D$10535,2,FALSE))</f>
        <v/>
      </c>
      <c r="D1194" s="24" t="str">
        <f>IF(C1194="","",VLOOKUP(C1194,Lista!C1204:$D$10535,2,FALSE))</f>
        <v/>
      </c>
      <c r="E1194" s="24" t="str">
        <f t="shared" si="18"/>
        <v/>
      </c>
    </row>
    <row r="1195" spans="3:5" x14ac:dyDescent="0.35">
      <c r="C1195" t="str">
        <f>IF(A1195="","",VLOOKUP(A1195,Lista!B1205:$D$10535,2,FALSE))</f>
        <v/>
      </c>
      <c r="D1195" s="24" t="str">
        <f>IF(C1195="","",VLOOKUP(C1195,Lista!C1205:$D$10535,2,FALSE))</f>
        <v/>
      </c>
      <c r="E1195" s="24" t="str">
        <f t="shared" si="18"/>
        <v/>
      </c>
    </row>
    <row r="1196" spans="3:5" x14ac:dyDescent="0.35">
      <c r="C1196" t="str">
        <f>IF(A1196="","",VLOOKUP(A1196,Lista!B1206:$D$10535,2,FALSE))</f>
        <v/>
      </c>
      <c r="D1196" s="24" t="str">
        <f>IF(C1196="","",VLOOKUP(C1196,Lista!C1206:$D$10535,2,FALSE))</f>
        <v/>
      </c>
      <c r="E1196" s="24" t="str">
        <f t="shared" si="18"/>
        <v/>
      </c>
    </row>
    <row r="1197" spans="3:5" x14ac:dyDescent="0.35">
      <c r="C1197" t="str">
        <f>IF(A1197="","",VLOOKUP(A1197,Lista!B1207:$D$10535,2,FALSE))</f>
        <v/>
      </c>
      <c r="D1197" s="24" t="str">
        <f>IF(C1197="","",VLOOKUP(C1197,Lista!C1207:$D$10535,2,FALSE))</f>
        <v/>
      </c>
      <c r="E1197" s="24" t="str">
        <f t="shared" si="18"/>
        <v/>
      </c>
    </row>
    <row r="1198" spans="3:5" x14ac:dyDescent="0.35">
      <c r="C1198" t="str">
        <f>IF(A1198="","",VLOOKUP(A1198,Lista!B1208:$D$10535,2,FALSE))</f>
        <v/>
      </c>
      <c r="D1198" s="24" t="str">
        <f>IF(C1198="","",VLOOKUP(C1198,Lista!C1208:$D$10535,2,FALSE))</f>
        <v/>
      </c>
      <c r="E1198" s="24" t="str">
        <f t="shared" si="18"/>
        <v/>
      </c>
    </row>
    <row r="1199" spans="3:5" x14ac:dyDescent="0.35">
      <c r="C1199" t="str">
        <f>IF(A1199="","",VLOOKUP(A1199,Lista!B1209:$D$10535,2,FALSE))</f>
        <v/>
      </c>
      <c r="D1199" s="24" t="str">
        <f>IF(C1199="","",VLOOKUP(C1199,Lista!C1209:$D$10535,2,FALSE))</f>
        <v/>
      </c>
      <c r="E1199" s="24" t="str">
        <f t="shared" si="18"/>
        <v/>
      </c>
    </row>
    <row r="1200" spans="3:5" x14ac:dyDescent="0.35">
      <c r="C1200" t="str">
        <f>IF(A1200="","",VLOOKUP(A1200,Lista!B1210:$D$10535,2,FALSE))</f>
        <v/>
      </c>
      <c r="D1200" s="24" t="str">
        <f>IF(C1200="","",VLOOKUP(C1200,Lista!C1210:$D$10535,2,FALSE))</f>
        <v/>
      </c>
      <c r="E1200" s="24" t="str">
        <f t="shared" si="18"/>
        <v/>
      </c>
    </row>
    <row r="1201" spans="3:5" x14ac:dyDescent="0.35">
      <c r="C1201" t="str">
        <f>IF(A1201="","",VLOOKUP(A1201,Lista!B1211:$D$10535,2,FALSE))</f>
        <v/>
      </c>
      <c r="D1201" s="24" t="str">
        <f>IF(C1201="","",VLOOKUP(C1201,Lista!C1211:$D$10535,2,FALSE))</f>
        <v/>
      </c>
      <c r="E1201" s="24" t="str">
        <f t="shared" si="18"/>
        <v/>
      </c>
    </row>
    <row r="1202" spans="3:5" x14ac:dyDescent="0.35">
      <c r="C1202" t="str">
        <f>IF(A1202="","",VLOOKUP(A1202,Lista!B1212:$D$10535,2,FALSE))</f>
        <v/>
      </c>
      <c r="D1202" s="24" t="str">
        <f>IF(C1202="","",VLOOKUP(C1202,Lista!C1212:$D$10535,2,FALSE))</f>
        <v/>
      </c>
      <c r="E1202" s="24" t="str">
        <f t="shared" si="18"/>
        <v/>
      </c>
    </row>
    <row r="1203" spans="3:5" x14ac:dyDescent="0.35">
      <c r="C1203" t="str">
        <f>IF(A1203="","",VLOOKUP(A1203,Lista!B1213:$D$10535,2,FALSE))</f>
        <v/>
      </c>
      <c r="D1203" s="24" t="str">
        <f>IF(C1203="","",VLOOKUP(C1203,Lista!C1213:$D$10535,2,FALSE))</f>
        <v/>
      </c>
      <c r="E1203" s="24" t="str">
        <f t="shared" si="18"/>
        <v/>
      </c>
    </row>
    <row r="1204" spans="3:5" x14ac:dyDescent="0.35">
      <c r="C1204" t="str">
        <f>IF(A1204="","",VLOOKUP(A1204,Lista!B1214:$D$10535,2,FALSE))</f>
        <v/>
      </c>
      <c r="D1204" s="24" t="str">
        <f>IF(C1204="","",VLOOKUP(C1204,Lista!C1214:$D$10535,2,FALSE))</f>
        <v/>
      </c>
      <c r="E1204" s="24" t="str">
        <f t="shared" si="18"/>
        <v/>
      </c>
    </row>
    <row r="1205" spans="3:5" x14ac:dyDescent="0.35">
      <c r="C1205" t="str">
        <f>IF(A1205="","",VLOOKUP(A1205,Lista!B1215:$D$10535,2,FALSE))</f>
        <v/>
      </c>
      <c r="D1205" s="24" t="str">
        <f>IF(C1205="","",VLOOKUP(C1205,Lista!C1215:$D$10535,2,FALSE))</f>
        <v/>
      </c>
      <c r="E1205" s="24" t="str">
        <f t="shared" si="18"/>
        <v/>
      </c>
    </row>
    <row r="1206" spans="3:5" x14ac:dyDescent="0.35">
      <c r="C1206" t="str">
        <f>IF(A1206="","",VLOOKUP(A1206,Lista!B1216:$D$10535,2,FALSE))</f>
        <v/>
      </c>
      <c r="D1206" s="24" t="str">
        <f>IF(C1206="","",VLOOKUP(C1206,Lista!C1216:$D$10535,2,FALSE))</f>
        <v/>
      </c>
      <c r="E1206" s="24" t="str">
        <f t="shared" si="18"/>
        <v/>
      </c>
    </row>
    <row r="1207" spans="3:5" x14ac:dyDescent="0.35">
      <c r="C1207" t="str">
        <f>IF(A1207="","",VLOOKUP(A1207,Lista!B1217:$D$10535,2,FALSE))</f>
        <v/>
      </c>
      <c r="D1207" s="24" t="str">
        <f>IF(C1207="","",VLOOKUP(C1207,Lista!C1217:$D$10535,2,FALSE))</f>
        <v/>
      </c>
      <c r="E1207" s="24" t="str">
        <f t="shared" si="18"/>
        <v/>
      </c>
    </row>
    <row r="1208" spans="3:5" x14ac:dyDescent="0.35">
      <c r="C1208" t="str">
        <f>IF(A1208="","",VLOOKUP(A1208,Lista!B1218:$D$10535,2,FALSE))</f>
        <v/>
      </c>
      <c r="D1208" s="24" t="str">
        <f>IF(C1208="","",VLOOKUP(C1208,Lista!C1218:$D$10535,2,FALSE))</f>
        <v/>
      </c>
      <c r="E1208" s="24" t="str">
        <f t="shared" si="18"/>
        <v/>
      </c>
    </row>
    <row r="1209" spans="3:5" x14ac:dyDescent="0.35">
      <c r="C1209" t="str">
        <f>IF(A1209="","",VLOOKUP(A1209,Lista!B1219:$D$10535,2,FALSE))</f>
        <v/>
      </c>
      <c r="D1209" s="24" t="str">
        <f>IF(C1209="","",VLOOKUP(C1209,Lista!C1219:$D$10535,2,FALSE))</f>
        <v/>
      </c>
      <c r="E1209" s="24" t="str">
        <f t="shared" si="18"/>
        <v/>
      </c>
    </row>
    <row r="1210" spans="3:5" x14ac:dyDescent="0.35">
      <c r="C1210" t="str">
        <f>IF(A1210="","",VLOOKUP(A1210,Lista!B1220:$D$10535,2,FALSE))</f>
        <v/>
      </c>
      <c r="D1210" s="24" t="str">
        <f>IF(C1210="","",VLOOKUP(C1210,Lista!C1220:$D$10535,2,FALSE))</f>
        <v/>
      </c>
      <c r="E1210" s="24" t="str">
        <f t="shared" si="18"/>
        <v/>
      </c>
    </row>
    <row r="1211" spans="3:5" x14ac:dyDescent="0.35">
      <c r="C1211" t="str">
        <f>IF(A1211="","",VLOOKUP(A1211,Lista!B1221:$D$10535,2,FALSE))</f>
        <v/>
      </c>
      <c r="D1211" s="24" t="str">
        <f>IF(C1211="","",VLOOKUP(C1211,Lista!C1221:$D$10535,2,FALSE))</f>
        <v/>
      </c>
      <c r="E1211" s="24" t="str">
        <f t="shared" si="18"/>
        <v/>
      </c>
    </row>
    <row r="1212" spans="3:5" x14ac:dyDescent="0.35">
      <c r="C1212" t="str">
        <f>IF(A1212="","",VLOOKUP(A1212,Lista!B1222:$D$10535,2,FALSE))</f>
        <v/>
      </c>
      <c r="D1212" s="24" t="str">
        <f>IF(C1212="","",VLOOKUP(C1212,Lista!C1222:$D$10535,2,FALSE))</f>
        <v/>
      </c>
      <c r="E1212" s="24" t="str">
        <f t="shared" si="18"/>
        <v/>
      </c>
    </row>
    <row r="1213" spans="3:5" x14ac:dyDescent="0.35">
      <c r="C1213" t="str">
        <f>IF(A1213="","",VLOOKUP(A1213,Lista!B1223:$D$10535,2,FALSE))</f>
        <v/>
      </c>
      <c r="D1213" s="24" t="str">
        <f>IF(C1213="","",VLOOKUP(C1213,Lista!C1223:$D$10535,2,FALSE))</f>
        <v/>
      </c>
      <c r="E1213" s="24" t="str">
        <f t="shared" si="18"/>
        <v/>
      </c>
    </row>
    <row r="1214" spans="3:5" x14ac:dyDescent="0.35">
      <c r="C1214" t="str">
        <f>IF(A1214="","",VLOOKUP(A1214,Lista!B1224:$D$10535,2,FALSE))</f>
        <v/>
      </c>
      <c r="D1214" s="24" t="str">
        <f>IF(C1214="","",VLOOKUP(C1214,Lista!C1224:$D$10535,2,FALSE))</f>
        <v/>
      </c>
      <c r="E1214" s="24" t="str">
        <f t="shared" si="18"/>
        <v/>
      </c>
    </row>
    <row r="1215" spans="3:5" x14ac:dyDescent="0.35">
      <c r="C1215" t="str">
        <f>IF(A1215="","",VLOOKUP(A1215,Lista!B1225:$D$10535,2,FALSE))</f>
        <v/>
      </c>
      <c r="D1215" s="24" t="str">
        <f>IF(C1215="","",VLOOKUP(C1215,Lista!C1225:$D$10535,2,FALSE))</f>
        <v/>
      </c>
      <c r="E1215" s="24" t="str">
        <f t="shared" si="18"/>
        <v/>
      </c>
    </row>
    <row r="1216" spans="3:5" x14ac:dyDescent="0.35">
      <c r="C1216" t="str">
        <f>IF(A1216="","",VLOOKUP(A1216,Lista!B1226:$D$10535,2,FALSE))</f>
        <v/>
      </c>
      <c r="D1216" s="24" t="str">
        <f>IF(C1216="","",VLOOKUP(C1216,Lista!C1226:$D$10535,2,FALSE))</f>
        <v/>
      </c>
      <c r="E1216" s="24" t="str">
        <f t="shared" si="18"/>
        <v/>
      </c>
    </row>
    <row r="1217" spans="3:5" x14ac:dyDescent="0.35">
      <c r="C1217" t="str">
        <f>IF(A1217="","",VLOOKUP(A1217,Lista!B1227:$D$10535,2,FALSE))</f>
        <v/>
      </c>
      <c r="D1217" s="24" t="str">
        <f>IF(C1217="","",VLOOKUP(C1217,Lista!C1227:$D$10535,2,FALSE))</f>
        <v/>
      </c>
      <c r="E1217" s="24" t="str">
        <f t="shared" si="18"/>
        <v/>
      </c>
    </row>
    <row r="1218" spans="3:5" x14ac:dyDescent="0.35">
      <c r="C1218" t="str">
        <f>IF(A1218="","",VLOOKUP(A1218,Lista!B1228:$D$10535,2,FALSE))</f>
        <v/>
      </c>
      <c r="D1218" s="24" t="str">
        <f>IF(C1218="","",VLOOKUP(C1218,Lista!C1228:$D$10535,2,FALSE))</f>
        <v/>
      </c>
      <c r="E1218" s="24" t="str">
        <f t="shared" si="18"/>
        <v/>
      </c>
    </row>
    <row r="1219" spans="3:5" x14ac:dyDescent="0.35">
      <c r="C1219" t="str">
        <f>IF(A1219="","",VLOOKUP(A1219,Lista!B1229:$D$10535,2,FALSE))</f>
        <v/>
      </c>
      <c r="D1219" s="24" t="str">
        <f>IF(C1219="","",VLOOKUP(C1219,Lista!C1229:$D$10535,2,FALSE))</f>
        <v/>
      </c>
      <c r="E1219" s="24" t="str">
        <f t="shared" si="18"/>
        <v/>
      </c>
    </row>
    <row r="1220" spans="3:5" x14ac:dyDescent="0.35">
      <c r="C1220" t="str">
        <f>IF(A1220="","",VLOOKUP(A1220,Lista!B1230:$D$10535,2,FALSE))</f>
        <v/>
      </c>
      <c r="D1220" s="24" t="str">
        <f>IF(C1220="","",VLOOKUP(C1220,Lista!C1230:$D$10535,2,FALSE))</f>
        <v/>
      </c>
      <c r="E1220" s="24" t="str">
        <f t="shared" ref="E1220:E1283" si="19">IF(B1220="","",(D1220*B1220))</f>
        <v/>
      </c>
    </row>
    <row r="1221" spans="3:5" x14ac:dyDescent="0.35">
      <c r="C1221" t="str">
        <f>IF(A1221="","",VLOOKUP(A1221,Lista!B1231:$D$10535,2,FALSE))</f>
        <v/>
      </c>
      <c r="D1221" s="24" t="str">
        <f>IF(C1221="","",VLOOKUP(C1221,Lista!C1231:$D$10535,2,FALSE))</f>
        <v/>
      </c>
      <c r="E1221" s="24" t="str">
        <f t="shared" si="19"/>
        <v/>
      </c>
    </row>
    <row r="1222" spans="3:5" x14ac:dyDescent="0.35">
      <c r="C1222" t="str">
        <f>IF(A1222="","",VLOOKUP(A1222,Lista!B1232:$D$10535,2,FALSE))</f>
        <v/>
      </c>
      <c r="D1222" s="24" t="str">
        <f>IF(C1222="","",VLOOKUP(C1222,Lista!C1232:$D$10535,2,FALSE))</f>
        <v/>
      </c>
      <c r="E1222" s="24" t="str">
        <f t="shared" si="19"/>
        <v/>
      </c>
    </row>
    <row r="1223" spans="3:5" x14ac:dyDescent="0.35">
      <c r="C1223" t="str">
        <f>IF(A1223="","",VLOOKUP(A1223,Lista!B1233:$D$10535,2,FALSE))</f>
        <v/>
      </c>
      <c r="D1223" s="24" t="str">
        <f>IF(C1223="","",VLOOKUP(C1223,Lista!C1233:$D$10535,2,FALSE))</f>
        <v/>
      </c>
      <c r="E1223" s="24" t="str">
        <f t="shared" si="19"/>
        <v/>
      </c>
    </row>
    <row r="1224" spans="3:5" x14ac:dyDescent="0.35">
      <c r="C1224" t="str">
        <f>IF(A1224="","",VLOOKUP(A1224,Lista!B1234:$D$10535,2,FALSE))</f>
        <v/>
      </c>
      <c r="D1224" s="24" t="str">
        <f>IF(C1224="","",VLOOKUP(C1224,Lista!C1234:$D$10535,2,FALSE))</f>
        <v/>
      </c>
      <c r="E1224" s="24" t="str">
        <f t="shared" si="19"/>
        <v/>
      </c>
    </row>
    <row r="1225" spans="3:5" x14ac:dyDescent="0.35">
      <c r="C1225" t="str">
        <f>IF(A1225="","",VLOOKUP(A1225,Lista!B1235:$D$10535,2,FALSE))</f>
        <v/>
      </c>
      <c r="D1225" s="24" t="str">
        <f>IF(C1225="","",VLOOKUP(C1225,Lista!C1235:$D$10535,2,FALSE))</f>
        <v/>
      </c>
      <c r="E1225" s="24" t="str">
        <f t="shared" si="19"/>
        <v/>
      </c>
    </row>
    <row r="1226" spans="3:5" x14ac:dyDescent="0.35">
      <c r="C1226" t="str">
        <f>IF(A1226="","",VLOOKUP(A1226,Lista!B1236:$D$10535,2,FALSE))</f>
        <v/>
      </c>
      <c r="D1226" s="24" t="str">
        <f>IF(C1226="","",VLOOKUP(C1226,Lista!C1236:$D$10535,2,FALSE))</f>
        <v/>
      </c>
      <c r="E1226" s="24" t="str">
        <f t="shared" si="19"/>
        <v/>
      </c>
    </row>
    <row r="1227" spans="3:5" x14ac:dyDescent="0.35">
      <c r="C1227" t="str">
        <f>IF(A1227="","",VLOOKUP(A1227,Lista!B1237:$D$10535,2,FALSE))</f>
        <v/>
      </c>
      <c r="D1227" s="24" t="str">
        <f>IF(C1227="","",VLOOKUP(C1227,Lista!C1237:$D$10535,2,FALSE))</f>
        <v/>
      </c>
      <c r="E1227" s="24" t="str">
        <f t="shared" si="19"/>
        <v/>
      </c>
    </row>
    <row r="1228" spans="3:5" x14ac:dyDescent="0.35">
      <c r="C1228" t="str">
        <f>IF(A1228="","",VLOOKUP(A1228,Lista!B1238:$D$10535,2,FALSE))</f>
        <v/>
      </c>
      <c r="D1228" s="24" t="str">
        <f>IF(C1228="","",VLOOKUP(C1228,Lista!C1238:$D$10535,2,FALSE))</f>
        <v/>
      </c>
      <c r="E1228" s="24" t="str">
        <f t="shared" si="19"/>
        <v/>
      </c>
    </row>
    <row r="1229" spans="3:5" x14ac:dyDescent="0.35">
      <c r="C1229" t="str">
        <f>IF(A1229="","",VLOOKUP(A1229,Lista!B1239:$D$10535,2,FALSE))</f>
        <v/>
      </c>
      <c r="D1229" s="24" t="str">
        <f>IF(C1229="","",VLOOKUP(C1229,Lista!C1239:$D$10535,2,FALSE))</f>
        <v/>
      </c>
      <c r="E1229" s="24" t="str">
        <f t="shared" si="19"/>
        <v/>
      </c>
    </row>
    <row r="1230" spans="3:5" x14ac:dyDescent="0.35">
      <c r="C1230" t="str">
        <f>IF(A1230="","",VLOOKUP(A1230,Lista!B1240:$D$10535,2,FALSE))</f>
        <v/>
      </c>
      <c r="D1230" s="24" t="str">
        <f>IF(C1230="","",VLOOKUP(C1230,Lista!C1240:$D$10535,2,FALSE))</f>
        <v/>
      </c>
      <c r="E1230" s="24" t="str">
        <f t="shared" si="19"/>
        <v/>
      </c>
    </row>
    <row r="1231" spans="3:5" x14ac:dyDescent="0.35">
      <c r="C1231" t="str">
        <f>IF(A1231="","",VLOOKUP(A1231,Lista!B1241:$D$10535,2,FALSE))</f>
        <v/>
      </c>
      <c r="D1231" s="24" t="str">
        <f>IF(C1231="","",VLOOKUP(C1231,Lista!C1241:$D$10535,2,FALSE))</f>
        <v/>
      </c>
      <c r="E1231" s="24" t="str">
        <f t="shared" si="19"/>
        <v/>
      </c>
    </row>
    <row r="1232" spans="3:5" x14ac:dyDescent="0.35">
      <c r="C1232" t="str">
        <f>IF(A1232="","",VLOOKUP(A1232,Lista!B1242:$D$10535,2,FALSE))</f>
        <v/>
      </c>
      <c r="D1232" s="24" t="str">
        <f>IF(C1232="","",VLOOKUP(C1232,Lista!C1242:$D$10535,2,FALSE))</f>
        <v/>
      </c>
      <c r="E1232" s="24" t="str">
        <f t="shared" si="19"/>
        <v/>
      </c>
    </row>
    <row r="1233" spans="3:5" x14ac:dyDescent="0.35">
      <c r="C1233" t="str">
        <f>IF(A1233="","",VLOOKUP(A1233,Lista!B1243:$D$10535,2,FALSE))</f>
        <v/>
      </c>
      <c r="D1233" s="24" t="str">
        <f>IF(C1233="","",VLOOKUP(C1233,Lista!C1243:$D$10535,2,FALSE))</f>
        <v/>
      </c>
      <c r="E1233" s="24" t="str">
        <f t="shared" si="19"/>
        <v/>
      </c>
    </row>
    <row r="1234" spans="3:5" x14ac:dyDescent="0.35">
      <c r="C1234" t="str">
        <f>IF(A1234="","",VLOOKUP(A1234,Lista!B1244:$D$10535,2,FALSE))</f>
        <v/>
      </c>
      <c r="D1234" s="24" t="str">
        <f>IF(C1234="","",VLOOKUP(C1234,Lista!C1244:$D$10535,2,FALSE))</f>
        <v/>
      </c>
      <c r="E1234" s="24" t="str">
        <f t="shared" si="19"/>
        <v/>
      </c>
    </row>
    <row r="1235" spans="3:5" x14ac:dyDescent="0.35">
      <c r="C1235" t="str">
        <f>IF(A1235="","",VLOOKUP(A1235,Lista!B1245:$D$10535,2,FALSE))</f>
        <v/>
      </c>
      <c r="D1235" s="24" t="str">
        <f>IF(C1235="","",VLOOKUP(C1235,Lista!C1245:$D$10535,2,FALSE))</f>
        <v/>
      </c>
      <c r="E1235" s="24" t="str">
        <f t="shared" si="19"/>
        <v/>
      </c>
    </row>
    <row r="1236" spans="3:5" x14ac:dyDescent="0.35">
      <c r="C1236" t="str">
        <f>IF(A1236="","",VLOOKUP(A1236,Lista!B1246:$D$10535,2,FALSE))</f>
        <v/>
      </c>
      <c r="D1236" s="24" t="str">
        <f>IF(C1236="","",VLOOKUP(C1236,Lista!C1246:$D$10535,2,FALSE))</f>
        <v/>
      </c>
      <c r="E1236" s="24" t="str">
        <f t="shared" si="19"/>
        <v/>
      </c>
    </row>
    <row r="1237" spans="3:5" x14ac:dyDescent="0.35">
      <c r="C1237" t="str">
        <f>IF(A1237="","",VLOOKUP(A1237,Lista!B1247:$D$10535,2,FALSE))</f>
        <v/>
      </c>
      <c r="D1237" s="24" t="str">
        <f>IF(C1237="","",VLOOKUP(C1237,Lista!C1247:$D$10535,2,FALSE))</f>
        <v/>
      </c>
      <c r="E1237" s="24" t="str">
        <f t="shared" si="19"/>
        <v/>
      </c>
    </row>
    <row r="1238" spans="3:5" x14ac:dyDescent="0.35">
      <c r="C1238" t="str">
        <f>IF(A1238="","",VLOOKUP(A1238,Lista!B1248:$D$10535,2,FALSE))</f>
        <v/>
      </c>
      <c r="D1238" s="24" t="str">
        <f>IF(C1238="","",VLOOKUP(C1238,Lista!C1248:$D$10535,2,FALSE))</f>
        <v/>
      </c>
      <c r="E1238" s="24" t="str">
        <f t="shared" si="19"/>
        <v/>
      </c>
    </row>
    <row r="1239" spans="3:5" x14ac:dyDescent="0.35">
      <c r="C1239" t="str">
        <f>IF(A1239="","",VLOOKUP(A1239,Lista!B1249:$D$10535,2,FALSE))</f>
        <v/>
      </c>
      <c r="D1239" s="24" t="str">
        <f>IF(C1239="","",VLOOKUP(C1239,Lista!C1249:$D$10535,2,FALSE))</f>
        <v/>
      </c>
      <c r="E1239" s="24" t="str">
        <f t="shared" si="19"/>
        <v/>
      </c>
    </row>
    <row r="1240" spans="3:5" x14ac:dyDescent="0.35">
      <c r="C1240" t="str">
        <f>IF(A1240="","",VLOOKUP(A1240,Lista!B1250:$D$10535,2,FALSE))</f>
        <v/>
      </c>
      <c r="D1240" s="24" t="str">
        <f>IF(C1240="","",VLOOKUP(C1240,Lista!C1250:$D$10535,2,FALSE))</f>
        <v/>
      </c>
      <c r="E1240" s="24" t="str">
        <f t="shared" si="19"/>
        <v/>
      </c>
    </row>
    <row r="1241" spans="3:5" x14ac:dyDescent="0.35">
      <c r="C1241" t="str">
        <f>IF(A1241="","",VLOOKUP(A1241,Lista!B1251:$D$10535,2,FALSE))</f>
        <v/>
      </c>
      <c r="D1241" s="24" t="str">
        <f>IF(C1241="","",VLOOKUP(C1241,Lista!C1251:$D$10535,2,FALSE))</f>
        <v/>
      </c>
      <c r="E1241" s="24" t="str">
        <f t="shared" si="19"/>
        <v/>
      </c>
    </row>
    <row r="1242" spans="3:5" x14ac:dyDescent="0.35">
      <c r="C1242" t="str">
        <f>IF(A1242="","",VLOOKUP(A1242,Lista!B1252:$D$10535,2,FALSE))</f>
        <v/>
      </c>
      <c r="D1242" s="24" t="str">
        <f>IF(C1242="","",VLOOKUP(C1242,Lista!C1252:$D$10535,2,FALSE))</f>
        <v/>
      </c>
      <c r="E1242" s="24" t="str">
        <f t="shared" si="19"/>
        <v/>
      </c>
    </row>
    <row r="1243" spans="3:5" x14ac:dyDescent="0.35">
      <c r="C1243" t="str">
        <f>IF(A1243="","",VLOOKUP(A1243,Lista!B1253:$D$10535,2,FALSE))</f>
        <v/>
      </c>
      <c r="D1243" s="24" t="str">
        <f>IF(C1243="","",VLOOKUP(C1243,Lista!C1253:$D$10535,2,FALSE))</f>
        <v/>
      </c>
      <c r="E1243" s="24" t="str">
        <f t="shared" si="19"/>
        <v/>
      </c>
    </row>
    <row r="1244" spans="3:5" x14ac:dyDescent="0.35">
      <c r="C1244" t="str">
        <f>IF(A1244="","",VLOOKUP(A1244,Lista!B1254:$D$10535,2,FALSE))</f>
        <v/>
      </c>
      <c r="D1244" s="24" t="str">
        <f>IF(C1244="","",VLOOKUP(C1244,Lista!C1254:$D$10535,2,FALSE))</f>
        <v/>
      </c>
      <c r="E1244" s="24" t="str">
        <f t="shared" si="19"/>
        <v/>
      </c>
    </row>
    <row r="1245" spans="3:5" x14ac:dyDescent="0.35">
      <c r="C1245" t="str">
        <f>IF(A1245="","",VLOOKUP(A1245,Lista!B1255:$D$10535,2,FALSE))</f>
        <v/>
      </c>
      <c r="D1245" s="24" t="str">
        <f>IF(C1245="","",VLOOKUP(C1245,Lista!C1255:$D$10535,2,FALSE))</f>
        <v/>
      </c>
      <c r="E1245" s="24" t="str">
        <f t="shared" si="19"/>
        <v/>
      </c>
    </row>
    <row r="1246" spans="3:5" x14ac:dyDescent="0.35">
      <c r="C1246" t="str">
        <f>IF(A1246="","",VLOOKUP(A1246,Lista!B1256:$D$10535,2,FALSE))</f>
        <v/>
      </c>
      <c r="D1246" s="24" t="str">
        <f>IF(C1246="","",VLOOKUP(C1246,Lista!C1256:$D$10535,2,FALSE))</f>
        <v/>
      </c>
      <c r="E1246" s="24" t="str">
        <f t="shared" si="19"/>
        <v/>
      </c>
    </row>
    <row r="1247" spans="3:5" x14ac:dyDescent="0.35">
      <c r="C1247" t="str">
        <f>IF(A1247="","",VLOOKUP(A1247,Lista!B1257:$D$10535,2,FALSE))</f>
        <v/>
      </c>
      <c r="D1247" s="24" t="str">
        <f>IF(C1247="","",VLOOKUP(C1247,Lista!C1257:$D$10535,2,FALSE))</f>
        <v/>
      </c>
      <c r="E1247" s="24" t="str">
        <f t="shared" si="19"/>
        <v/>
      </c>
    </row>
    <row r="1248" spans="3:5" x14ac:dyDescent="0.35">
      <c r="C1248" t="str">
        <f>IF(A1248="","",VLOOKUP(A1248,Lista!B1258:$D$10535,2,FALSE))</f>
        <v/>
      </c>
      <c r="D1248" s="24" t="str">
        <f>IF(C1248="","",VLOOKUP(C1248,Lista!C1258:$D$10535,2,FALSE))</f>
        <v/>
      </c>
      <c r="E1248" s="24" t="str">
        <f t="shared" si="19"/>
        <v/>
      </c>
    </row>
    <row r="1249" spans="3:5" x14ac:dyDescent="0.35">
      <c r="C1249" t="str">
        <f>IF(A1249="","",VLOOKUP(A1249,Lista!B1259:$D$10535,2,FALSE))</f>
        <v/>
      </c>
      <c r="D1249" s="24" t="str">
        <f>IF(C1249="","",VLOOKUP(C1249,Lista!C1259:$D$10535,2,FALSE))</f>
        <v/>
      </c>
      <c r="E1249" s="24" t="str">
        <f t="shared" si="19"/>
        <v/>
      </c>
    </row>
    <row r="1250" spans="3:5" x14ac:dyDescent="0.35">
      <c r="C1250" t="str">
        <f>IF(A1250="","",VLOOKUP(A1250,Lista!B1260:$D$10535,2,FALSE))</f>
        <v/>
      </c>
      <c r="D1250" s="24" t="str">
        <f>IF(C1250="","",VLOOKUP(C1250,Lista!C1260:$D$10535,2,FALSE))</f>
        <v/>
      </c>
      <c r="E1250" s="24" t="str">
        <f t="shared" si="19"/>
        <v/>
      </c>
    </row>
    <row r="1251" spans="3:5" x14ac:dyDescent="0.35">
      <c r="C1251" t="str">
        <f>IF(A1251="","",VLOOKUP(A1251,Lista!B1261:$D$10535,2,FALSE))</f>
        <v/>
      </c>
      <c r="D1251" s="24" t="str">
        <f>IF(C1251="","",VLOOKUP(C1251,Lista!C1261:$D$10535,2,FALSE))</f>
        <v/>
      </c>
      <c r="E1251" s="24" t="str">
        <f t="shared" si="19"/>
        <v/>
      </c>
    </row>
    <row r="1252" spans="3:5" x14ac:dyDescent="0.35">
      <c r="C1252" t="str">
        <f>IF(A1252="","",VLOOKUP(A1252,Lista!B1262:$D$10535,2,FALSE))</f>
        <v/>
      </c>
      <c r="D1252" s="24" t="str">
        <f>IF(C1252="","",VLOOKUP(C1252,Lista!C1262:$D$10535,2,FALSE))</f>
        <v/>
      </c>
      <c r="E1252" s="24" t="str">
        <f t="shared" si="19"/>
        <v/>
      </c>
    </row>
    <row r="1253" spans="3:5" x14ac:dyDescent="0.35">
      <c r="C1253" t="str">
        <f>IF(A1253="","",VLOOKUP(A1253,Lista!B1263:$D$10535,2,FALSE))</f>
        <v/>
      </c>
      <c r="D1253" s="24" t="str">
        <f>IF(C1253="","",VLOOKUP(C1253,Lista!C1263:$D$10535,2,FALSE))</f>
        <v/>
      </c>
      <c r="E1253" s="24" t="str">
        <f t="shared" si="19"/>
        <v/>
      </c>
    </row>
    <row r="1254" spans="3:5" x14ac:dyDescent="0.35">
      <c r="C1254" t="str">
        <f>IF(A1254="","",VLOOKUP(A1254,Lista!B1264:$D$10535,2,FALSE))</f>
        <v/>
      </c>
      <c r="D1254" s="24" t="str">
        <f>IF(C1254="","",VLOOKUP(C1254,Lista!C1264:$D$10535,2,FALSE))</f>
        <v/>
      </c>
      <c r="E1254" s="24" t="str">
        <f t="shared" si="19"/>
        <v/>
      </c>
    </row>
    <row r="1255" spans="3:5" x14ac:dyDescent="0.35">
      <c r="C1255" t="str">
        <f>IF(A1255="","",VLOOKUP(A1255,Lista!B1265:$D$10535,2,FALSE))</f>
        <v/>
      </c>
      <c r="D1255" s="24" t="str">
        <f>IF(C1255="","",VLOOKUP(C1255,Lista!C1265:$D$10535,2,FALSE))</f>
        <v/>
      </c>
      <c r="E1255" s="24" t="str">
        <f t="shared" si="19"/>
        <v/>
      </c>
    </row>
    <row r="1256" spans="3:5" x14ac:dyDescent="0.35">
      <c r="C1256" t="str">
        <f>IF(A1256="","",VLOOKUP(A1256,Lista!B1266:$D$10535,2,FALSE))</f>
        <v/>
      </c>
      <c r="D1256" s="24" t="str">
        <f>IF(C1256="","",VLOOKUP(C1256,Lista!C1266:$D$10535,2,FALSE))</f>
        <v/>
      </c>
      <c r="E1256" s="24" t="str">
        <f t="shared" si="19"/>
        <v/>
      </c>
    </row>
    <row r="1257" spans="3:5" x14ac:dyDescent="0.35">
      <c r="C1257" t="str">
        <f>IF(A1257="","",VLOOKUP(A1257,Lista!B1267:$D$10535,2,FALSE))</f>
        <v/>
      </c>
      <c r="D1257" s="24" t="str">
        <f>IF(C1257="","",VLOOKUP(C1257,Lista!C1267:$D$10535,2,FALSE))</f>
        <v/>
      </c>
      <c r="E1257" s="24" t="str">
        <f t="shared" si="19"/>
        <v/>
      </c>
    </row>
    <row r="1258" spans="3:5" x14ac:dyDescent="0.35">
      <c r="C1258" t="str">
        <f>IF(A1258="","",VLOOKUP(A1258,Lista!B1268:$D$10535,2,FALSE))</f>
        <v/>
      </c>
      <c r="D1258" s="24" t="str">
        <f>IF(C1258="","",VLOOKUP(C1258,Lista!C1268:$D$10535,2,FALSE))</f>
        <v/>
      </c>
      <c r="E1258" s="24" t="str">
        <f t="shared" si="19"/>
        <v/>
      </c>
    </row>
    <row r="1259" spans="3:5" x14ac:dyDescent="0.35">
      <c r="C1259" t="str">
        <f>IF(A1259="","",VLOOKUP(A1259,Lista!B1269:$D$10535,2,FALSE))</f>
        <v/>
      </c>
      <c r="D1259" s="24" t="str">
        <f>IF(C1259="","",VLOOKUP(C1259,Lista!C1269:$D$10535,2,FALSE))</f>
        <v/>
      </c>
      <c r="E1259" s="24" t="str">
        <f t="shared" si="19"/>
        <v/>
      </c>
    </row>
    <row r="1260" spans="3:5" x14ac:dyDescent="0.35">
      <c r="C1260" t="str">
        <f>IF(A1260="","",VLOOKUP(A1260,Lista!B1270:$D$10535,2,FALSE))</f>
        <v/>
      </c>
      <c r="D1260" s="24" t="str">
        <f>IF(C1260="","",VLOOKUP(C1260,Lista!C1270:$D$10535,2,FALSE))</f>
        <v/>
      </c>
      <c r="E1260" s="24" t="str">
        <f t="shared" si="19"/>
        <v/>
      </c>
    </row>
    <row r="1261" spans="3:5" x14ac:dyDescent="0.35">
      <c r="C1261" t="str">
        <f>IF(A1261="","",VLOOKUP(A1261,Lista!B1271:$D$10535,2,FALSE))</f>
        <v/>
      </c>
      <c r="D1261" s="24" t="str">
        <f>IF(C1261="","",VLOOKUP(C1261,Lista!C1271:$D$10535,2,FALSE))</f>
        <v/>
      </c>
      <c r="E1261" s="24" t="str">
        <f t="shared" si="19"/>
        <v/>
      </c>
    </row>
    <row r="1262" spans="3:5" x14ac:dyDescent="0.35">
      <c r="C1262" t="str">
        <f>IF(A1262="","",VLOOKUP(A1262,Lista!B1272:$D$10535,2,FALSE))</f>
        <v/>
      </c>
      <c r="D1262" s="24" t="str">
        <f>IF(C1262="","",VLOOKUP(C1262,Lista!C1272:$D$10535,2,FALSE))</f>
        <v/>
      </c>
      <c r="E1262" s="24" t="str">
        <f t="shared" si="19"/>
        <v/>
      </c>
    </row>
    <row r="1263" spans="3:5" x14ac:dyDescent="0.35">
      <c r="C1263" t="str">
        <f>IF(A1263="","",VLOOKUP(A1263,Lista!B1273:$D$10535,2,FALSE))</f>
        <v/>
      </c>
      <c r="D1263" s="24" t="str">
        <f>IF(C1263="","",VLOOKUP(C1263,Lista!C1273:$D$10535,2,FALSE))</f>
        <v/>
      </c>
      <c r="E1263" s="24" t="str">
        <f t="shared" si="19"/>
        <v/>
      </c>
    </row>
    <row r="1264" spans="3:5" x14ac:dyDescent="0.35">
      <c r="C1264" t="str">
        <f>IF(A1264="","",VLOOKUP(A1264,Lista!B1274:$D$10535,2,FALSE))</f>
        <v/>
      </c>
      <c r="D1264" s="24" t="str">
        <f>IF(C1264="","",VLOOKUP(C1264,Lista!C1274:$D$10535,2,FALSE))</f>
        <v/>
      </c>
      <c r="E1264" s="24" t="str">
        <f t="shared" si="19"/>
        <v/>
      </c>
    </row>
    <row r="1265" spans="3:5" x14ac:dyDescent="0.35">
      <c r="C1265" t="str">
        <f>IF(A1265="","",VLOOKUP(A1265,Lista!B1275:$D$10535,2,FALSE))</f>
        <v/>
      </c>
      <c r="D1265" s="24" t="str">
        <f>IF(C1265="","",VLOOKUP(C1265,Lista!C1275:$D$10535,2,FALSE))</f>
        <v/>
      </c>
      <c r="E1265" s="24" t="str">
        <f t="shared" si="19"/>
        <v/>
      </c>
    </row>
    <row r="1266" spans="3:5" x14ac:dyDescent="0.35">
      <c r="C1266" t="str">
        <f>IF(A1266="","",VLOOKUP(A1266,Lista!B1276:$D$10535,2,FALSE))</f>
        <v/>
      </c>
      <c r="D1266" s="24" t="str">
        <f>IF(C1266="","",VLOOKUP(C1266,Lista!C1276:$D$10535,2,FALSE))</f>
        <v/>
      </c>
      <c r="E1266" s="24" t="str">
        <f t="shared" si="19"/>
        <v/>
      </c>
    </row>
    <row r="1267" spans="3:5" x14ac:dyDescent="0.35">
      <c r="C1267" t="str">
        <f>IF(A1267="","",VLOOKUP(A1267,Lista!B1277:$D$10535,2,FALSE))</f>
        <v/>
      </c>
      <c r="D1267" s="24" t="str">
        <f>IF(C1267="","",VLOOKUP(C1267,Lista!C1277:$D$10535,2,FALSE))</f>
        <v/>
      </c>
      <c r="E1267" s="24" t="str">
        <f t="shared" si="19"/>
        <v/>
      </c>
    </row>
    <row r="1268" spans="3:5" x14ac:dyDescent="0.35">
      <c r="C1268" t="str">
        <f>IF(A1268="","",VLOOKUP(A1268,Lista!B1278:$D$10535,2,FALSE))</f>
        <v/>
      </c>
      <c r="D1268" s="24" t="str">
        <f>IF(C1268="","",VLOOKUP(C1268,Lista!C1278:$D$10535,2,FALSE))</f>
        <v/>
      </c>
      <c r="E1268" s="24" t="str">
        <f t="shared" si="19"/>
        <v/>
      </c>
    </row>
    <row r="1269" spans="3:5" x14ac:dyDescent="0.35">
      <c r="C1269" t="str">
        <f>IF(A1269="","",VLOOKUP(A1269,Lista!B1279:$D$10535,2,FALSE))</f>
        <v/>
      </c>
      <c r="D1269" s="24" t="str">
        <f>IF(C1269="","",VLOOKUP(C1269,Lista!C1279:$D$10535,2,FALSE))</f>
        <v/>
      </c>
      <c r="E1269" s="24" t="str">
        <f t="shared" si="19"/>
        <v/>
      </c>
    </row>
    <row r="1270" spans="3:5" x14ac:dyDescent="0.35">
      <c r="C1270" t="str">
        <f>IF(A1270="","",VLOOKUP(A1270,Lista!B1280:$D$10535,2,FALSE))</f>
        <v/>
      </c>
      <c r="D1270" s="24" t="str">
        <f>IF(C1270="","",VLOOKUP(C1270,Lista!C1280:$D$10535,2,FALSE))</f>
        <v/>
      </c>
      <c r="E1270" s="24" t="str">
        <f t="shared" si="19"/>
        <v/>
      </c>
    </row>
    <row r="1271" spans="3:5" x14ac:dyDescent="0.35">
      <c r="C1271" t="str">
        <f>IF(A1271="","",VLOOKUP(A1271,Lista!B1281:$D$10535,2,FALSE))</f>
        <v/>
      </c>
      <c r="D1271" s="24" t="str">
        <f>IF(C1271="","",VLOOKUP(C1271,Lista!C1281:$D$10535,2,FALSE))</f>
        <v/>
      </c>
      <c r="E1271" s="24" t="str">
        <f t="shared" si="19"/>
        <v/>
      </c>
    </row>
    <row r="1272" spans="3:5" x14ac:dyDescent="0.35">
      <c r="C1272" t="str">
        <f>IF(A1272="","",VLOOKUP(A1272,Lista!B1282:$D$10535,2,FALSE))</f>
        <v/>
      </c>
      <c r="D1272" s="24" t="str">
        <f>IF(C1272="","",VLOOKUP(C1272,Lista!C1282:$D$10535,2,FALSE))</f>
        <v/>
      </c>
      <c r="E1272" s="24" t="str">
        <f t="shared" si="19"/>
        <v/>
      </c>
    </row>
    <row r="1273" spans="3:5" x14ac:dyDescent="0.35">
      <c r="C1273" t="str">
        <f>IF(A1273="","",VLOOKUP(A1273,Lista!B1283:$D$10535,2,FALSE))</f>
        <v/>
      </c>
      <c r="D1273" s="24" t="str">
        <f>IF(C1273="","",VLOOKUP(C1273,Lista!C1283:$D$10535,2,FALSE))</f>
        <v/>
      </c>
      <c r="E1273" s="24" t="str">
        <f t="shared" si="19"/>
        <v/>
      </c>
    </row>
    <row r="1274" spans="3:5" x14ac:dyDescent="0.35">
      <c r="C1274" t="str">
        <f>IF(A1274="","",VLOOKUP(A1274,Lista!B1284:$D$10535,2,FALSE))</f>
        <v/>
      </c>
      <c r="D1274" s="24" t="str">
        <f>IF(C1274="","",VLOOKUP(C1274,Lista!C1284:$D$10535,2,FALSE))</f>
        <v/>
      </c>
      <c r="E1274" s="24" t="str">
        <f t="shared" si="19"/>
        <v/>
      </c>
    </row>
    <row r="1275" spans="3:5" x14ac:dyDescent="0.35">
      <c r="C1275" t="str">
        <f>IF(A1275="","",VLOOKUP(A1275,Lista!B1285:$D$10535,2,FALSE))</f>
        <v/>
      </c>
      <c r="D1275" s="24" t="str">
        <f>IF(C1275="","",VLOOKUP(C1275,Lista!C1285:$D$10535,2,FALSE))</f>
        <v/>
      </c>
      <c r="E1275" s="24" t="str">
        <f t="shared" si="19"/>
        <v/>
      </c>
    </row>
    <row r="1276" spans="3:5" x14ac:dyDescent="0.35">
      <c r="C1276" t="str">
        <f>IF(A1276="","",VLOOKUP(A1276,Lista!B1286:$D$10535,2,FALSE))</f>
        <v/>
      </c>
      <c r="D1276" s="24" t="str">
        <f>IF(C1276="","",VLOOKUP(C1276,Lista!C1286:$D$10535,2,FALSE))</f>
        <v/>
      </c>
      <c r="E1276" s="24" t="str">
        <f t="shared" si="19"/>
        <v/>
      </c>
    </row>
    <row r="1277" spans="3:5" x14ac:dyDescent="0.35">
      <c r="C1277" t="str">
        <f>IF(A1277="","",VLOOKUP(A1277,Lista!B1287:$D$10535,2,FALSE))</f>
        <v/>
      </c>
      <c r="D1277" s="24" t="str">
        <f>IF(C1277="","",VLOOKUP(C1277,Lista!C1287:$D$10535,2,FALSE))</f>
        <v/>
      </c>
      <c r="E1277" s="24" t="str">
        <f t="shared" si="19"/>
        <v/>
      </c>
    </row>
    <row r="1278" spans="3:5" x14ac:dyDescent="0.35">
      <c r="C1278" t="str">
        <f>IF(A1278="","",VLOOKUP(A1278,Lista!B1288:$D$10535,2,FALSE))</f>
        <v/>
      </c>
      <c r="D1278" s="24" t="str">
        <f>IF(C1278="","",VLOOKUP(C1278,Lista!C1288:$D$10535,2,FALSE))</f>
        <v/>
      </c>
      <c r="E1278" s="24" t="str">
        <f t="shared" si="19"/>
        <v/>
      </c>
    </row>
    <row r="1279" spans="3:5" x14ac:dyDescent="0.35">
      <c r="C1279" t="str">
        <f>IF(A1279="","",VLOOKUP(A1279,Lista!B1289:$D$10535,2,FALSE))</f>
        <v/>
      </c>
      <c r="D1279" s="24" t="str">
        <f>IF(C1279="","",VLOOKUP(C1279,Lista!C1289:$D$10535,2,FALSE))</f>
        <v/>
      </c>
      <c r="E1279" s="24" t="str">
        <f t="shared" si="19"/>
        <v/>
      </c>
    </row>
    <row r="1280" spans="3:5" x14ac:dyDescent="0.35">
      <c r="C1280" t="str">
        <f>IF(A1280="","",VLOOKUP(A1280,Lista!B1290:$D$10535,2,FALSE))</f>
        <v/>
      </c>
      <c r="D1280" s="24" t="str">
        <f>IF(C1280="","",VLOOKUP(C1280,Lista!C1290:$D$10535,2,FALSE))</f>
        <v/>
      </c>
      <c r="E1280" s="24" t="str">
        <f t="shared" si="19"/>
        <v/>
      </c>
    </row>
    <row r="1281" spans="3:5" x14ac:dyDescent="0.35">
      <c r="C1281" t="str">
        <f>IF(A1281="","",VLOOKUP(A1281,Lista!B1291:$D$10535,2,FALSE))</f>
        <v/>
      </c>
      <c r="D1281" s="24" t="str">
        <f>IF(C1281="","",VLOOKUP(C1281,Lista!C1291:$D$10535,2,FALSE))</f>
        <v/>
      </c>
      <c r="E1281" s="24" t="str">
        <f t="shared" si="19"/>
        <v/>
      </c>
    </row>
    <row r="1282" spans="3:5" x14ac:dyDescent="0.35">
      <c r="C1282" t="str">
        <f>IF(A1282="","",VLOOKUP(A1282,Lista!B1292:$D$10535,2,FALSE))</f>
        <v/>
      </c>
      <c r="D1282" s="24" t="str">
        <f>IF(C1282="","",VLOOKUP(C1282,Lista!C1292:$D$10535,2,FALSE))</f>
        <v/>
      </c>
      <c r="E1282" s="24" t="str">
        <f t="shared" si="19"/>
        <v/>
      </c>
    </row>
    <row r="1283" spans="3:5" x14ac:dyDescent="0.35">
      <c r="C1283" t="str">
        <f>IF(A1283="","",VLOOKUP(A1283,Lista!B1293:$D$10535,2,FALSE))</f>
        <v/>
      </c>
      <c r="D1283" s="24" t="str">
        <f>IF(C1283="","",VLOOKUP(C1283,Lista!C1293:$D$10535,2,FALSE))</f>
        <v/>
      </c>
      <c r="E1283" s="24" t="str">
        <f t="shared" si="19"/>
        <v/>
      </c>
    </row>
    <row r="1284" spans="3:5" x14ac:dyDescent="0.35">
      <c r="C1284" t="str">
        <f>IF(A1284="","",VLOOKUP(A1284,Lista!B1294:$D$10535,2,FALSE))</f>
        <v/>
      </c>
      <c r="D1284" s="24" t="str">
        <f>IF(C1284="","",VLOOKUP(C1284,Lista!C1294:$D$10535,2,FALSE))</f>
        <v/>
      </c>
      <c r="E1284" s="24" t="str">
        <f t="shared" ref="E1284:E1347" si="20">IF(B1284="","",(D1284*B1284))</f>
        <v/>
      </c>
    </row>
    <row r="1285" spans="3:5" x14ac:dyDescent="0.35">
      <c r="C1285" t="str">
        <f>IF(A1285="","",VLOOKUP(A1285,Lista!B1295:$D$10535,2,FALSE))</f>
        <v/>
      </c>
      <c r="D1285" s="24" t="str">
        <f>IF(C1285="","",VLOOKUP(C1285,Lista!C1295:$D$10535,2,FALSE))</f>
        <v/>
      </c>
      <c r="E1285" s="24" t="str">
        <f t="shared" si="20"/>
        <v/>
      </c>
    </row>
    <row r="1286" spans="3:5" x14ac:dyDescent="0.35">
      <c r="C1286" t="str">
        <f>IF(A1286="","",VLOOKUP(A1286,Lista!B1296:$D$10535,2,FALSE))</f>
        <v/>
      </c>
      <c r="D1286" s="24" t="str">
        <f>IF(C1286="","",VLOOKUP(C1286,Lista!C1296:$D$10535,2,FALSE))</f>
        <v/>
      </c>
      <c r="E1286" s="24" t="str">
        <f t="shared" si="20"/>
        <v/>
      </c>
    </row>
    <row r="1287" spans="3:5" x14ac:dyDescent="0.35">
      <c r="C1287" t="str">
        <f>IF(A1287="","",VLOOKUP(A1287,Lista!B1297:$D$10535,2,FALSE))</f>
        <v/>
      </c>
      <c r="D1287" s="24" t="str">
        <f>IF(C1287="","",VLOOKUP(C1287,Lista!C1297:$D$10535,2,FALSE))</f>
        <v/>
      </c>
      <c r="E1287" s="24" t="str">
        <f t="shared" si="20"/>
        <v/>
      </c>
    </row>
    <row r="1288" spans="3:5" x14ac:dyDescent="0.35">
      <c r="C1288" t="str">
        <f>IF(A1288="","",VLOOKUP(A1288,Lista!B1298:$D$10535,2,FALSE))</f>
        <v/>
      </c>
      <c r="D1288" s="24" t="str">
        <f>IF(C1288="","",VLOOKUP(C1288,Lista!C1298:$D$10535,2,FALSE))</f>
        <v/>
      </c>
      <c r="E1288" s="24" t="str">
        <f t="shared" si="20"/>
        <v/>
      </c>
    </row>
    <row r="1289" spans="3:5" x14ac:dyDescent="0.35">
      <c r="C1289" t="str">
        <f>IF(A1289="","",VLOOKUP(A1289,Lista!B1299:$D$10535,2,FALSE))</f>
        <v/>
      </c>
      <c r="D1289" s="24" t="str">
        <f>IF(C1289="","",VLOOKUP(C1289,Lista!C1299:$D$10535,2,FALSE))</f>
        <v/>
      </c>
      <c r="E1289" s="24" t="str">
        <f t="shared" si="20"/>
        <v/>
      </c>
    </row>
    <row r="1290" spans="3:5" x14ac:dyDescent="0.35">
      <c r="C1290" t="str">
        <f>IF(A1290="","",VLOOKUP(A1290,Lista!B1300:$D$10535,2,FALSE))</f>
        <v/>
      </c>
      <c r="D1290" s="24" t="str">
        <f>IF(C1290="","",VLOOKUP(C1290,Lista!C1300:$D$10535,2,FALSE))</f>
        <v/>
      </c>
      <c r="E1290" s="24" t="str">
        <f t="shared" si="20"/>
        <v/>
      </c>
    </row>
    <row r="1291" spans="3:5" x14ac:dyDescent="0.35">
      <c r="C1291" t="str">
        <f>IF(A1291="","",VLOOKUP(A1291,Lista!B1301:$D$10535,2,FALSE))</f>
        <v/>
      </c>
      <c r="D1291" s="24" t="str">
        <f>IF(C1291="","",VLOOKUP(C1291,Lista!C1301:$D$10535,2,FALSE))</f>
        <v/>
      </c>
      <c r="E1291" s="24" t="str">
        <f t="shared" si="20"/>
        <v/>
      </c>
    </row>
    <row r="1292" spans="3:5" x14ac:dyDescent="0.35">
      <c r="C1292" t="str">
        <f>IF(A1292="","",VLOOKUP(A1292,Lista!B1302:$D$10535,2,FALSE))</f>
        <v/>
      </c>
      <c r="D1292" s="24" t="str">
        <f>IF(C1292="","",VLOOKUP(C1292,Lista!C1302:$D$10535,2,FALSE))</f>
        <v/>
      </c>
      <c r="E1292" s="24" t="str">
        <f t="shared" si="20"/>
        <v/>
      </c>
    </row>
    <row r="1293" spans="3:5" x14ac:dyDescent="0.35">
      <c r="C1293" t="str">
        <f>IF(A1293="","",VLOOKUP(A1293,Lista!B1303:$D$10535,2,FALSE))</f>
        <v/>
      </c>
      <c r="D1293" s="24" t="str">
        <f>IF(C1293="","",VLOOKUP(C1293,Lista!C1303:$D$10535,2,FALSE))</f>
        <v/>
      </c>
      <c r="E1293" s="24" t="str">
        <f t="shared" si="20"/>
        <v/>
      </c>
    </row>
    <row r="1294" spans="3:5" x14ac:dyDescent="0.35">
      <c r="C1294" t="str">
        <f>IF(A1294="","",VLOOKUP(A1294,Lista!B1304:$D$10535,2,FALSE))</f>
        <v/>
      </c>
      <c r="D1294" s="24" t="str">
        <f>IF(C1294="","",VLOOKUP(C1294,Lista!C1304:$D$10535,2,FALSE))</f>
        <v/>
      </c>
      <c r="E1294" s="24" t="str">
        <f t="shared" si="20"/>
        <v/>
      </c>
    </row>
    <row r="1295" spans="3:5" x14ac:dyDescent="0.35">
      <c r="C1295" t="str">
        <f>IF(A1295="","",VLOOKUP(A1295,Lista!B1305:$D$10535,2,FALSE))</f>
        <v/>
      </c>
      <c r="D1295" s="24" t="str">
        <f>IF(C1295="","",VLOOKUP(C1295,Lista!C1305:$D$10535,2,FALSE))</f>
        <v/>
      </c>
      <c r="E1295" s="24" t="str">
        <f t="shared" si="20"/>
        <v/>
      </c>
    </row>
    <row r="1296" spans="3:5" x14ac:dyDescent="0.35">
      <c r="C1296" t="str">
        <f>IF(A1296="","",VLOOKUP(A1296,Lista!B1306:$D$10535,2,FALSE))</f>
        <v/>
      </c>
      <c r="D1296" s="24" t="str">
        <f>IF(C1296="","",VLOOKUP(C1296,Lista!C1306:$D$10535,2,FALSE))</f>
        <v/>
      </c>
      <c r="E1296" s="24" t="str">
        <f t="shared" si="20"/>
        <v/>
      </c>
    </row>
    <row r="1297" spans="3:5" x14ac:dyDescent="0.35">
      <c r="C1297" t="str">
        <f>IF(A1297="","",VLOOKUP(A1297,Lista!B1307:$D$10535,2,FALSE))</f>
        <v/>
      </c>
      <c r="D1297" s="24" t="str">
        <f>IF(C1297="","",VLOOKUP(C1297,Lista!C1307:$D$10535,2,FALSE))</f>
        <v/>
      </c>
      <c r="E1297" s="24" t="str">
        <f t="shared" si="20"/>
        <v/>
      </c>
    </row>
    <row r="1298" spans="3:5" x14ac:dyDescent="0.35">
      <c r="C1298" t="str">
        <f>IF(A1298="","",VLOOKUP(A1298,Lista!B1308:$D$10535,2,FALSE))</f>
        <v/>
      </c>
      <c r="D1298" s="24" t="str">
        <f>IF(C1298="","",VLOOKUP(C1298,Lista!C1308:$D$10535,2,FALSE))</f>
        <v/>
      </c>
      <c r="E1298" s="24" t="str">
        <f t="shared" si="20"/>
        <v/>
      </c>
    </row>
    <row r="1299" spans="3:5" x14ac:dyDescent="0.35">
      <c r="C1299" t="str">
        <f>IF(A1299="","",VLOOKUP(A1299,Lista!B1309:$D$10535,2,FALSE))</f>
        <v/>
      </c>
      <c r="D1299" s="24" t="str">
        <f>IF(C1299="","",VLOOKUP(C1299,Lista!C1309:$D$10535,2,FALSE))</f>
        <v/>
      </c>
      <c r="E1299" s="24" t="str">
        <f t="shared" si="20"/>
        <v/>
      </c>
    </row>
    <row r="1300" spans="3:5" x14ac:dyDescent="0.35">
      <c r="C1300" t="str">
        <f>IF(A1300="","",VLOOKUP(A1300,Lista!B1310:$D$10535,2,FALSE))</f>
        <v/>
      </c>
      <c r="D1300" s="24" t="str">
        <f>IF(C1300="","",VLOOKUP(C1300,Lista!C1310:$D$10535,2,FALSE))</f>
        <v/>
      </c>
      <c r="E1300" s="24" t="str">
        <f t="shared" si="20"/>
        <v/>
      </c>
    </row>
    <row r="1301" spans="3:5" x14ac:dyDescent="0.35">
      <c r="C1301" t="str">
        <f>IF(A1301="","",VLOOKUP(A1301,Lista!B1311:$D$10535,2,FALSE))</f>
        <v/>
      </c>
      <c r="D1301" s="24" t="str">
        <f>IF(C1301="","",VLOOKUP(C1301,Lista!C1311:$D$10535,2,FALSE))</f>
        <v/>
      </c>
      <c r="E1301" s="24" t="str">
        <f t="shared" si="20"/>
        <v/>
      </c>
    </row>
    <row r="1302" spans="3:5" x14ac:dyDescent="0.35">
      <c r="C1302" t="str">
        <f>IF(A1302="","",VLOOKUP(A1302,Lista!B1312:$D$10535,2,FALSE))</f>
        <v/>
      </c>
      <c r="D1302" s="24" t="str">
        <f>IF(C1302="","",VLOOKUP(C1302,Lista!C1312:$D$10535,2,FALSE))</f>
        <v/>
      </c>
      <c r="E1302" s="24" t="str">
        <f t="shared" si="20"/>
        <v/>
      </c>
    </row>
    <row r="1303" spans="3:5" x14ac:dyDescent="0.35">
      <c r="C1303" t="str">
        <f>IF(A1303="","",VLOOKUP(A1303,Lista!B1313:$D$10535,2,FALSE))</f>
        <v/>
      </c>
      <c r="D1303" s="24" t="str">
        <f>IF(C1303="","",VLOOKUP(C1303,Lista!C1313:$D$10535,2,FALSE))</f>
        <v/>
      </c>
      <c r="E1303" s="24" t="str">
        <f t="shared" si="20"/>
        <v/>
      </c>
    </row>
    <row r="1304" spans="3:5" x14ac:dyDescent="0.35">
      <c r="C1304" t="str">
        <f>IF(A1304="","",VLOOKUP(A1304,Lista!B1314:$D$10535,2,FALSE))</f>
        <v/>
      </c>
      <c r="D1304" s="24" t="str">
        <f>IF(C1304="","",VLOOKUP(C1304,Lista!C1314:$D$10535,2,FALSE))</f>
        <v/>
      </c>
      <c r="E1304" s="24" t="str">
        <f t="shared" si="20"/>
        <v/>
      </c>
    </row>
    <row r="1305" spans="3:5" x14ac:dyDescent="0.35">
      <c r="C1305" t="str">
        <f>IF(A1305="","",VLOOKUP(A1305,Lista!B1315:$D$10535,2,FALSE))</f>
        <v/>
      </c>
      <c r="D1305" s="24" t="str">
        <f>IF(C1305="","",VLOOKUP(C1305,Lista!C1315:$D$10535,2,FALSE))</f>
        <v/>
      </c>
      <c r="E1305" s="24" t="str">
        <f t="shared" si="20"/>
        <v/>
      </c>
    </row>
    <row r="1306" spans="3:5" x14ac:dyDescent="0.35">
      <c r="C1306" t="str">
        <f>IF(A1306="","",VLOOKUP(A1306,Lista!B1316:$D$10535,2,FALSE))</f>
        <v/>
      </c>
      <c r="D1306" s="24" t="str">
        <f>IF(C1306="","",VLOOKUP(C1306,Lista!C1316:$D$10535,2,FALSE))</f>
        <v/>
      </c>
      <c r="E1306" s="24" t="str">
        <f t="shared" si="20"/>
        <v/>
      </c>
    </row>
    <row r="1307" spans="3:5" x14ac:dyDescent="0.35">
      <c r="C1307" t="str">
        <f>IF(A1307="","",VLOOKUP(A1307,Lista!B1317:$D$10535,2,FALSE))</f>
        <v/>
      </c>
      <c r="D1307" s="24" t="str">
        <f>IF(C1307="","",VLOOKUP(C1307,Lista!C1317:$D$10535,2,FALSE))</f>
        <v/>
      </c>
      <c r="E1307" s="24" t="str">
        <f t="shared" si="20"/>
        <v/>
      </c>
    </row>
    <row r="1308" spans="3:5" x14ac:dyDescent="0.35">
      <c r="C1308" t="str">
        <f>IF(A1308="","",VLOOKUP(A1308,Lista!B1318:$D$10535,2,FALSE))</f>
        <v/>
      </c>
      <c r="D1308" s="24" t="str">
        <f>IF(C1308="","",VLOOKUP(C1308,Lista!C1318:$D$10535,2,FALSE))</f>
        <v/>
      </c>
      <c r="E1308" s="24" t="str">
        <f t="shared" si="20"/>
        <v/>
      </c>
    </row>
    <row r="1309" spans="3:5" x14ac:dyDescent="0.35">
      <c r="C1309" t="str">
        <f>IF(A1309="","",VLOOKUP(A1309,Lista!B1319:$D$10535,2,FALSE))</f>
        <v/>
      </c>
      <c r="D1309" s="24" t="str">
        <f>IF(C1309="","",VLOOKUP(C1309,Lista!C1319:$D$10535,2,FALSE))</f>
        <v/>
      </c>
      <c r="E1309" s="24" t="str">
        <f t="shared" si="20"/>
        <v/>
      </c>
    </row>
    <row r="1310" spans="3:5" x14ac:dyDescent="0.35">
      <c r="C1310" t="str">
        <f>IF(A1310="","",VLOOKUP(A1310,Lista!B1320:$D$10535,2,FALSE))</f>
        <v/>
      </c>
      <c r="D1310" s="24" t="str">
        <f>IF(C1310="","",VLOOKUP(C1310,Lista!C1320:$D$10535,2,FALSE))</f>
        <v/>
      </c>
      <c r="E1310" s="24" t="str">
        <f t="shared" si="20"/>
        <v/>
      </c>
    </row>
    <row r="1311" spans="3:5" x14ac:dyDescent="0.35">
      <c r="C1311" t="str">
        <f>IF(A1311="","",VLOOKUP(A1311,Lista!B1321:$D$10535,2,FALSE))</f>
        <v/>
      </c>
      <c r="D1311" s="24" t="str">
        <f>IF(C1311="","",VLOOKUP(C1311,Lista!C1321:$D$10535,2,FALSE))</f>
        <v/>
      </c>
      <c r="E1311" s="24" t="str">
        <f t="shared" si="20"/>
        <v/>
      </c>
    </row>
    <row r="1312" spans="3:5" x14ac:dyDescent="0.35">
      <c r="C1312" t="str">
        <f>IF(A1312="","",VLOOKUP(A1312,Lista!B1322:$D$10535,2,FALSE))</f>
        <v/>
      </c>
      <c r="D1312" s="24" t="str">
        <f>IF(C1312="","",VLOOKUP(C1312,Lista!C1322:$D$10535,2,FALSE))</f>
        <v/>
      </c>
      <c r="E1312" s="24" t="str">
        <f t="shared" si="20"/>
        <v/>
      </c>
    </row>
    <row r="1313" spans="3:5" x14ac:dyDescent="0.35">
      <c r="C1313" t="str">
        <f>IF(A1313="","",VLOOKUP(A1313,Lista!B1323:$D$10535,2,FALSE))</f>
        <v/>
      </c>
      <c r="D1313" s="24" t="str">
        <f>IF(C1313="","",VLOOKUP(C1313,Lista!C1323:$D$10535,2,FALSE))</f>
        <v/>
      </c>
      <c r="E1313" s="24" t="str">
        <f t="shared" si="20"/>
        <v/>
      </c>
    </row>
    <row r="1314" spans="3:5" x14ac:dyDescent="0.35">
      <c r="C1314" t="str">
        <f>IF(A1314="","",VLOOKUP(A1314,Lista!B1324:$D$10535,2,FALSE))</f>
        <v/>
      </c>
      <c r="D1314" s="24" t="str">
        <f>IF(C1314="","",VLOOKUP(C1314,Lista!C1324:$D$10535,2,FALSE))</f>
        <v/>
      </c>
      <c r="E1314" s="24" t="str">
        <f t="shared" si="20"/>
        <v/>
      </c>
    </row>
    <row r="1315" spans="3:5" x14ac:dyDescent="0.35">
      <c r="C1315" t="str">
        <f>IF(A1315="","",VLOOKUP(A1315,Lista!B1325:$D$10535,2,FALSE))</f>
        <v/>
      </c>
      <c r="D1315" s="24" t="str">
        <f>IF(C1315="","",VLOOKUP(C1315,Lista!C1325:$D$10535,2,FALSE))</f>
        <v/>
      </c>
      <c r="E1315" s="24" t="str">
        <f t="shared" si="20"/>
        <v/>
      </c>
    </row>
    <row r="1316" spans="3:5" x14ac:dyDescent="0.35">
      <c r="C1316" t="str">
        <f>IF(A1316="","",VLOOKUP(A1316,Lista!B1326:$D$10535,2,FALSE))</f>
        <v/>
      </c>
      <c r="D1316" s="24" t="str">
        <f>IF(C1316="","",VLOOKUP(C1316,Lista!C1326:$D$10535,2,FALSE))</f>
        <v/>
      </c>
      <c r="E1316" s="24" t="str">
        <f t="shared" si="20"/>
        <v/>
      </c>
    </row>
    <row r="1317" spans="3:5" x14ac:dyDescent="0.35">
      <c r="C1317" t="str">
        <f>IF(A1317="","",VLOOKUP(A1317,Lista!B1327:$D$10535,2,FALSE))</f>
        <v/>
      </c>
      <c r="D1317" s="24" t="str">
        <f>IF(C1317="","",VLOOKUP(C1317,Lista!C1327:$D$10535,2,FALSE))</f>
        <v/>
      </c>
      <c r="E1317" s="24" t="str">
        <f t="shared" si="20"/>
        <v/>
      </c>
    </row>
    <row r="1318" spans="3:5" x14ac:dyDescent="0.35">
      <c r="C1318" t="str">
        <f>IF(A1318="","",VLOOKUP(A1318,Lista!B1328:$D$10535,2,FALSE))</f>
        <v/>
      </c>
      <c r="D1318" s="24" t="str">
        <f>IF(C1318="","",VLOOKUP(C1318,Lista!C1328:$D$10535,2,FALSE))</f>
        <v/>
      </c>
      <c r="E1318" s="24" t="str">
        <f t="shared" si="20"/>
        <v/>
      </c>
    </row>
    <row r="1319" spans="3:5" x14ac:dyDescent="0.35">
      <c r="C1319" t="str">
        <f>IF(A1319="","",VLOOKUP(A1319,Lista!B1329:$D$10535,2,FALSE))</f>
        <v/>
      </c>
      <c r="D1319" s="24" t="str">
        <f>IF(C1319="","",VLOOKUP(C1319,Lista!C1329:$D$10535,2,FALSE))</f>
        <v/>
      </c>
      <c r="E1319" s="24" t="str">
        <f t="shared" si="20"/>
        <v/>
      </c>
    </row>
    <row r="1320" spans="3:5" x14ac:dyDescent="0.35">
      <c r="C1320" t="str">
        <f>IF(A1320="","",VLOOKUP(A1320,Lista!B1330:$D$10535,2,FALSE))</f>
        <v/>
      </c>
      <c r="D1320" s="24" t="str">
        <f>IF(C1320="","",VLOOKUP(C1320,Lista!C1330:$D$10535,2,FALSE))</f>
        <v/>
      </c>
      <c r="E1320" s="24" t="str">
        <f t="shared" si="20"/>
        <v/>
      </c>
    </row>
    <row r="1321" spans="3:5" x14ac:dyDescent="0.35">
      <c r="C1321" t="str">
        <f>IF(A1321="","",VLOOKUP(A1321,Lista!B1331:$D$10535,2,FALSE))</f>
        <v/>
      </c>
      <c r="D1321" s="24" t="str">
        <f>IF(C1321="","",VLOOKUP(C1321,Lista!C1331:$D$10535,2,FALSE))</f>
        <v/>
      </c>
      <c r="E1321" s="24" t="str">
        <f t="shared" si="20"/>
        <v/>
      </c>
    </row>
    <row r="1322" spans="3:5" x14ac:dyDescent="0.35">
      <c r="C1322" t="str">
        <f>IF(A1322="","",VLOOKUP(A1322,Lista!B1332:$D$10535,2,FALSE))</f>
        <v/>
      </c>
      <c r="D1322" s="24" t="str">
        <f>IF(C1322="","",VLOOKUP(C1322,Lista!C1332:$D$10535,2,FALSE))</f>
        <v/>
      </c>
      <c r="E1322" s="24" t="str">
        <f t="shared" si="20"/>
        <v/>
      </c>
    </row>
    <row r="1323" spans="3:5" x14ac:dyDescent="0.35">
      <c r="C1323" t="str">
        <f>IF(A1323="","",VLOOKUP(A1323,Lista!B1333:$D$10535,2,FALSE))</f>
        <v/>
      </c>
      <c r="D1323" s="24" t="str">
        <f>IF(C1323="","",VLOOKUP(C1323,Lista!C1333:$D$10535,2,FALSE))</f>
        <v/>
      </c>
      <c r="E1323" s="24" t="str">
        <f t="shared" si="20"/>
        <v/>
      </c>
    </row>
    <row r="1324" spans="3:5" x14ac:dyDescent="0.35">
      <c r="C1324" t="str">
        <f>IF(A1324="","",VLOOKUP(A1324,Lista!B1334:$D$10535,2,FALSE))</f>
        <v/>
      </c>
      <c r="D1324" s="24" t="str">
        <f>IF(C1324="","",VLOOKUP(C1324,Lista!C1334:$D$10535,2,FALSE))</f>
        <v/>
      </c>
      <c r="E1324" s="24" t="str">
        <f t="shared" si="20"/>
        <v/>
      </c>
    </row>
    <row r="1325" spans="3:5" x14ac:dyDescent="0.35">
      <c r="C1325" t="str">
        <f>IF(A1325="","",VLOOKUP(A1325,Lista!B1335:$D$10535,2,FALSE))</f>
        <v/>
      </c>
      <c r="D1325" s="24" t="str">
        <f>IF(C1325="","",VLOOKUP(C1325,Lista!C1335:$D$10535,2,FALSE))</f>
        <v/>
      </c>
      <c r="E1325" s="24" t="str">
        <f t="shared" si="20"/>
        <v/>
      </c>
    </row>
    <row r="1326" spans="3:5" x14ac:dyDescent="0.35">
      <c r="C1326" t="str">
        <f>IF(A1326="","",VLOOKUP(A1326,Lista!B1336:$D$10535,2,FALSE))</f>
        <v/>
      </c>
      <c r="D1326" s="24" t="str">
        <f>IF(C1326="","",VLOOKUP(C1326,Lista!C1336:$D$10535,2,FALSE))</f>
        <v/>
      </c>
      <c r="E1326" s="24" t="str">
        <f t="shared" si="20"/>
        <v/>
      </c>
    </row>
    <row r="1327" spans="3:5" x14ac:dyDescent="0.35">
      <c r="C1327" t="str">
        <f>IF(A1327="","",VLOOKUP(A1327,Lista!B1337:$D$10535,2,FALSE))</f>
        <v/>
      </c>
      <c r="D1327" s="24" t="str">
        <f>IF(C1327="","",VLOOKUP(C1327,Lista!C1337:$D$10535,2,FALSE))</f>
        <v/>
      </c>
      <c r="E1327" s="24" t="str">
        <f t="shared" si="20"/>
        <v/>
      </c>
    </row>
    <row r="1328" spans="3:5" x14ac:dyDescent="0.35">
      <c r="C1328" t="str">
        <f>IF(A1328="","",VLOOKUP(A1328,Lista!B1338:$D$10535,2,FALSE))</f>
        <v/>
      </c>
      <c r="D1328" s="24" t="str">
        <f>IF(C1328="","",VLOOKUP(C1328,Lista!C1338:$D$10535,2,FALSE))</f>
        <v/>
      </c>
      <c r="E1328" s="24" t="str">
        <f t="shared" si="20"/>
        <v/>
      </c>
    </row>
    <row r="1329" spans="3:5" x14ac:dyDescent="0.35">
      <c r="C1329" t="str">
        <f>IF(A1329="","",VLOOKUP(A1329,Lista!B1339:$D$10535,2,FALSE))</f>
        <v/>
      </c>
      <c r="D1329" s="24" t="str">
        <f>IF(C1329="","",VLOOKUP(C1329,Lista!C1339:$D$10535,2,FALSE))</f>
        <v/>
      </c>
      <c r="E1329" s="24" t="str">
        <f t="shared" si="20"/>
        <v/>
      </c>
    </row>
    <row r="1330" spans="3:5" x14ac:dyDescent="0.35">
      <c r="C1330" t="str">
        <f>IF(A1330="","",VLOOKUP(A1330,Lista!B1340:$D$10535,2,FALSE))</f>
        <v/>
      </c>
      <c r="D1330" s="24" t="str">
        <f>IF(C1330="","",VLOOKUP(C1330,Lista!C1340:$D$10535,2,FALSE))</f>
        <v/>
      </c>
      <c r="E1330" s="24" t="str">
        <f t="shared" si="20"/>
        <v/>
      </c>
    </row>
    <row r="1331" spans="3:5" x14ac:dyDescent="0.35">
      <c r="C1331" t="str">
        <f>IF(A1331="","",VLOOKUP(A1331,Lista!B1341:$D$10535,2,FALSE))</f>
        <v/>
      </c>
      <c r="D1331" s="24" t="str">
        <f>IF(C1331="","",VLOOKUP(C1331,Lista!C1341:$D$10535,2,FALSE))</f>
        <v/>
      </c>
      <c r="E1331" s="24" t="str">
        <f t="shared" si="20"/>
        <v/>
      </c>
    </row>
    <row r="1332" spans="3:5" x14ac:dyDescent="0.35">
      <c r="C1332" t="str">
        <f>IF(A1332="","",VLOOKUP(A1332,Lista!B1342:$D$10535,2,FALSE))</f>
        <v/>
      </c>
      <c r="D1332" s="24" t="str">
        <f>IF(C1332="","",VLOOKUP(C1332,Lista!C1342:$D$10535,2,FALSE))</f>
        <v/>
      </c>
      <c r="E1332" s="24" t="str">
        <f t="shared" si="20"/>
        <v/>
      </c>
    </row>
    <row r="1333" spans="3:5" x14ac:dyDescent="0.35">
      <c r="C1333" t="str">
        <f>IF(A1333="","",VLOOKUP(A1333,Lista!B1343:$D$10535,2,FALSE))</f>
        <v/>
      </c>
      <c r="D1333" s="24" t="str">
        <f>IF(C1333="","",VLOOKUP(C1333,Lista!C1343:$D$10535,2,FALSE))</f>
        <v/>
      </c>
      <c r="E1333" s="24" t="str">
        <f t="shared" si="20"/>
        <v/>
      </c>
    </row>
    <row r="1334" spans="3:5" x14ac:dyDescent="0.35">
      <c r="C1334" t="str">
        <f>IF(A1334="","",VLOOKUP(A1334,Lista!B1344:$D$10535,2,FALSE))</f>
        <v/>
      </c>
      <c r="D1334" s="24" t="str">
        <f>IF(C1334="","",VLOOKUP(C1334,Lista!C1344:$D$10535,2,FALSE))</f>
        <v/>
      </c>
      <c r="E1334" s="24" t="str">
        <f t="shared" si="20"/>
        <v/>
      </c>
    </row>
    <row r="1335" spans="3:5" x14ac:dyDescent="0.35">
      <c r="C1335" t="str">
        <f>IF(A1335="","",VLOOKUP(A1335,Lista!B1345:$D$10535,2,FALSE))</f>
        <v/>
      </c>
      <c r="D1335" s="24" t="str">
        <f>IF(C1335="","",VLOOKUP(C1335,Lista!C1345:$D$10535,2,FALSE))</f>
        <v/>
      </c>
      <c r="E1335" s="24" t="str">
        <f t="shared" si="20"/>
        <v/>
      </c>
    </row>
    <row r="1336" spans="3:5" x14ac:dyDescent="0.35">
      <c r="C1336" t="str">
        <f>IF(A1336="","",VLOOKUP(A1336,Lista!B1346:$D$10535,2,FALSE))</f>
        <v/>
      </c>
      <c r="D1336" s="24" t="str">
        <f>IF(C1336="","",VLOOKUP(C1336,Lista!C1346:$D$10535,2,FALSE))</f>
        <v/>
      </c>
      <c r="E1336" s="24" t="str">
        <f t="shared" si="20"/>
        <v/>
      </c>
    </row>
    <row r="1337" spans="3:5" x14ac:dyDescent="0.35">
      <c r="C1337" t="str">
        <f>IF(A1337="","",VLOOKUP(A1337,Lista!B1347:$D$10535,2,FALSE))</f>
        <v/>
      </c>
      <c r="D1337" s="24" t="str">
        <f>IF(C1337="","",VLOOKUP(C1337,Lista!C1347:$D$10535,2,FALSE))</f>
        <v/>
      </c>
      <c r="E1337" s="24" t="str">
        <f t="shared" si="20"/>
        <v/>
      </c>
    </row>
    <row r="1338" spans="3:5" x14ac:dyDescent="0.35">
      <c r="C1338" t="str">
        <f>IF(A1338="","",VLOOKUP(A1338,Lista!B1348:$D$10535,2,FALSE))</f>
        <v/>
      </c>
      <c r="D1338" s="24" t="str">
        <f>IF(C1338="","",VLOOKUP(C1338,Lista!C1348:$D$10535,2,FALSE))</f>
        <v/>
      </c>
      <c r="E1338" s="24" t="str">
        <f t="shared" si="20"/>
        <v/>
      </c>
    </row>
    <row r="1339" spans="3:5" x14ac:dyDescent="0.35">
      <c r="C1339" t="str">
        <f>IF(A1339="","",VLOOKUP(A1339,Lista!B1349:$D$10535,2,FALSE))</f>
        <v/>
      </c>
      <c r="D1339" s="24" t="str">
        <f>IF(C1339="","",VLOOKUP(C1339,Lista!C1349:$D$10535,2,FALSE))</f>
        <v/>
      </c>
      <c r="E1339" s="24" t="str">
        <f t="shared" si="20"/>
        <v/>
      </c>
    </row>
    <row r="1340" spans="3:5" x14ac:dyDescent="0.35">
      <c r="C1340" t="str">
        <f>IF(A1340="","",VLOOKUP(A1340,Lista!B1350:$D$10535,2,FALSE))</f>
        <v/>
      </c>
      <c r="D1340" s="24" t="str">
        <f>IF(C1340="","",VLOOKUP(C1340,Lista!C1350:$D$10535,2,FALSE))</f>
        <v/>
      </c>
      <c r="E1340" s="24" t="str">
        <f t="shared" si="20"/>
        <v/>
      </c>
    </row>
    <row r="1341" spans="3:5" x14ac:dyDescent="0.35">
      <c r="C1341" t="str">
        <f>IF(A1341="","",VLOOKUP(A1341,Lista!B1351:$D$10535,2,FALSE))</f>
        <v/>
      </c>
      <c r="D1341" s="24" t="str">
        <f>IF(C1341="","",VLOOKUP(C1341,Lista!C1351:$D$10535,2,FALSE))</f>
        <v/>
      </c>
      <c r="E1341" s="24" t="str">
        <f t="shared" si="20"/>
        <v/>
      </c>
    </row>
    <row r="1342" spans="3:5" x14ac:dyDescent="0.35">
      <c r="C1342" t="str">
        <f>IF(A1342="","",VLOOKUP(A1342,Lista!B1352:$D$10535,2,FALSE))</f>
        <v/>
      </c>
      <c r="D1342" s="24" t="str">
        <f>IF(C1342="","",VLOOKUP(C1342,Lista!C1352:$D$10535,2,FALSE))</f>
        <v/>
      </c>
      <c r="E1342" s="24" t="str">
        <f t="shared" si="20"/>
        <v/>
      </c>
    </row>
    <row r="1343" spans="3:5" x14ac:dyDescent="0.35">
      <c r="C1343" t="str">
        <f>IF(A1343="","",VLOOKUP(A1343,Lista!B1353:$D$10535,2,FALSE))</f>
        <v/>
      </c>
      <c r="D1343" s="24" t="str">
        <f>IF(C1343="","",VLOOKUP(C1343,Lista!C1353:$D$10535,2,FALSE))</f>
        <v/>
      </c>
      <c r="E1343" s="24" t="str">
        <f t="shared" si="20"/>
        <v/>
      </c>
    </row>
    <row r="1344" spans="3:5" x14ac:dyDescent="0.35">
      <c r="C1344" t="str">
        <f>IF(A1344="","",VLOOKUP(A1344,Lista!B1354:$D$10535,2,FALSE))</f>
        <v/>
      </c>
      <c r="D1344" s="24" t="str">
        <f>IF(C1344="","",VLOOKUP(C1344,Lista!C1354:$D$10535,2,FALSE))</f>
        <v/>
      </c>
      <c r="E1344" s="24" t="str">
        <f t="shared" si="20"/>
        <v/>
      </c>
    </row>
    <row r="1345" spans="3:5" x14ac:dyDescent="0.35">
      <c r="C1345" t="str">
        <f>IF(A1345="","",VLOOKUP(A1345,Lista!B1355:$D$10535,2,FALSE))</f>
        <v/>
      </c>
      <c r="D1345" s="24" t="str">
        <f>IF(C1345="","",VLOOKUP(C1345,Lista!C1355:$D$10535,2,FALSE))</f>
        <v/>
      </c>
      <c r="E1345" s="24" t="str">
        <f t="shared" si="20"/>
        <v/>
      </c>
    </row>
    <row r="1346" spans="3:5" x14ac:dyDescent="0.35">
      <c r="C1346" t="str">
        <f>IF(A1346="","",VLOOKUP(A1346,Lista!B1356:$D$10535,2,FALSE))</f>
        <v/>
      </c>
      <c r="D1346" s="24" t="str">
        <f>IF(C1346="","",VLOOKUP(C1346,Lista!C1356:$D$10535,2,FALSE))</f>
        <v/>
      </c>
      <c r="E1346" s="24" t="str">
        <f t="shared" si="20"/>
        <v/>
      </c>
    </row>
    <row r="1347" spans="3:5" x14ac:dyDescent="0.35">
      <c r="C1347" t="str">
        <f>IF(A1347="","",VLOOKUP(A1347,Lista!B1357:$D$10535,2,FALSE))</f>
        <v/>
      </c>
      <c r="D1347" s="24" t="str">
        <f>IF(C1347="","",VLOOKUP(C1347,Lista!C1357:$D$10535,2,FALSE))</f>
        <v/>
      </c>
      <c r="E1347" s="24" t="str">
        <f t="shared" si="20"/>
        <v/>
      </c>
    </row>
    <row r="1348" spans="3:5" x14ac:dyDescent="0.35">
      <c r="C1348" t="str">
        <f>IF(A1348="","",VLOOKUP(A1348,Lista!B1358:$D$10535,2,FALSE))</f>
        <v/>
      </c>
      <c r="D1348" s="24" t="str">
        <f>IF(C1348="","",VLOOKUP(C1348,Lista!C1358:$D$10535,2,FALSE))</f>
        <v/>
      </c>
      <c r="E1348" s="24" t="str">
        <f t="shared" ref="E1348:E1411" si="21">IF(B1348="","",(D1348*B1348))</f>
        <v/>
      </c>
    </row>
    <row r="1349" spans="3:5" x14ac:dyDescent="0.35">
      <c r="C1349" t="str">
        <f>IF(A1349="","",VLOOKUP(A1349,Lista!B1359:$D$10535,2,FALSE))</f>
        <v/>
      </c>
      <c r="D1349" s="24" t="str">
        <f>IF(C1349="","",VLOOKUP(C1349,Lista!C1359:$D$10535,2,FALSE))</f>
        <v/>
      </c>
      <c r="E1349" s="24" t="str">
        <f t="shared" si="21"/>
        <v/>
      </c>
    </row>
    <row r="1350" spans="3:5" x14ac:dyDescent="0.35">
      <c r="C1350" t="str">
        <f>IF(A1350="","",VLOOKUP(A1350,Lista!B1360:$D$10535,2,FALSE))</f>
        <v/>
      </c>
      <c r="D1350" s="24" t="str">
        <f>IF(C1350="","",VLOOKUP(C1350,Lista!C1360:$D$10535,2,FALSE))</f>
        <v/>
      </c>
      <c r="E1350" s="24" t="str">
        <f t="shared" si="21"/>
        <v/>
      </c>
    </row>
    <row r="1351" spans="3:5" x14ac:dyDescent="0.35">
      <c r="C1351" t="str">
        <f>IF(A1351="","",VLOOKUP(A1351,Lista!B1361:$D$10535,2,FALSE))</f>
        <v/>
      </c>
      <c r="D1351" s="24" t="str">
        <f>IF(C1351="","",VLOOKUP(C1351,Lista!C1361:$D$10535,2,FALSE))</f>
        <v/>
      </c>
      <c r="E1351" s="24" t="str">
        <f t="shared" si="21"/>
        <v/>
      </c>
    </row>
    <row r="1352" spans="3:5" x14ac:dyDescent="0.35">
      <c r="C1352" t="str">
        <f>IF(A1352="","",VLOOKUP(A1352,Lista!B1362:$D$10535,2,FALSE))</f>
        <v/>
      </c>
      <c r="D1352" s="24" t="str">
        <f>IF(C1352="","",VLOOKUP(C1352,Lista!C1362:$D$10535,2,FALSE))</f>
        <v/>
      </c>
      <c r="E1352" s="24" t="str">
        <f t="shared" si="21"/>
        <v/>
      </c>
    </row>
    <row r="1353" spans="3:5" x14ac:dyDescent="0.35">
      <c r="C1353" t="str">
        <f>IF(A1353="","",VLOOKUP(A1353,Lista!B1363:$D$10535,2,FALSE))</f>
        <v/>
      </c>
      <c r="D1353" s="24" t="str">
        <f>IF(C1353="","",VLOOKUP(C1353,Lista!C1363:$D$10535,2,FALSE))</f>
        <v/>
      </c>
      <c r="E1353" s="24" t="str">
        <f t="shared" si="21"/>
        <v/>
      </c>
    </row>
    <row r="1354" spans="3:5" x14ac:dyDescent="0.35">
      <c r="C1354" t="str">
        <f>IF(A1354="","",VLOOKUP(A1354,Lista!B1364:$D$10535,2,FALSE))</f>
        <v/>
      </c>
      <c r="D1354" s="24" t="str">
        <f>IF(C1354="","",VLOOKUP(C1354,Lista!C1364:$D$10535,2,FALSE))</f>
        <v/>
      </c>
      <c r="E1354" s="24" t="str">
        <f t="shared" si="21"/>
        <v/>
      </c>
    </row>
    <row r="1355" spans="3:5" x14ac:dyDescent="0.35">
      <c r="C1355" t="str">
        <f>IF(A1355="","",VLOOKUP(A1355,Lista!B1365:$D$10535,2,FALSE))</f>
        <v/>
      </c>
      <c r="D1355" s="24" t="str">
        <f>IF(C1355="","",VLOOKUP(C1355,Lista!C1365:$D$10535,2,FALSE))</f>
        <v/>
      </c>
      <c r="E1355" s="24" t="str">
        <f t="shared" si="21"/>
        <v/>
      </c>
    </row>
    <row r="1356" spans="3:5" x14ac:dyDescent="0.35">
      <c r="C1356" t="str">
        <f>IF(A1356="","",VLOOKUP(A1356,Lista!B1366:$D$10535,2,FALSE))</f>
        <v/>
      </c>
      <c r="D1356" s="24" t="str">
        <f>IF(C1356="","",VLOOKUP(C1356,Lista!C1366:$D$10535,2,FALSE))</f>
        <v/>
      </c>
      <c r="E1356" s="24" t="str">
        <f t="shared" si="21"/>
        <v/>
      </c>
    </row>
    <row r="1357" spans="3:5" x14ac:dyDescent="0.35">
      <c r="C1357" t="str">
        <f>IF(A1357="","",VLOOKUP(A1357,Lista!B1367:$D$10535,2,FALSE))</f>
        <v/>
      </c>
      <c r="D1357" s="24" t="str">
        <f>IF(C1357="","",VLOOKUP(C1357,Lista!C1367:$D$10535,2,FALSE))</f>
        <v/>
      </c>
      <c r="E1357" s="24" t="str">
        <f t="shared" si="21"/>
        <v/>
      </c>
    </row>
    <row r="1358" spans="3:5" x14ac:dyDescent="0.35">
      <c r="C1358" t="str">
        <f>IF(A1358="","",VLOOKUP(A1358,Lista!B1368:$D$10535,2,FALSE))</f>
        <v/>
      </c>
      <c r="D1358" s="24" t="str">
        <f>IF(C1358="","",VLOOKUP(C1358,Lista!C1368:$D$10535,2,FALSE))</f>
        <v/>
      </c>
      <c r="E1358" s="24" t="str">
        <f t="shared" si="21"/>
        <v/>
      </c>
    </row>
    <row r="1359" spans="3:5" x14ac:dyDescent="0.35">
      <c r="C1359" t="str">
        <f>IF(A1359="","",VLOOKUP(A1359,Lista!B1369:$D$10535,2,FALSE))</f>
        <v/>
      </c>
      <c r="D1359" s="24" t="str">
        <f>IF(C1359="","",VLOOKUP(C1359,Lista!C1369:$D$10535,2,FALSE))</f>
        <v/>
      </c>
      <c r="E1359" s="24" t="str">
        <f t="shared" si="21"/>
        <v/>
      </c>
    </row>
    <row r="1360" spans="3:5" x14ac:dyDescent="0.35">
      <c r="C1360" t="str">
        <f>IF(A1360="","",VLOOKUP(A1360,Lista!B1370:$D$10535,2,FALSE))</f>
        <v/>
      </c>
      <c r="D1360" s="24" t="str">
        <f>IF(C1360="","",VLOOKUP(C1360,Lista!C1370:$D$10535,2,FALSE))</f>
        <v/>
      </c>
      <c r="E1360" s="24" t="str">
        <f t="shared" si="21"/>
        <v/>
      </c>
    </row>
    <row r="1361" spans="3:5" x14ac:dyDescent="0.35">
      <c r="C1361" t="str">
        <f>IF(A1361="","",VLOOKUP(A1361,Lista!B1371:$D$10535,2,FALSE))</f>
        <v/>
      </c>
      <c r="D1361" s="24" t="str">
        <f>IF(C1361="","",VLOOKUP(C1361,Lista!C1371:$D$10535,2,FALSE))</f>
        <v/>
      </c>
      <c r="E1361" s="24" t="str">
        <f t="shared" si="21"/>
        <v/>
      </c>
    </row>
    <row r="1362" spans="3:5" x14ac:dyDescent="0.35">
      <c r="C1362" t="str">
        <f>IF(A1362="","",VLOOKUP(A1362,Lista!B1372:$D$10535,2,FALSE))</f>
        <v/>
      </c>
      <c r="D1362" s="24" t="str">
        <f>IF(C1362="","",VLOOKUP(C1362,Lista!C1372:$D$10535,2,FALSE))</f>
        <v/>
      </c>
      <c r="E1362" s="24" t="str">
        <f t="shared" si="21"/>
        <v/>
      </c>
    </row>
    <row r="1363" spans="3:5" x14ac:dyDescent="0.35">
      <c r="C1363" t="str">
        <f>IF(A1363="","",VLOOKUP(A1363,Lista!B1373:$D$10535,2,FALSE))</f>
        <v/>
      </c>
      <c r="D1363" s="24" t="str">
        <f>IF(C1363="","",VLOOKUP(C1363,Lista!C1373:$D$10535,2,FALSE))</f>
        <v/>
      </c>
      <c r="E1363" s="24" t="str">
        <f t="shared" si="21"/>
        <v/>
      </c>
    </row>
    <row r="1364" spans="3:5" x14ac:dyDescent="0.35">
      <c r="C1364" t="str">
        <f>IF(A1364="","",VLOOKUP(A1364,Lista!B1374:$D$10535,2,FALSE))</f>
        <v/>
      </c>
      <c r="D1364" s="24" t="str">
        <f>IF(C1364="","",VLOOKUP(C1364,Lista!C1374:$D$10535,2,FALSE))</f>
        <v/>
      </c>
      <c r="E1364" s="24" t="str">
        <f t="shared" si="21"/>
        <v/>
      </c>
    </row>
    <row r="1365" spans="3:5" x14ac:dyDescent="0.35">
      <c r="C1365" t="str">
        <f>IF(A1365="","",VLOOKUP(A1365,Lista!B1375:$D$10535,2,FALSE))</f>
        <v/>
      </c>
      <c r="D1365" s="24" t="str">
        <f>IF(C1365="","",VLOOKUP(C1365,Lista!C1375:$D$10535,2,FALSE))</f>
        <v/>
      </c>
      <c r="E1365" s="24" t="str">
        <f t="shared" si="21"/>
        <v/>
      </c>
    </row>
    <row r="1366" spans="3:5" x14ac:dyDescent="0.35">
      <c r="C1366" t="str">
        <f>IF(A1366="","",VLOOKUP(A1366,Lista!B1376:$D$10535,2,FALSE))</f>
        <v/>
      </c>
      <c r="D1366" s="24" t="str">
        <f>IF(C1366="","",VLOOKUP(C1366,Lista!C1376:$D$10535,2,FALSE))</f>
        <v/>
      </c>
      <c r="E1366" s="24" t="str">
        <f t="shared" si="21"/>
        <v/>
      </c>
    </row>
    <row r="1367" spans="3:5" x14ac:dyDescent="0.35">
      <c r="C1367" t="str">
        <f>IF(A1367="","",VLOOKUP(A1367,Lista!B1377:$D$10535,2,FALSE))</f>
        <v/>
      </c>
      <c r="D1367" s="24" t="str">
        <f>IF(C1367="","",VLOOKUP(C1367,Lista!C1377:$D$10535,2,FALSE))</f>
        <v/>
      </c>
      <c r="E1367" s="24" t="str">
        <f t="shared" si="21"/>
        <v/>
      </c>
    </row>
    <row r="1368" spans="3:5" x14ac:dyDescent="0.35">
      <c r="C1368" t="str">
        <f>IF(A1368="","",VLOOKUP(A1368,Lista!B1378:$D$10535,2,FALSE))</f>
        <v/>
      </c>
      <c r="D1368" s="24" t="str">
        <f>IF(C1368="","",VLOOKUP(C1368,Lista!C1378:$D$10535,2,FALSE))</f>
        <v/>
      </c>
      <c r="E1368" s="24" t="str">
        <f t="shared" si="21"/>
        <v/>
      </c>
    </row>
    <row r="1369" spans="3:5" x14ac:dyDescent="0.35">
      <c r="C1369" t="str">
        <f>IF(A1369="","",VLOOKUP(A1369,Lista!B1379:$D$10535,2,FALSE))</f>
        <v/>
      </c>
      <c r="D1369" s="24" t="str">
        <f>IF(C1369="","",VLOOKUP(C1369,Lista!C1379:$D$10535,2,FALSE))</f>
        <v/>
      </c>
      <c r="E1369" s="24" t="str">
        <f t="shared" si="21"/>
        <v/>
      </c>
    </row>
    <row r="1370" spans="3:5" x14ac:dyDescent="0.35">
      <c r="C1370" t="str">
        <f>IF(A1370="","",VLOOKUP(A1370,Lista!B1380:$D$10535,2,FALSE))</f>
        <v/>
      </c>
      <c r="D1370" s="24" t="str">
        <f>IF(C1370="","",VLOOKUP(C1370,Lista!C1380:$D$10535,2,FALSE))</f>
        <v/>
      </c>
      <c r="E1370" s="24" t="str">
        <f t="shared" si="21"/>
        <v/>
      </c>
    </row>
    <row r="1371" spans="3:5" x14ac:dyDescent="0.35">
      <c r="C1371" t="str">
        <f>IF(A1371="","",VLOOKUP(A1371,Lista!B1381:$D$10535,2,FALSE))</f>
        <v/>
      </c>
      <c r="D1371" s="24" t="str">
        <f>IF(C1371="","",VLOOKUP(C1371,Lista!C1381:$D$10535,2,FALSE))</f>
        <v/>
      </c>
      <c r="E1371" s="24" t="str">
        <f t="shared" si="21"/>
        <v/>
      </c>
    </row>
    <row r="1372" spans="3:5" x14ac:dyDescent="0.35">
      <c r="C1372" t="str">
        <f>IF(A1372="","",VLOOKUP(A1372,Lista!B1382:$D$10535,2,FALSE))</f>
        <v/>
      </c>
      <c r="D1372" s="24" t="str">
        <f>IF(C1372="","",VLOOKUP(C1372,Lista!C1382:$D$10535,2,FALSE))</f>
        <v/>
      </c>
      <c r="E1372" s="24" t="str">
        <f t="shared" si="21"/>
        <v/>
      </c>
    </row>
    <row r="1373" spans="3:5" x14ac:dyDescent="0.35">
      <c r="C1373" t="str">
        <f>IF(A1373="","",VLOOKUP(A1373,Lista!B1383:$D$10535,2,FALSE))</f>
        <v/>
      </c>
      <c r="D1373" s="24" t="str">
        <f>IF(C1373="","",VLOOKUP(C1373,Lista!C1383:$D$10535,2,FALSE))</f>
        <v/>
      </c>
      <c r="E1373" s="24" t="str">
        <f t="shared" si="21"/>
        <v/>
      </c>
    </row>
    <row r="1374" spans="3:5" x14ac:dyDescent="0.35">
      <c r="C1374" t="str">
        <f>IF(A1374="","",VLOOKUP(A1374,Lista!B1384:$D$10535,2,FALSE))</f>
        <v/>
      </c>
      <c r="D1374" s="24" t="str">
        <f>IF(C1374="","",VLOOKUP(C1374,Lista!C1384:$D$10535,2,FALSE))</f>
        <v/>
      </c>
      <c r="E1374" s="24" t="str">
        <f t="shared" si="21"/>
        <v/>
      </c>
    </row>
    <row r="1375" spans="3:5" x14ac:dyDescent="0.35">
      <c r="C1375" t="str">
        <f>IF(A1375="","",VLOOKUP(A1375,Lista!B1385:$D$10535,2,FALSE))</f>
        <v/>
      </c>
      <c r="D1375" s="24" t="str">
        <f>IF(C1375="","",VLOOKUP(C1375,Lista!C1385:$D$10535,2,FALSE))</f>
        <v/>
      </c>
      <c r="E1375" s="24" t="str">
        <f t="shared" si="21"/>
        <v/>
      </c>
    </row>
    <row r="1376" spans="3:5" x14ac:dyDescent="0.35">
      <c r="C1376" t="str">
        <f>IF(A1376="","",VLOOKUP(A1376,Lista!B1386:$D$10535,2,FALSE))</f>
        <v/>
      </c>
      <c r="D1376" s="24" t="str">
        <f>IF(C1376="","",VLOOKUP(C1376,Lista!C1386:$D$10535,2,FALSE))</f>
        <v/>
      </c>
      <c r="E1376" s="24" t="str">
        <f t="shared" si="21"/>
        <v/>
      </c>
    </row>
    <row r="1377" spans="3:5" x14ac:dyDescent="0.35">
      <c r="C1377" t="str">
        <f>IF(A1377="","",VLOOKUP(A1377,Lista!B1387:$D$10535,2,FALSE))</f>
        <v/>
      </c>
      <c r="D1377" s="24" t="str">
        <f>IF(C1377="","",VLOOKUP(C1377,Lista!C1387:$D$10535,2,FALSE))</f>
        <v/>
      </c>
      <c r="E1377" s="24" t="str">
        <f t="shared" si="21"/>
        <v/>
      </c>
    </row>
    <row r="1378" spans="3:5" x14ac:dyDescent="0.35">
      <c r="C1378" t="str">
        <f>IF(A1378="","",VLOOKUP(A1378,Lista!B1388:$D$10535,2,FALSE))</f>
        <v/>
      </c>
      <c r="D1378" s="24" t="str">
        <f>IF(C1378="","",VLOOKUP(C1378,Lista!C1388:$D$10535,2,FALSE))</f>
        <v/>
      </c>
      <c r="E1378" s="24" t="str">
        <f t="shared" si="21"/>
        <v/>
      </c>
    </row>
    <row r="1379" spans="3:5" x14ac:dyDescent="0.35">
      <c r="C1379" t="str">
        <f>IF(A1379="","",VLOOKUP(A1379,Lista!B1389:$D$10535,2,FALSE))</f>
        <v/>
      </c>
      <c r="D1379" s="24" t="str">
        <f>IF(C1379="","",VLOOKUP(C1379,Lista!C1389:$D$10535,2,FALSE))</f>
        <v/>
      </c>
      <c r="E1379" s="24" t="str">
        <f t="shared" si="21"/>
        <v/>
      </c>
    </row>
    <row r="1380" spans="3:5" x14ac:dyDescent="0.35">
      <c r="C1380" t="str">
        <f>IF(A1380="","",VLOOKUP(A1380,Lista!B1390:$D$10535,2,FALSE))</f>
        <v/>
      </c>
      <c r="D1380" s="24" t="str">
        <f>IF(C1380="","",VLOOKUP(C1380,Lista!C1390:$D$10535,2,FALSE))</f>
        <v/>
      </c>
      <c r="E1380" s="24" t="str">
        <f t="shared" si="21"/>
        <v/>
      </c>
    </row>
    <row r="1381" spans="3:5" x14ac:dyDescent="0.35">
      <c r="C1381" t="str">
        <f>IF(A1381="","",VLOOKUP(A1381,Lista!B1391:$D$10535,2,FALSE))</f>
        <v/>
      </c>
      <c r="D1381" s="24" t="str">
        <f>IF(C1381="","",VLOOKUP(C1381,Lista!C1391:$D$10535,2,FALSE))</f>
        <v/>
      </c>
      <c r="E1381" s="24" t="str">
        <f t="shared" si="21"/>
        <v/>
      </c>
    </row>
    <row r="1382" spans="3:5" x14ac:dyDescent="0.35">
      <c r="C1382" t="str">
        <f>IF(A1382="","",VLOOKUP(A1382,Lista!B1392:$D$10535,2,FALSE))</f>
        <v/>
      </c>
      <c r="D1382" s="24" t="str">
        <f>IF(C1382="","",VLOOKUP(C1382,Lista!C1392:$D$10535,2,FALSE))</f>
        <v/>
      </c>
      <c r="E1382" s="24" t="str">
        <f t="shared" si="21"/>
        <v/>
      </c>
    </row>
    <row r="1383" spans="3:5" x14ac:dyDescent="0.35">
      <c r="C1383" t="str">
        <f>IF(A1383="","",VLOOKUP(A1383,Lista!B1393:$D$10535,2,FALSE))</f>
        <v/>
      </c>
      <c r="D1383" s="24" t="str">
        <f>IF(C1383="","",VLOOKUP(C1383,Lista!C1393:$D$10535,2,FALSE))</f>
        <v/>
      </c>
      <c r="E1383" s="24" t="str">
        <f t="shared" si="21"/>
        <v/>
      </c>
    </row>
    <row r="1384" spans="3:5" x14ac:dyDescent="0.35">
      <c r="C1384" t="str">
        <f>IF(A1384="","",VLOOKUP(A1384,Lista!B1394:$D$10535,2,FALSE))</f>
        <v/>
      </c>
      <c r="D1384" s="24" t="str">
        <f>IF(C1384="","",VLOOKUP(C1384,Lista!C1394:$D$10535,2,FALSE))</f>
        <v/>
      </c>
      <c r="E1384" s="24" t="str">
        <f t="shared" si="21"/>
        <v/>
      </c>
    </row>
    <row r="1385" spans="3:5" x14ac:dyDescent="0.35">
      <c r="C1385" t="str">
        <f>IF(A1385="","",VLOOKUP(A1385,Lista!B1395:$D$10535,2,FALSE))</f>
        <v/>
      </c>
      <c r="D1385" s="24" t="str">
        <f>IF(C1385="","",VLOOKUP(C1385,Lista!C1395:$D$10535,2,FALSE))</f>
        <v/>
      </c>
      <c r="E1385" s="24" t="str">
        <f t="shared" si="21"/>
        <v/>
      </c>
    </row>
    <row r="1386" spans="3:5" x14ac:dyDescent="0.35">
      <c r="C1386" t="str">
        <f>IF(A1386="","",VLOOKUP(A1386,Lista!B1396:$D$10535,2,FALSE))</f>
        <v/>
      </c>
      <c r="D1386" s="24" t="str">
        <f>IF(C1386="","",VLOOKUP(C1386,Lista!C1396:$D$10535,2,FALSE))</f>
        <v/>
      </c>
      <c r="E1386" s="24" t="str">
        <f t="shared" si="21"/>
        <v/>
      </c>
    </row>
    <row r="1387" spans="3:5" x14ac:dyDescent="0.35">
      <c r="C1387" t="str">
        <f>IF(A1387="","",VLOOKUP(A1387,Lista!B1397:$D$10535,2,FALSE))</f>
        <v/>
      </c>
      <c r="D1387" s="24" t="str">
        <f>IF(C1387="","",VLOOKUP(C1387,Lista!C1397:$D$10535,2,FALSE))</f>
        <v/>
      </c>
      <c r="E1387" s="24" t="str">
        <f t="shared" si="21"/>
        <v/>
      </c>
    </row>
    <row r="1388" spans="3:5" x14ac:dyDescent="0.35">
      <c r="C1388" t="str">
        <f>IF(A1388="","",VLOOKUP(A1388,Lista!B1398:$D$10535,2,FALSE))</f>
        <v/>
      </c>
      <c r="D1388" s="24" t="str">
        <f>IF(C1388="","",VLOOKUP(C1388,Lista!C1398:$D$10535,2,FALSE))</f>
        <v/>
      </c>
      <c r="E1388" s="24" t="str">
        <f t="shared" si="21"/>
        <v/>
      </c>
    </row>
    <row r="1389" spans="3:5" x14ac:dyDescent="0.35">
      <c r="C1389" t="str">
        <f>IF(A1389="","",VLOOKUP(A1389,Lista!B1399:$D$10535,2,FALSE))</f>
        <v/>
      </c>
      <c r="D1389" s="24" t="str">
        <f>IF(C1389="","",VLOOKUP(C1389,Lista!C1399:$D$10535,2,FALSE))</f>
        <v/>
      </c>
      <c r="E1389" s="24" t="str">
        <f t="shared" si="21"/>
        <v/>
      </c>
    </row>
    <row r="1390" spans="3:5" x14ac:dyDescent="0.35">
      <c r="C1390" t="str">
        <f>IF(A1390="","",VLOOKUP(A1390,Lista!B1400:$D$10535,2,FALSE))</f>
        <v/>
      </c>
      <c r="D1390" s="24" t="str">
        <f>IF(C1390="","",VLOOKUP(C1390,Lista!C1400:$D$10535,2,FALSE))</f>
        <v/>
      </c>
      <c r="E1390" s="24" t="str">
        <f t="shared" si="21"/>
        <v/>
      </c>
    </row>
    <row r="1391" spans="3:5" x14ac:dyDescent="0.35">
      <c r="C1391" t="str">
        <f>IF(A1391="","",VLOOKUP(A1391,Lista!B1401:$D$10535,2,FALSE))</f>
        <v/>
      </c>
      <c r="D1391" s="24" t="str">
        <f>IF(C1391="","",VLOOKUP(C1391,Lista!C1401:$D$10535,2,FALSE))</f>
        <v/>
      </c>
      <c r="E1391" s="24" t="str">
        <f t="shared" si="21"/>
        <v/>
      </c>
    </row>
    <row r="1392" spans="3:5" x14ac:dyDescent="0.35">
      <c r="C1392" t="str">
        <f>IF(A1392="","",VLOOKUP(A1392,Lista!B1402:$D$10535,2,FALSE))</f>
        <v/>
      </c>
      <c r="D1392" s="24" t="str">
        <f>IF(C1392="","",VLOOKUP(C1392,Lista!C1402:$D$10535,2,FALSE))</f>
        <v/>
      </c>
      <c r="E1392" s="24" t="str">
        <f t="shared" si="21"/>
        <v/>
      </c>
    </row>
    <row r="1393" spans="3:5" x14ac:dyDescent="0.35">
      <c r="C1393" t="str">
        <f>IF(A1393="","",VLOOKUP(A1393,Lista!B1403:$D$10535,2,FALSE))</f>
        <v/>
      </c>
      <c r="D1393" s="24" t="str">
        <f>IF(C1393="","",VLOOKUP(C1393,Lista!C1403:$D$10535,2,FALSE))</f>
        <v/>
      </c>
      <c r="E1393" s="24" t="str">
        <f t="shared" si="21"/>
        <v/>
      </c>
    </row>
    <row r="1394" spans="3:5" x14ac:dyDescent="0.35">
      <c r="C1394" t="str">
        <f>IF(A1394="","",VLOOKUP(A1394,Lista!B1404:$D$10535,2,FALSE))</f>
        <v/>
      </c>
      <c r="D1394" s="24" t="str">
        <f>IF(C1394="","",VLOOKUP(C1394,Lista!C1404:$D$10535,2,FALSE))</f>
        <v/>
      </c>
      <c r="E1394" s="24" t="str">
        <f t="shared" si="21"/>
        <v/>
      </c>
    </row>
    <row r="1395" spans="3:5" x14ac:dyDescent="0.35">
      <c r="C1395" t="str">
        <f>IF(A1395="","",VLOOKUP(A1395,Lista!B1405:$D$10535,2,FALSE))</f>
        <v/>
      </c>
      <c r="D1395" s="24" t="str">
        <f>IF(C1395="","",VLOOKUP(C1395,Lista!C1405:$D$10535,2,FALSE))</f>
        <v/>
      </c>
      <c r="E1395" s="24" t="str">
        <f t="shared" si="21"/>
        <v/>
      </c>
    </row>
    <row r="1396" spans="3:5" x14ac:dyDescent="0.35">
      <c r="C1396" t="str">
        <f>IF(A1396="","",VLOOKUP(A1396,Lista!B1406:$D$10535,2,FALSE))</f>
        <v/>
      </c>
      <c r="D1396" s="24" t="str">
        <f>IF(C1396="","",VLOOKUP(C1396,Lista!C1406:$D$10535,2,FALSE))</f>
        <v/>
      </c>
      <c r="E1396" s="24" t="str">
        <f t="shared" si="21"/>
        <v/>
      </c>
    </row>
    <row r="1397" spans="3:5" x14ac:dyDescent="0.35">
      <c r="C1397" t="str">
        <f>IF(A1397="","",VLOOKUP(A1397,Lista!B1407:$D$10535,2,FALSE))</f>
        <v/>
      </c>
      <c r="D1397" s="24" t="str">
        <f>IF(C1397="","",VLOOKUP(C1397,Lista!C1407:$D$10535,2,FALSE))</f>
        <v/>
      </c>
      <c r="E1397" s="24" t="str">
        <f t="shared" si="21"/>
        <v/>
      </c>
    </row>
    <row r="1398" spans="3:5" x14ac:dyDescent="0.35">
      <c r="C1398" t="str">
        <f>IF(A1398="","",VLOOKUP(A1398,Lista!B1408:$D$10535,2,FALSE))</f>
        <v/>
      </c>
      <c r="D1398" s="24" t="str">
        <f>IF(C1398="","",VLOOKUP(C1398,Lista!C1408:$D$10535,2,FALSE))</f>
        <v/>
      </c>
      <c r="E1398" s="24" t="str">
        <f t="shared" si="21"/>
        <v/>
      </c>
    </row>
    <row r="1399" spans="3:5" x14ac:dyDescent="0.35">
      <c r="C1399" t="str">
        <f>IF(A1399="","",VLOOKUP(A1399,Lista!B1409:$D$10535,2,FALSE))</f>
        <v/>
      </c>
      <c r="D1399" s="24" t="str">
        <f>IF(C1399="","",VLOOKUP(C1399,Lista!C1409:$D$10535,2,FALSE))</f>
        <v/>
      </c>
      <c r="E1399" s="24" t="str">
        <f t="shared" si="21"/>
        <v/>
      </c>
    </row>
    <row r="1400" spans="3:5" x14ac:dyDescent="0.35">
      <c r="C1400" t="str">
        <f>IF(A1400="","",VLOOKUP(A1400,Lista!B1410:$D$10535,2,FALSE))</f>
        <v/>
      </c>
      <c r="D1400" s="24" t="str">
        <f>IF(C1400="","",VLOOKUP(C1400,Lista!C1410:$D$10535,2,FALSE))</f>
        <v/>
      </c>
      <c r="E1400" s="24" t="str">
        <f t="shared" si="21"/>
        <v/>
      </c>
    </row>
    <row r="1401" spans="3:5" x14ac:dyDescent="0.35">
      <c r="C1401" t="str">
        <f>IF(A1401="","",VLOOKUP(A1401,Lista!B1411:$D$10535,2,FALSE))</f>
        <v/>
      </c>
      <c r="D1401" s="24" t="str">
        <f>IF(C1401="","",VLOOKUP(C1401,Lista!C1411:$D$10535,2,FALSE))</f>
        <v/>
      </c>
      <c r="E1401" s="24" t="str">
        <f t="shared" si="21"/>
        <v/>
      </c>
    </row>
    <row r="1402" spans="3:5" x14ac:dyDescent="0.35">
      <c r="C1402" t="str">
        <f>IF(A1402="","",VLOOKUP(A1402,Lista!B1412:$D$10535,2,FALSE))</f>
        <v/>
      </c>
      <c r="D1402" s="24" t="str">
        <f>IF(C1402="","",VLOOKUP(C1402,Lista!C1412:$D$10535,2,FALSE))</f>
        <v/>
      </c>
      <c r="E1402" s="24" t="str">
        <f t="shared" si="21"/>
        <v/>
      </c>
    </row>
    <row r="1403" spans="3:5" x14ac:dyDescent="0.35">
      <c r="C1403" t="str">
        <f>IF(A1403="","",VLOOKUP(A1403,Lista!B1413:$D$10535,2,FALSE))</f>
        <v/>
      </c>
      <c r="D1403" s="24" t="str">
        <f>IF(C1403="","",VLOOKUP(C1403,Lista!C1413:$D$10535,2,FALSE))</f>
        <v/>
      </c>
      <c r="E1403" s="24" t="str">
        <f t="shared" si="21"/>
        <v/>
      </c>
    </row>
    <row r="1404" spans="3:5" x14ac:dyDescent="0.35">
      <c r="C1404" t="str">
        <f>IF(A1404="","",VLOOKUP(A1404,Lista!B1414:$D$10535,2,FALSE))</f>
        <v/>
      </c>
      <c r="D1404" s="24" t="str">
        <f>IF(C1404="","",VLOOKUP(C1404,Lista!C1414:$D$10535,2,FALSE))</f>
        <v/>
      </c>
      <c r="E1404" s="24" t="str">
        <f t="shared" si="21"/>
        <v/>
      </c>
    </row>
    <row r="1405" spans="3:5" x14ac:dyDescent="0.35">
      <c r="C1405" t="str">
        <f>IF(A1405="","",VLOOKUP(A1405,Lista!B1415:$D$10535,2,FALSE))</f>
        <v/>
      </c>
      <c r="D1405" s="24" t="str">
        <f>IF(C1405="","",VLOOKUP(C1405,Lista!C1415:$D$10535,2,FALSE))</f>
        <v/>
      </c>
      <c r="E1405" s="24" t="str">
        <f t="shared" si="21"/>
        <v/>
      </c>
    </row>
    <row r="1406" spans="3:5" x14ac:dyDescent="0.35">
      <c r="C1406" t="str">
        <f>IF(A1406="","",VLOOKUP(A1406,Lista!B1416:$D$10535,2,FALSE))</f>
        <v/>
      </c>
      <c r="D1406" s="24" t="str">
        <f>IF(C1406="","",VLOOKUP(C1406,Lista!C1416:$D$10535,2,FALSE))</f>
        <v/>
      </c>
      <c r="E1406" s="24" t="str">
        <f t="shared" si="21"/>
        <v/>
      </c>
    </row>
    <row r="1407" spans="3:5" x14ac:dyDescent="0.35">
      <c r="C1407" t="str">
        <f>IF(A1407="","",VLOOKUP(A1407,Lista!B1417:$D$10535,2,FALSE))</f>
        <v/>
      </c>
      <c r="D1407" s="24" t="str">
        <f>IF(C1407="","",VLOOKUP(C1407,Lista!C1417:$D$10535,2,FALSE))</f>
        <v/>
      </c>
      <c r="E1407" s="24" t="str">
        <f t="shared" si="21"/>
        <v/>
      </c>
    </row>
    <row r="1408" spans="3:5" x14ac:dyDescent="0.35">
      <c r="C1408" t="str">
        <f>IF(A1408="","",VLOOKUP(A1408,Lista!B1418:$D$10535,2,FALSE))</f>
        <v/>
      </c>
      <c r="D1408" s="24" t="str">
        <f>IF(C1408="","",VLOOKUP(C1408,Lista!C1418:$D$10535,2,FALSE))</f>
        <v/>
      </c>
      <c r="E1408" s="24" t="str">
        <f t="shared" si="21"/>
        <v/>
      </c>
    </row>
    <row r="1409" spans="3:5" x14ac:dyDescent="0.35">
      <c r="C1409" t="str">
        <f>IF(A1409="","",VLOOKUP(A1409,Lista!B1419:$D$10535,2,FALSE))</f>
        <v/>
      </c>
      <c r="D1409" s="24" t="str">
        <f>IF(C1409="","",VLOOKUP(C1409,Lista!C1419:$D$10535,2,FALSE))</f>
        <v/>
      </c>
      <c r="E1409" s="24" t="str">
        <f t="shared" si="21"/>
        <v/>
      </c>
    </row>
    <row r="1410" spans="3:5" x14ac:dyDescent="0.35">
      <c r="C1410" t="str">
        <f>IF(A1410="","",VLOOKUP(A1410,Lista!B1420:$D$10535,2,FALSE))</f>
        <v/>
      </c>
      <c r="D1410" s="24" t="str">
        <f>IF(C1410="","",VLOOKUP(C1410,Lista!C1420:$D$10535,2,FALSE))</f>
        <v/>
      </c>
      <c r="E1410" s="24" t="str">
        <f t="shared" si="21"/>
        <v/>
      </c>
    </row>
    <row r="1411" spans="3:5" x14ac:dyDescent="0.35">
      <c r="C1411" t="str">
        <f>IF(A1411="","",VLOOKUP(A1411,Lista!B1421:$D$10535,2,FALSE))</f>
        <v/>
      </c>
      <c r="D1411" s="24" t="str">
        <f>IF(C1411="","",VLOOKUP(C1411,Lista!C1421:$D$10535,2,FALSE))</f>
        <v/>
      </c>
      <c r="E1411" s="24" t="str">
        <f t="shared" si="21"/>
        <v/>
      </c>
    </row>
    <row r="1412" spans="3:5" x14ac:dyDescent="0.35">
      <c r="C1412" t="str">
        <f>IF(A1412="","",VLOOKUP(A1412,Lista!B1422:$D$10535,2,FALSE))</f>
        <v/>
      </c>
      <c r="D1412" s="24" t="str">
        <f>IF(C1412="","",VLOOKUP(C1412,Lista!C1422:$D$10535,2,FALSE))</f>
        <v/>
      </c>
      <c r="E1412" s="24" t="str">
        <f t="shared" ref="E1412:E1475" si="22">IF(B1412="","",(D1412*B1412))</f>
        <v/>
      </c>
    </row>
    <row r="1413" spans="3:5" x14ac:dyDescent="0.35">
      <c r="C1413" t="str">
        <f>IF(A1413="","",VLOOKUP(A1413,Lista!B1423:$D$10535,2,FALSE))</f>
        <v/>
      </c>
      <c r="D1413" s="24" t="str">
        <f>IF(C1413="","",VLOOKUP(C1413,Lista!C1423:$D$10535,2,FALSE))</f>
        <v/>
      </c>
      <c r="E1413" s="24" t="str">
        <f t="shared" si="22"/>
        <v/>
      </c>
    </row>
    <row r="1414" spans="3:5" x14ac:dyDescent="0.35">
      <c r="C1414" t="str">
        <f>IF(A1414="","",VLOOKUP(A1414,Lista!B1424:$D$10535,2,FALSE))</f>
        <v/>
      </c>
      <c r="D1414" s="24" t="str">
        <f>IF(C1414="","",VLOOKUP(C1414,Lista!C1424:$D$10535,2,FALSE))</f>
        <v/>
      </c>
      <c r="E1414" s="24" t="str">
        <f t="shared" si="22"/>
        <v/>
      </c>
    </row>
    <row r="1415" spans="3:5" x14ac:dyDescent="0.35">
      <c r="C1415" t="str">
        <f>IF(A1415="","",VLOOKUP(A1415,Lista!B1425:$D$10535,2,FALSE))</f>
        <v/>
      </c>
      <c r="D1415" s="24" t="str">
        <f>IF(C1415="","",VLOOKUP(C1415,Lista!C1425:$D$10535,2,FALSE))</f>
        <v/>
      </c>
      <c r="E1415" s="24" t="str">
        <f t="shared" si="22"/>
        <v/>
      </c>
    </row>
    <row r="1416" spans="3:5" x14ac:dyDescent="0.35">
      <c r="C1416" t="str">
        <f>IF(A1416="","",VLOOKUP(A1416,Lista!B1426:$D$10535,2,FALSE))</f>
        <v/>
      </c>
      <c r="D1416" s="24" t="str">
        <f>IF(C1416="","",VLOOKUP(C1416,Lista!C1426:$D$10535,2,FALSE))</f>
        <v/>
      </c>
      <c r="E1416" s="24" t="str">
        <f t="shared" si="22"/>
        <v/>
      </c>
    </row>
    <row r="1417" spans="3:5" x14ac:dyDescent="0.35">
      <c r="C1417" t="str">
        <f>IF(A1417="","",VLOOKUP(A1417,Lista!B1427:$D$10535,2,FALSE))</f>
        <v/>
      </c>
      <c r="D1417" s="24" t="str">
        <f>IF(C1417="","",VLOOKUP(C1417,Lista!C1427:$D$10535,2,FALSE))</f>
        <v/>
      </c>
      <c r="E1417" s="24" t="str">
        <f t="shared" si="22"/>
        <v/>
      </c>
    </row>
    <row r="1418" spans="3:5" x14ac:dyDescent="0.35">
      <c r="C1418" t="str">
        <f>IF(A1418="","",VLOOKUP(A1418,Lista!B1428:$D$10535,2,FALSE))</f>
        <v/>
      </c>
      <c r="D1418" s="24" t="str">
        <f>IF(C1418="","",VLOOKUP(C1418,Lista!C1428:$D$10535,2,FALSE))</f>
        <v/>
      </c>
      <c r="E1418" s="24" t="str">
        <f t="shared" si="22"/>
        <v/>
      </c>
    </row>
    <row r="1419" spans="3:5" x14ac:dyDescent="0.35">
      <c r="C1419" t="str">
        <f>IF(A1419="","",VLOOKUP(A1419,Lista!B1429:$D$10535,2,FALSE))</f>
        <v/>
      </c>
      <c r="D1419" s="24" t="str">
        <f>IF(C1419="","",VLOOKUP(C1419,Lista!C1429:$D$10535,2,FALSE))</f>
        <v/>
      </c>
      <c r="E1419" s="24" t="str">
        <f t="shared" si="22"/>
        <v/>
      </c>
    </row>
    <row r="1420" spans="3:5" x14ac:dyDescent="0.35">
      <c r="C1420" t="str">
        <f>IF(A1420="","",VLOOKUP(A1420,Lista!B1430:$D$10535,2,FALSE))</f>
        <v/>
      </c>
      <c r="D1420" s="24" t="str">
        <f>IF(C1420="","",VLOOKUP(C1420,Lista!C1430:$D$10535,2,FALSE))</f>
        <v/>
      </c>
      <c r="E1420" s="24" t="str">
        <f t="shared" si="22"/>
        <v/>
      </c>
    </row>
    <row r="1421" spans="3:5" x14ac:dyDescent="0.35">
      <c r="C1421" t="str">
        <f>IF(A1421="","",VLOOKUP(A1421,Lista!B1431:$D$10535,2,FALSE))</f>
        <v/>
      </c>
      <c r="D1421" s="24" t="str">
        <f>IF(C1421="","",VLOOKUP(C1421,Lista!C1431:$D$10535,2,FALSE))</f>
        <v/>
      </c>
      <c r="E1421" s="24" t="str">
        <f t="shared" si="22"/>
        <v/>
      </c>
    </row>
    <row r="1422" spans="3:5" x14ac:dyDescent="0.35">
      <c r="C1422" t="str">
        <f>IF(A1422="","",VLOOKUP(A1422,Lista!B1432:$D$10535,2,FALSE))</f>
        <v/>
      </c>
      <c r="D1422" s="24" t="str">
        <f>IF(C1422="","",VLOOKUP(C1422,Lista!C1432:$D$10535,2,FALSE))</f>
        <v/>
      </c>
      <c r="E1422" s="24" t="str">
        <f t="shared" si="22"/>
        <v/>
      </c>
    </row>
    <row r="1423" spans="3:5" x14ac:dyDescent="0.35">
      <c r="C1423" t="str">
        <f>IF(A1423="","",VLOOKUP(A1423,Lista!B1433:$D$10535,2,FALSE))</f>
        <v/>
      </c>
      <c r="D1423" s="24" t="str">
        <f>IF(C1423="","",VLOOKUP(C1423,Lista!C1433:$D$10535,2,FALSE))</f>
        <v/>
      </c>
      <c r="E1423" s="24" t="str">
        <f t="shared" si="22"/>
        <v/>
      </c>
    </row>
    <row r="1424" spans="3:5" x14ac:dyDescent="0.35">
      <c r="C1424" t="str">
        <f>IF(A1424="","",VLOOKUP(A1424,Lista!B1434:$D$10535,2,FALSE))</f>
        <v/>
      </c>
      <c r="D1424" s="24" t="str">
        <f>IF(C1424="","",VLOOKUP(C1424,Lista!C1434:$D$10535,2,FALSE))</f>
        <v/>
      </c>
      <c r="E1424" s="24" t="str">
        <f t="shared" si="22"/>
        <v/>
      </c>
    </row>
    <row r="1425" spans="3:5" x14ac:dyDescent="0.35">
      <c r="C1425" t="str">
        <f>IF(A1425="","",VLOOKUP(A1425,Lista!B1435:$D$10535,2,FALSE))</f>
        <v/>
      </c>
      <c r="D1425" s="24" t="str">
        <f>IF(C1425="","",VLOOKUP(C1425,Lista!C1435:$D$10535,2,FALSE))</f>
        <v/>
      </c>
      <c r="E1425" s="24" t="str">
        <f t="shared" si="22"/>
        <v/>
      </c>
    </row>
    <row r="1426" spans="3:5" x14ac:dyDescent="0.35">
      <c r="C1426" t="str">
        <f>IF(A1426="","",VLOOKUP(A1426,Lista!B1436:$D$10535,2,FALSE))</f>
        <v/>
      </c>
      <c r="D1426" s="24" t="str">
        <f>IF(C1426="","",VLOOKUP(C1426,Lista!C1436:$D$10535,2,FALSE))</f>
        <v/>
      </c>
      <c r="E1426" s="24" t="str">
        <f t="shared" si="22"/>
        <v/>
      </c>
    </row>
    <row r="1427" spans="3:5" x14ac:dyDescent="0.35">
      <c r="C1427" t="str">
        <f>IF(A1427="","",VLOOKUP(A1427,Lista!B1437:$D$10535,2,FALSE))</f>
        <v/>
      </c>
      <c r="D1427" s="24" t="str">
        <f>IF(C1427="","",VLOOKUP(C1427,Lista!C1437:$D$10535,2,FALSE))</f>
        <v/>
      </c>
      <c r="E1427" s="24" t="str">
        <f t="shared" si="22"/>
        <v/>
      </c>
    </row>
    <row r="1428" spans="3:5" x14ac:dyDescent="0.35">
      <c r="C1428" t="str">
        <f>IF(A1428="","",VLOOKUP(A1428,Lista!B1438:$D$10535,2,FALSE))</f>
        <v/>
      </c>
      <c r="D1428" s="24" t="str">
        <f>IF(C1428="","",VLOOKUP(C1428,Lista!C1438:$D$10535,2,FALSE))</f>
        <v/>
      </c>
      <c r="E1428" s="24" t="str">
        <f t="shared" si="22"/>
        <v/>
      </c>
    </row>
    <row r="1429" spans="3:5" x14ac:dyDescent="0.35">
      <c r="C1429" t="str">
        <f>IF(A1429="","",VLOOKUP(A1429,Lista!B1439:$D$10535,2,FALSE))</f>
        <v/>
      </c>
      <c r="D1429" s="24" t="str">
        <f>IF(C1429="","",VLOOKUP(C1429,Lista!C1439:$D$10535,2,FALSE))</f>
        <v/>
      </c>
      <c r="E1429" s="24" t="str">
        <f t="shared" si="22"/>
        <v/>
      </c>
    </row>
    <row r="1430" spans="3:5" x14ac:dyDescent="0.35">
      <c r="C1430" t="str">
        <f>IF(A1430="","",VLOOKUP(A1430,Lista!B1440:$D$10535,2,FALSE))</f>
        <v/>
      </c>
      <c r="D1430" s="24" t="str">
        <f>IF(C1430="","",VLOOKUP(C1430,Lista!C1440:$D$10535,2,FALSE))</f>
        <v/>
      </c>
      <c r="E1430" s="24" t="str">
        <f t="shared" si="22"/>
        <v/>
      </c>
    </row>
    <row r="1431" spans="3:5" x14ac:dyDescent="0.35">
      <c r="C1431" t="str">
        <f>IF(A1431="","",VLOOKUP(A1431,Lista!B1441:$D$10535,2,FALSE))</f>
        <v/>
      </c>
      <c r="D1431" s="24" t="str">
        <f>IF(C1431="","",VLOOKUP(C1431,Lista!C1441:$D$10535,2,FALSE))</f>
        <v/>
      </c>
      <c r="E1431" s="24" t="str">
        <f t="shared" si="22"/>
        <v/>
      </c>
    </row>
    <row r="1432" spans="3:5" x14ac:dyDescent="0.35">
      <c r="C1432" t="str">
        <f>IF(A1432="","",VLOOKUP(A1432,Lista!B1442:$D$10535,2,FALSE))</f>
        <v/>
      </c>
      <c r="D1432" s="24" t="str">
        <f>IF(C1432="","",VLOOKUP(C1432,Lista!C1442:$D$10535,2,FALSE))</f>
        <v/>
      </c>
      <c r="E1432" s="24" t="str">
        <f t="shared" si="22"/>
        <v/>
      </c>
    </row>
    <row r="1433" spans="3:5" x14ac:dyDescent="0.35">
      <c r="C1433" t="str">
        <f>IF(A1433="","",VLOOKUP(A1433,Lista!B1443:$D$10535,2,FALSE))</f>
        <v/>
      </c>
      <c r="D1433" s="24" t="str">
        <f>IF(C1433="","",VLOOKUP(C1433,Lista!C1443:$D$10535,2,FALSE))</f>
        <v/>
      </c>
      <c r="E1433" s="24" t="str">
        <f t="shared" si="22"/>
        <v/>
      </c>
    </row>
    <row r="1434" spans="3:5" x14ac:dyDescent="0.35">
      <c r="C1434" t="str">
        <f>IF(A1434="","",VLOOKUP(A1434,Lista!B1444:$D$10535,2,FALSE))</f>
        <v/>
      </c>
      <c r="D1434" s="24" t="str">
        <f>IF(C1434="","",VLOOKUP(C1434,Lista!C1444:$D$10535,2,FALSE))</f>
        <v/>
      </c>
      <c r="E1434" s="24" t="str">
        <f t="shared" si="22"/>
        <v/>
      </c>
    </row>
    <row r="1435" spans="3:5" x14ac:dyDescent="0.35">
      <c r="C1435" t="str">
        <f>IF(A1435="","",VLOOKUP(A1435,Lista!B1445:$D$10535,2,FALSE))</f>
        <v/>
      </c>
      <c r="D1435" s="24" t="str">
        <f>IF(C1435="","",VLOOKUP(C1435,Lista!C1445:$D$10535,2,FALSE))</f>
        <v/>
      </c>
      <c r="E1435" s="24" t="str">
        <f t="shared" si="22"/>
        <v/>
      </c>
    </row>
    <row r="1436" spans="3:5" x14ac:dyDescent="0.35">
      <c r="C1436" t="str">
        <f>IF(A1436="","",VLOOKUP(A1436,Lista!B1446:$D$10535,2,FALSE))</f>
        <v/>
      </c>
      <c r="D1436" s="24" t="str">
        <f>IF(C1436="","",VLOOKUP(C1436,Lista!C1446:$D$10535,2,FALSE))</f>
        <v/>
      </c>
      <c r="E1436" s="24" t="str">
        <f t="shared" si="22"/>
        <v/>
      </c>
    </row>
    <row r="1437" spans="3:5" x14ac:dyDescent="0.35">
      <c r="C1437" t="str">
        <f>IF(A1437="","",VLOOKUP(A1437,Lista!B1447:$D$10535,2,FALSE))</f>
        <v/>
      </c>
      <c r="D1437" s="24" t="str">
        <f>IF(C1437="","",VLOOKUP(C1437,Lista!C1447:$D$10535,2,FALSE))</f>
        <v/>
      </c>
      <c r="E1437" s="24" t="str">
        <f t="shared" si="22"/>
        <v/>
      </c>
    </row>
    <row r="1438" spans="3:5" x14ac:dyDescent="0.35">
      <c r="C1438" t="str">
        <f>IF(A1438="","",VLOOKUP(A1438,Lista!B1448:$D$10535,2,FALSE))</f>
        <v/>
      </c>
      <c r="D1438" s="24" t="str">
        <f>IF(C1438="","",VLOOKUP(C1438,Lista!C1448:$D$10535,2,FALSE))</f>
        <v/>
      </c>
      <c r="E1438" s="24" t="str">
        <f t="shared" si="22"/>
        <v/>
      </c>
    </row>
    <row r="1439" spans="3:5" x14ac:dyDescent="0.35">
      <c r="C1439" t="str">
        <f>IF(A1439="","",VLOOKUP(A1439,Lista!B1449:$D$10535,2,FALSE))</f>
        <v/>
      </c>
      <c r="D1439" s="24" t="str">
        <f>IF(C1439="","",VLOOKUP(C1439,Lista!C1449:$D$10535,2,FALSE))</f>
        <v/>
      </c>
      <c r="E1439" s="24" t="str">
        <f t="shared" si="22"/>
        <v/>
      </c>
    </row>
    <row r="1440" spans="3:5" x14ac:dyDescent="0.35">
      <c r="C1440" t="str">
        <f>IF(A1440="","",VLOOKUP(A1440,Lista!B1450:$D$10535,2,FALSE))</f>
        <v/>
      </c>
      <c r="D1440" s="24" t="str">
        <f>IF(C1440="","",VLOOKUP(C1440,Lista!C1450:$D$10535,2,FALSE))</f>
        <v/>
      </c>
      <c r="E1440" s="24" t="str">
        <f t="shared" si="22"/>
        <v/>
      </c>
    </row>
    <row r="1441" spans="3:5" x14ac:dyDescent="0.35">
      <c r="C1441" t="str">
        <f>IF(A1441="","",VLOOKUP(A1441,Lista!B1451:$D$10535,2,FALSE))</f>
        <v/>
      </c>
      <c r="D1441" s="24" t="str">
        <f>IF(C1441="","",VLOOKUP(C1441,Lista!C1451:$D$10535,2,FALSE))</f>
        <v/>
      </c>
      <c r="E1441" s="24" t="str">
        <f t="shared" si="22"/>
        <v/>
      </c>
    </row>
    <row r="1442" spans="3:5" x14ac:dyDescent="0.35">
      <c r="C1442" t="str">
        <f>IF(A1442="","",VLOOKUP(A1442,Lista!B1452:$D$10535,2,FALSE))</f>
        <v/>
      </c>
      <c r="D1442" s="24" t="str">
        <f>IF(C1442="","",VLOOKUP(C1442,Lista!C1452:$D$10535,2,FALSE))</f>
        <v/>
      </c>
      <c r="E1442" s="24" t="str">
        <f t="shared" si="22"/>
        <v/>
      </c>
    </row>
    <row r="1443" spans="3:5" x14ac:dyDescent="0.35">
      <c r="C1443" t="str">
        <f>IF(A1443="","",VLOOKUP(A1443,Lista!B1453:$D$10535,2,FALSE))</f>
        <v/>
      </c>
      <c r="D1443" s="24" t="str">
        <f>IF(C1443="","",VLOOKUP(C1443,Lista!C1453:$D$10535,2,FALSE))</f>
        <v/>
      </c>
      <c r="E1443" s="24" t="str">
        <f t="shared" si="22"/>
        <v/>
      </c>
    </row>
    <row r="1444" spans="3:5" x14ac:dyDescent="0.35">
      <c r="C1444" t="str">
        <f>IF(A1444="","",VLOOKUP(A1444,Lista!B1454:$D$10535,2,FALSE))</f>
        <v/>
      </c>
      <c r="D1444" s="24" t="str">
        <f>IF(C1444="","",VLOOKUP(C1444,Lista!C1454:$D$10535,2,FALSE))</f>
        <v/>
      </c>
      <c r="E1444" s="24" t="str">
        <f t="shared" si="22"/>
        <v/>
      </c>
    </row>
    <row r="1445" spans="3:5" x14ac:dyDescent="0.35">
      <c r="C1445" t="str">
        <f>IF(A1445="","",VLOOKUP(A1445,Lista!B1455:$D$10535,2,FALSE))</f>
        <v/>
      </c>
      <c r="D1445" s="24" t="str">
        <f>IF(C1445="","",VLOOKUP(C1445,Lista!C1455:$D$10535,2,FALSE))</f>
        <v/>
      </c>
      <c r="E1445" s="24" t="str">
        <f t="shared" si="22"/>
        <v/>
      </c>
    </row>
    <row r="1446" spans="3:5" x14ac:dyDescent="0.35">
      <c r="C1446" t="str">
        <f>IF(A1446="","",VLOOKUP(A1446,Lista!B1456:$D$10535,2,FALSE))</f>
        <v/>
      </c>
      <c r="D1446" s="24" t="str">
        <f>IF(C1446="","",VLOOKUP(C1446,Lista!C1456:$D$10535,2,FALSE))</f>
        <v/>
      </c>
      <c r="E1446" s="24" t="str">
        <f t="shared" si="22"/>
        <v/>
      </c>
    </row>
    <row r="1447" spans="3:5" x14ac:dyDescent="0.35">
      <c r="C1447" t="str">
        <f>IF(A1447="","",VLOOKUP(A1447,Lista!B1457:$D$10535,2,FALSE))</f>
        <v/>
      </c>
      <c r="D1447" s="24" t="str">
        <f>IF(C1447="","",VLOOKUP(C1447,Lista!C1457:$D$10535,2,FALSE))</f>
        <v/>
      </c>
      <c r="E1447" s="24" t="str">
        <f t="shared" si="22"/>
        <v/>
      </c>
    </row>
    <row r="1448" spans="3:5" x14ac:dyDescent="0.35">
      <c r="C1448" t="str">
        <f>IF(A1448="","",VLOOKUP(A1448,Lista!B1458:$D$10535,2,FALSE))</f>
        <v/>
      </c>
      <c r="D1448" s="24" t="str">
        <f>IF(C1448="","",VLOOKUP(C1448,Lista!C1458:$D$10535,2,FALSE))</f>
        <v/>
      </c>
      <c r="E1448" s="24" t="str">
        <f t="shared" si="22"/>
        <v/>
      </c>
    </row>
    <row r="1449" spans="3:5" x14ac:dyDescent="0.35">
      <c r="C1449" t="str">
        <f>IF(A1449="","",VLOOKUP(A1449,Lista!B1459:$D$10535,2,FALSE))</f>
        <v/>
      </c>
      <c r="D1449" s="24" t="str">
        <f>IF(C1449="","",VLOOKUP(C1449,Lista!C1459:$D$10535,2,FALSE))</f>
        <v/>
      </c>
      <c r="E1449" s="24" t="str">
        <f t="shared" si="22"/>
        <v/>
      </c>
    </row>
    <row r="1450" spans="3:5" x14ac:dyDescent="0.35">
      <c r="C1450" t="str">
        <f>IF(A1450="","",VLOOKUP(A1450,Lista!B1460:$D$10535,2,FALSE))</f>
        <v/>
      </c>
      <c r="D1450" s="24" t="str">
        <f>IF(C1450="","",VLOOKUP(C1450,Lista!C1460:$D$10535,2,FALSE))</f>
        <v/>
      </c>
      <c r="E1450" s="24" t="str">
        <f t="shared" si="22"/>
        <v/>
      </c>
    </row>
    <row r="1451" spans="3:5" x14ac:dyDescent="0.35">
      <c r="C1451" t="str">
        <f>IF(A1451="","",VLOOKUP(A1451,Lista!B1461:$D$10535,2,FALSE))</f>
        <v/>
      </c>
      <c r="D1451" s="24" t="str">
        <f>IF(C1451="","",VLOOKUP(C1451,Lista!C1461:$D$10535,2,FALSE))</f>
        <v/>
      </c>
      <c r="E1451" s="24" t="str">
        <f t="shared" si="22"/>
        <v/>
      </c>
    </row>
    <row r="1452" spans="3:5" x14ac:dyDescent="0.35">
      <c r="C1452" t="str">
        <f>IF(A1452="","",VLOOKUP(A1452,Lista!B1462:$D$10535,2,FALSE))</f>
        <v/>
      </c>
      <c r="D1452" s="24" t="str">
        <f>IF(C1452="","",VLOOKUP(C1452,Lista!C1462:$D$10535,2,FALSE))</f>
        <v/>
      </c>
      <c r="E1452" s="24" t="str">
        <f t="shared" si="22"/>
        <v/>
      </c>
    </row>
    <row r="1453" spans="3:5" x14ac:dyDescent="0.35">
      <c r="C1453" t="str">
        <f>IF(A1453="","",VLOOKUP(A1453,Lista!B1463:$D$10535,2,FALSE))</f>
        <v/>
      </c>
      <c r="D1453" s="24" t="str">
        <f>IF(C1453="","",VLOOKUP(C1453,Lista!C1463:$D$10535,2,FALSE))</f>
        <v/>
      </c>
      <c r="E1453" s="24" t="str">
        <f t="shared" si="22"/>
        <v/>
      </c>
    </row>
    <row r="1454" spans="3:5" x14ac:dyDescent="0.35">
      <c r="C1454" t="str">
        <f>IF(A1454="","",VLOOKUP(A1454,Lista!B1464:$D$10535,2,FALSE))</f>
        <v/>
      </c>
      <c r="D1454" s="24" t="str">
        <f>IF(C1454="","",VLOOKUP(C1454,Lista!C1464:$D$10535,2,FALSE))</f>
        <v/>
      </c>
      <c r="E1454" s="24" t="str">
        <f t="shared" si="22"/>
        <v/>
      </c>
    </row>
    <row r="1455" spans="3:5" x14ac:dyDescent="0.35">
      <c r="C1455" t="str">
        <f>IF(A1455="","",VLOOKUP(A1455,Lista!B1465:$D$10535,2,FALSE))</f>
        <v/>
      </c>
      <c r="D1455" s="24" t="str">
        <f>IF(C1455="","",VLOOKUP(C1455,Lista!C1465:$D$10535,2,FALSE))</f>
        <v/>
      </c>
      <c r="E1455" s="24" t="str">
        <f t="shared" si="22"/>
        <v/>
      </c>
    </row>
    <row r="1456" spans="3:5" x14ac:dyDescent="0.35">
      <c r="C1456" t="str">
        <f>IF(A1456="","",VLOOKUP(A1456,Lista!B1466:$D$10535,2,FALSE))</f>
        <v/>
      </c>
      <c r="D1456" s="24" t="str">
        <f>IF(C1456="","",VLOOKUP(C1456,Lista!C1466:$D$10535,2,FALSE))</f>
        <v/>
      </c>
      <c r="E1456" s="24" t="str">
        <f t="shared" si="22"/>
        <v/>
      </c>
    </row>
    <row r="1457" spans="3:5" x14ac:dyDescent="0.35">
      <c r="C1457" t="str">
        <f>IF(A1457="","",VLOOKUP(A1457,Lista!B1467:$D$10535,2,FALSE))</f>
        <v/>
      </c>
      <c r="D1457" s="24" t="str">
        <f>IF(C1457="","",VLOOKUP(C1457,Lista!C1467:$D$10535,2,FALSE))</f>
        <v/>
      </c>
      <c r="E1457" s="24" t="str">
        <f t="shared" si="22"/>
        <v/>
      </c>
    </row>
    <row r="1458" spans="3:5" x14ac:dyDescent="0.35">
      <c r="C1458" t="str">
        <f>IF(A1458="","",VLOOKUP(A1458,Lista!B1468:$D$10535,2,FALSE))</f>
        <v/>
      </c>
      <c r="D1458" s="24" t="str">
        <f>IF(C1458="","",VLOOKUP(C1458,Lista!C1468:$D$10535,2,FALSE))</f>
        <v/>
      </c>
      <c r="E1458" s="24" t="str">
        <f t="shared" si="22"/>
        <v/>
      </c>
    </row>
    <row r="1459" spans="3:5" x14ac:dyDescent="0.35">
      <c r="C1459" t="str">
        <f>IF(A1459="","",VLOOKUP(A1459,Lista!B1469:$D$10535,2,FALSE))</f>
        <v/>
      </c>
      <c r="D1459" s="24" t="str">
        <f>IF(C1459="","",VLOOKUP(C1459,Lista!C1469:$D$10535,2,FALSE))</f>
        <v/>
      </c>
      <c r="E1459" s="24" t="str">
        <f t="shared" si="22"/>
        <v/>
      </c>
    </row>
    <row r="1460" spans="3:5" x14ac:dyDescent="0.35">
      <c r="C1460" t="str">
        <f>IF(A1460="","",VLOOKUP(A1460,Lista!B1470:$D$10535,2,FALSE))</f>
        <v/>
      </c>
      <c r="D1460" s="24" t="str">
        <f>IF(C1460="","",VLOOKUP(C1460,Lista!C1470:$D$10535,2,FALSE))</f>
        <v/>
      </c>
      <c r="E1460" s="24" t="str">
        <f t="shared" si="22"/>
        <v/>
      </c>
    </row>
    <row r="1461" spans="3:5" x14ac:dyDescent="0.35">
      <c r="C1461" t="str">
        <f>IF(A1461="","",VLOOKUP(A1461,Lista!B1471:$D$10535,2,FALSE))</f>
        <v/>
      </c>
      <c r="D1461" s="24" t="str">
        <f>IF(C1461="","",VLOOKUP(C1461,Lista!C1471:$D$10535,2,FALSE))</f>
        <v/>
      </c>
      <c r="E1461" s="24" t="str">
        <f t="shared" si="22"/>
        <v/>
      </c>
    </row>
    <row r="1462" spans="3:5" x14ac:dyDescent="0.35">
      <c r="C1462" t="str">
        <f>IF(A1462="","",VLOOKUP(A1462,Lista!B1472:$D$10535,2,FALSE))</f>
        <v/>
      </c>
      <c r="D1462" s="24" t="str">
        <f>IF(C1462="","",VLOOKUP(C1462,Lista!C1472:$D$10535,2,FALSE))</f>
        <v/>
      </c>
      <c r="E1462" s="24" t="str">
        <f t="shared" si="22"/>
        <v/>
      </c>
    </row>
    <row r="1463" spans="3:5" x14ac:dyDescent="0.35">
      <c r="C1463" t="str">
        <f>IF(A1463="","",VLOOKUP(A1463,Lista!B1473:$D$10535,2,FALSE))</f>
        <v/>
      </c>
      <c r="D1463" s="24" t="str">
        <f>IF(C1463="","",VLOOKUP(C1463,Lista!C1473:$D$10535,2,FALSE))</f>
        <v/>
      </c>
      <c r="E1463" s="24" t="str">
        <f t="shared" si="22"/>
        <v/>
      </c>
    </row>
    <row r="1464" spans="3:5" x14ac:dyDescent="0.35">
      <c r="C1464" t="str">
        <f>IF(A1464="","",VLOOKUP(A1464,Lista!B1474:$D$10535,2,FALSE))</f>
        <v/>
      </c>
      <c r="D1464" s="24" t="str">
        <f>IF(C1464="","",VLOOKUP(C1464,Lista!C1474:$D$10535,2,FALSE))</f>
        <v/>
      </c>
      <c r="E1464" s="24" t="str">
        <f t="shared" si="22"/>
        <v/>
      </c>
    </row>
    <row r="1465" spans="3:5" x14ac:dyDescent="0.35">
      <c r="C1465" t="str">
        <f>IF(A1465="","",VLOOKUP(A1465,Lista!B1475:$D$10535,2,FALSE))</f>
        <v/>
      </c>
      <c r="D1465" s="24" t="str">
        <f>IF(C1465="","",VLOOKUP(C1465,Lista!C1475:$D$10535,2,FALSE))</f>
        <v/>
      </c>
      <c r="E1465" s="24" t="str">
        <f t="shared" si="22"/>
        <v/>
      </c>
    </row>
    <row r="1466" spans="3:5" x14ac:dyDescent="0.35">
      <c r="C1466" t="str">
        <f>IF(A1466="","",VLOOKUP(A1466,Lista!B1476:$D$10535,2,FALSE))</f>
        <v/>
      </c>
      <c r="D1466" s="24" t="str">
        <f>IF(C1466="","",VLOOKUP(C1466,Lista!C1476:$D$10535,2,FALSE))</f>
        <v/>
      </c>
      <c r="E1466" s="24" t="str">
        <f t="shared" si="22"/>
        <v/>
      </c>
    </row>
    <row r="1467" spans="3:5" x14ac:dyDescent="0.35">
      <c r="C1467" t="str">
        <f>IF(A1467="","",VLOOKUP(A1467,Lista!B1477:$D$10535,2,FALSE))</f>
        <v/>
      </c>
      <c r="D1467" s="24" t="str">
        <f>IF(C1467="","",VLOOKUP(C1467,Lista!C1477:$D$10535,2,FALSE))</f>
        <v/>
      </c>
      <c r="E1467" s="24" t="str">
        <f t="shared" si="22"/>
        <v/>
      </c>
    </row>
    <row r="1468" spans="3:5" x14ac:dyDescent="0.35">
      <c r="C1468" t="str">
        <f>IF(A1468="","",VLOOKUP(A1468,Lista!B1478:$D$10535,2,FALSE))</f>
        <v/>
      </c>
      <c r="D1468" s="24" t="str">
        <f>IF(C1468="","",VLOOKUP(C1468,Lista!C1478:$D$10535,2,FALSE))</f>
        <v/>
      </c>
      <c r="E1468" s="24" t="str">
        <f t="shared" si="22"/>
        <v/>
      </c>
    </row>
    <row r="1469" spans="3:5" x14ac:dyDescent="0.35">
      <c r="C1469" t="str">
        <f>IF(A1469="","",VLOOKUP(A1469,Lista!B1479:$D$10535,2,FALSE))</f>
        <v/>
      </c>
      <c r="D1469" s="24" t="str">
        <f>IF(C1469="","",VLOOKUP(C1469,Lista!C1479:$D$10535,2,FALSE))</f>
        <v/>
      </c>
      <c r="E1469" s="24" t="str">
        <f t="shared" si="22"/>
        <v/>
      </c>
    </row>
    <row r="1470" spans="3:5" x14ac:dyDescent="0.35">
      <c r="C1470" t="str">
        <f>IF(A1470="","",VLOOKUP(A1470,Lista!B1480:$D$10535,2,FALSE))</f>
        <v/>
      </c>
      <c r="D1470" s="24" t="str">
        <f>IF(C1470="","",VLOOKUP(C1470,Lista!C1480:$D$10535,2,FALSE))</f>
        <v/>
      </c>
      <c r="E1470" s="24" t="str">
        <f t="shared" si="22"/>
        <v/>
      </c>
    </row>
    <row r="1471" spans="3:5" x14ac:dyDescent="0.35">
      <c r="C1471" t="str">
        <f>IF(A1471="","",VLOOKUP(A1471,Lista!B1481:$D$10535,2,FALSE))</f>
        <v/>
      </c>
      <c r="D1471" s="24" t="str">
        <f>IF(C1471="","",VLOOKUP(C1471,Lista!C1481:$D$10535,2,FALSE))</f>
        <v/>
      </c>
      <c r="E1471" s="24" t="str">
        <f t="shared" si="22"/>
        <v/>
      </c>
    </row>
    <row r="1472" spans="3:5" x14ac:dyDescent="0.35">
      <c r="C1472" t="str">
        <f>IF(A1472="","",VLOOKUP(A1472,Lista!B1482:$D$10535,2,FALSE))</f>
        <v/>
      </c>
      <c r="D1472" s="24" t="str">
        <f>IF(C1472="","",VLOOKUP(C1472,Lista!C1482:$D$10535,2,FALSE))</f>
        <v/>
      </c>
      <c r="E1472" s="24" t="str">
        <f t="shared" si="22"/>
        <v/>
      </c>
    </row>
    <row r="1473" spans="3:5" x14ac:dyDescent="0.35">
      <c r="C1473" t="str">
        <f>IF(A1473="","",VLOOKUP(A1473,Lista!B1483:$D$10535,2,FALSE))</f>
        <v/>
      </c>
      <c r="D1473" s="24" t="str">
        <f>IF(C1473="","",VLOOKUP(C1473,Lista!C1483:$D$10535,2,FALSE))</f>
        <v/>
      </c>
      <c r="E1473" s="24" t="str">
        <f t="shared" si="22"/>
        <v/>
      </c>
    </row>
    <row r="1474" spans="3:5" x14ac:dyDescent="0.35">
      <c r="C1474" t="str">
        <f>IF(A1474="","",VLOOKUP(A1474,Lista!B1484:$D$10535,2,FALSE))</f>
        <v/>
      </c>
      <c r="D1474" s="24" t="str">
        <f>IF(C1474="","",VLOOKUP(C1474,Lista!C1484:$D$10535,2,FALSE))</f>
        <v/>
      </c>
      <c r="E1474" s="24" t="str">
        <f t="shared" si="22"/>
        <v/>
      </c>
    </row>
    <row r="1475" spans="3:5" x14ac:dyDescent="0.35">
      <c r="C1475" t="str">
        <f>IF(A1475="","",VLOOKUP(A1475,Lista!B1485:$D$10535,2,FALSE))</f>
        <v/>
      </c>
      <c r="D1475" s="24" t="str">
        <f>IF(C1475="","",VLOOKUP(C1475,Lista!C1485:$D$10535,2,FALSE))</f>
        <v/>
      </c>
      <c r="E1475" s="24" t="str">
        <f t="shared" si="22"/>
        <v/>
      </c>
    </row>
    <row r="1476" spans="3:5" x14ac:dyDescent="0.35">
      <c r="C1476" t="str">
        <f>IF(A1476="","",VLOOKUP(A1476,Lista!B1486:$D$10535,2,FALSE))</f>
        <v/>
      </c>
      <c r="D1476" s="24" t="str">
        <f>IF(C1476="","",VLOOKUP(C1476,Lista!C1486:$D$10535,2,FALSE))</f>
        <v/>
      </c>
      <c r="E1476" s="24" t="str">
        <f t="shared" ref="E1476:E1539" si="23">IF(B1476="","",(D1476*B1476))</f>
        <v/>
      </c>
    </row>
    <row r="1477" spans="3:5" x14ac:dyDescent="0.35">
      <c r="C1477" t="str">
        <f>IF(A1477="","",VLOOKUP(A1477,Lista!B1487:$D$10535,2,FALSE))</f>
        <v/>
      </c>
      <c r="D1477" s="24" t="str">
        <f>IF(C1477="","",VLOOKUP(C1477,Lista!C1487:$D$10535,2,FALSE))</f>
        <v/>
      </c>
      <c r="E1477" s="24" t="str">
        <f t="shared" si="23"/>
        <v/>
      </c>
    </row>
    <row r="1478" spans="3:5" x14ac:dyDescent="0.35">
      <c r="C1478" t="str">
        <f>IF(A1478="","",VLOOKUP(A1478,Lista!B1488:$D$10535,2,FALSE))</f>
        <v/>
      </c>
      <c r="D1478" s="24" t="str">
        <f>IF(C1478="","",VLOOKUP(C1478,Lista!C1488:$D$10535,2,FALSE))</f>
        <v/>
      </c>
      <c r="E1478" s="24" t="str">
        <f t="shared" si="23"/>
        <v/>
      </c>
    </row>
    <row r="1479" spans="3:5" x14ac:dyDescent="0.35">
      <c r="C1479" t="str">
        <f>IF(A1479="","",VLOOKUP(A1479,Lista!B1489:$D$10535,2,FALSE))</f>
        <v/>
      </c>
      <c r="D1479" s="24" t="str">
        <f>IF(C1479="","",VLOOKUP(C1479,Lista!C1489:$D$10535,2,FALSE))</f>
        <v/>
      </c>
      <c r="E1479" s="24" t="str">
        <f t="shared" si="23"/>
        <v/>
      </c>
    </row>
    <row r="1480" spans="3:5" x14ac:dyDescent="0.35">
      <c r="C1480" t="str">
        <f>IF(A1480="","",VLOOKUP(A1480,Lista!B1490:$D$10535,2,FALSE))</f>
        <v/>
      </c>
      <c r="D1480" s="24" t="str">
        <f>IF(C1480="","",VLOOKUP(C1480,Lista!C1490:$D$10535,2,FALSE))</f>
        <v/>
      </c>
      <c r="E1480" s="24" t="str">
        <f t="shared" si="23"/>
        <v/>
      </c>
    </row>
    <row r="1481" spans="3:5" x14ac:dyDescent="0.35">
      <c r="C1481" t="str">
        <f>IF(A1481="","",VLOOKUP(A1481,Lista!B1491:$D$10535,2,FALSE))</f>
        <v/>
      </c>
      <c r="D1481" s="24" t="str">
        <f>IF(C1481="","",VLOOKUP(C1481,Lista!C1491:$D$10535,2,FALSE))</f>
        <v/>
      </c>
      <c r="E1481" s="24" t="str">
        <f t="shared" si="23"/>
        <v/>
      </c>
    </row>
    <row r="1482" spans="3:5" x14ac:dyDescent="0.35">
      <c r="C1482" t="str">
        <f>IF(A1482="","",VLOOKUP(A1482,Lista!B1492:$D$10535,2,FALSE))</f>
        <v/>
      </c>
      <c r="D1482" s="24" t="str">
        <f>IF(C1482="","",VLOOKUP(C1482,Lista!C1492:$D$10535,2,FALSE))</f>
        <v/>
      </c>
      <c r="E1482" s="24" t="str">
        <f t="shared" si="23"/>
        <v/>
      </c>
    </row>
    <row r="1483" spans="3:5" x14ac:dyDescent="0.35">
      <c r="C1483" t="str">
        <f>IF(A1483="","",VLOOKUP(A1483,Lista!B1493:$D$10535,2,FALSE))</f>
        <v/>
      </c>
      <c r="D1483" s="24" t="str">
        <f>IF(C1483="","",VLOOKUP(C1483,Lista!C1493:$D$10535,2,FALSE))</f>
        <v/>
      </c>
      <c r="E1483" s="24" t="str">
        <f t="shared" si="23"/>
        <v/>
      </c>
    </row>
    <row r="1484" spans="3:5" x14ac:dyDescent="0.35">
      <c r="C1484" t="str">
        <f>IF(A1484="","",VLOOKUP(A1484,Lista!B1494:$D$10535,2,FALSE))</f>
        <v/>
      </c>
      <c r="D1484" s="24" t="str">
        <f>IF(C1484="","",VLOOKUP(C1484,Lista!C1494:$D$10535,2,FALSE))</f>
        <v/>
      </c>
      <c r="E1484" s="24" t="str">
        <f t="shared" si="23"/>
        <v/>
      </c>
    </row>
    <row r="1485" spans="3:5" x14ac:dyDescent="0.35">
      <c r="C1485" t="str">
        <f>IF(A1485="","",VLOOKUP(A1485,Lista!B1495:$D$10535,2,FALSE))</f>
        <v/>
      </c>
      <c r="D1485" s="24" t="str">
        <f>IF(C1485="","",VLOOKUP(C1485,Lista!C1495:$D$10535,2,FALSE))</f>
        <v/>
      </c>
      <c r="E1485" s="24" t="str">
        <f t="shared" si="23"/>
        <v/>
      </c>
    </row>
    <row r="1486" spans="3:5" x14ac:dyDescent="0.35">
      <c r="C1486" t="str">
        <f>IF(A1486="","",VLOOKUP(A1486,Lista!B1496:$D$10535,2,FALSE))</f>
        <v/>
      </c>
      <c r="D1486" s="24" t="str">
        <f>IF(C1486="","",VLOOKUP(C1486,Lista!C1496:$D$10535,2,FALSE))</f>
        <v/>
      </c>
      <c r="E1486" s="24" t="str">
        <f t="shared" si="23"/>
        <v/>
      </c>
    </row>
    <row r="1487" spans="3:5" x14ac:dyDescent="0.35">
      <c r="C1487" t="str">
        <f>IF(A1487="","",VLOOKUP(A1487,Lista!B1497:$D$10535,2,FALSE))</f>
        <v/>
      </c>
      <c r="D1487" s="24" t="str">
        <f>IF(C1487="","",VLOOKUP(C1487,Lista!C1497:$D$10535,2,FALSE))</f>
        <v/>
      </c>
      <c r="E1487" s="24" t="str">
        <f t="shared" si="23"/>
        <v/>
      </c>
    </row>
    <row r="1488" spans="3:5" x14ac:dyDescent="0.35">
      <c r="C1488" t="str">
        <f>IF(A1488="","",VLOOKUP(A1488,Lista!B1498:$D$10535,2,FALSE))</f>
        <v/>
      </c>
      <c r="D1488" s="24" t="str">
        <f>IF(C1488="","",VLOOKUP(C1488,Lista!C1498:$D$10535,2,FALSE))</f>
        <v/>
      </c>
      <c r="E1488" s="24" t="str">
        <f t="shared" si="23"/>
        <v/>
      </c>
    </row>
    <row r="1489" spans="3:5" x14ac:dyDescent="0.35">
      <c r="C1489" t="str">
        <f>IF(A1489="","",VLOOKUP(A1489,Lista!B1499:$D$10535,2,FALSE))</f>
        <v/>
      </c>
      <c r="D1489" s="24" t="str">
        <f>IF(C1489="","",VLOOKUP(C1489,Lista!C1499:$D$10535,2,FALSE))</f>
        <v/>
      </c>
      <c r="E1489" s="24" t="str">
        <f t="shared" si="23"/>
        <v/>
      </c>
    </row>
    <row r="1490" spans="3:5" x14ac:dyDescent="0.35">
      <c r="C1490" t="str">
        <f>IF(A1490="","",VLOOKUP(A1490,Lista!B1500:$D$10535,2,FALSE))</f>
        <v/>
      </c>
      <c r="D1490" s="24" t="str">
        <f>IF(C1490="","",VLOOKUP(C1490,Lista!C1500:$D$10535,2,FALSE))</f>
        <v/>
      </c>
      <c r="E1490" s="24" t="str">
        <f t="shared" si="23"/>
        <v/>
      </c>
    </row>
    <row r="1491" spans="3:5" x14ac:dyDescent="0.35">
      <c r="C1491" t="str">
        <f>IF(A1491="","",VLOOKUP(A1491,Lista!B1501:$D$10535,2,FALSE))</f>
        <v/>
      </c>
      <c r="D1491" s="24" t="str">
        <f>IF(C1491="","",VLOOKUP(C1491,Lista!C1501:$D$10535,2,FALSE))</f>
        <v/>
      </c>
      <c r="E1491" s="24" t="str">
        <f t="shared" si="23"/>
        <v/>
      </c>
    </row>
    <row r="1492" spans="3:5" x14ac:dyDescent="0.35">
      <c r="C1492" t="str">
        <f>IF(A1492="","",VLOOKUP(A1492,Lista!B1502:$D$10535,2,FALSE))</f>
        <v/>
      </c>
      <c r="D1492" s="24" t="str">
        <f>IF(C1492="","",VLOOKUP(C1492,Lista!C1502:$D$10535,2,FALSE))</f>
        <v/>
      </c>
      <c r="E1492" s="24" t="str">
        <f t="shared" si="23"/>
        <v/>
      </c>
    </row>
    <row r="1493" spans="3:5" x14ac:dyDescent="0.35">
      <c r="C1493" t="str">
        <f>IF(A1493="","",VLOOKUP(A1493,Lista!B1503:$D$10535,2,FALSE))</f>
        <v/>
      </c>
      <c r="D1493" s="24" t="str">
        <f>IF(C1493="","",VLOOKUP(C1493,Lista!C1503:$D$10535,2,FALSE))</f>
        <v/>
      </c>
      <c r="E1493" s="24" t="str">
        <f t="shared" si="23"/>
        <v/>
      </c>
    </row>
    <row r="1494" spans="3:5" x14ac:dyDescent="0.35">
      <c r="C1494" t="str">
        <f>IF(A1494="","",VLOOKUP(A1494,Lista!B1504:$D$10535,2,FALSE))</f>
        <v/>
      </c>
      <c r="D1494" s="24" t="str">
        <f>IF(C1494="","",VLOOKUP(C1494,Lista!C1504:$D$10535,2,FALSE))</f>
        <v/>
      </c>
      <c r="E1494" s="24" t="str">
        <f t="shared" si="23"/>
        <v/>
      </c>
    </row>
    <row r="1495" spans="3:5" x14ac:dyDescent="0.35">
      <c r="C1495" t="str">
        <f>IF(A1495="","",VLOOKUP(A1495,Lista!B1505:$D$10535,2,FALSE))</f>
        <v/>
      </c>
      <c r="D1495" s="24" t="str">
        <f>IF(C1495="","",VLOOKUP(C1495,Lista!C1505:$D$10535,2,FALSE))</f>
        <v/>
      </c>
      <c r="E1495" s="24" t="str">
        <f t="shared" si="23"/>
        <v/>
      </c>
    </row>
    <row r="1496" spans="3:5" x14ac:dyDescent="0.35">
      <c r="C1496" t="str">
        <f>IF(A1496="","",VLOOKUP(A1496,Lista!B1506:$D$10535,2,FALSE))</f>
        <v/>
      </c>
      <c r="D1496" s="24" t="str">
        <f>IF(C1496="","",VLOOKUP(C1496,Lista!C1506:$D$10535,2,FALSE))</f>
        <v/>
      </c>
      <c r="E1496" s="24" t="str">
        <f t="shared" si="23"/>
        <v/>
      </c>
    </row>
    <row r="1497" spans="3:5" x14ac:dyDescent="0.35">
      <c r="C1497" t="str">
        <f>IF(A1497="","",VLOOKUP(A1497,Lista!B1507:$D$10535,2,FALSE))</f>
        <v/>
      </c>
      <c r="D1497" s="24" t="str">
        <f>IF(C1497="","",VLOOKUP(C1497,Lista!C1507:$D$10535,2,FALSE))</f>
        <v/>
      </c>
      <c r="E1497" s="24" t="str">
        <f t="shared" si="23"/>
        <v/>
      </c>
    </row>
    <row r="1498" spans="3:5" x14ac:dyDescent="0.35">
      <c r="C1498" t="str">
        <f>IF(A1498="","",VLOOKUP(A1498,Lista!B1508:$D$10535,2,FALSE))</f>
        <v/>
      </c>
      <c r="D1498" s="24" t="str">
        <f>IF(C1498="","",VLOOKUP(C1498,Lista!C1508:$D$10535,2,FALSE))</f>
        <v/>
      </c>
      <c r="E1498" s="24" t="str">
        <f t="shared" si="23"/>
        <v/>
      </c>
    </row>
    <row r="1499" spans="3:5" x14ac:dyDescent="0.35">
      <c r="C1499" t="str">
        <f>IF(A1499="","",VLOOKUP(A1499,Lista!B1509:$D$10535,2,FALSE))</f>
        <v/>
      </c>
      <c r="D1499" s="24" t="str">
        <f>IF(C1499="","",VLOOKUP(C1499,Lista!C1509:$D$10535,2,FALSE))</f>
        <v/>
      </c>
      <c r="E1499" s="24" t="str">
        <f t="shared" si="23"/>
        <v/>
      </c>
    </row>
    <row r="1500" spans="3:5" x14ac:dyDescent="0.35">
      <c r="C1500" t="str">
        <f>IF(A1500="","",VLOOKUP(A1500,Lista!B1510:$D$10535,2,FALSE))</f>
        <v/>
      </c>
      <c r="D1500" s="24" t="str">
        <f>IF(C1500="","",VLOOKUP(C1500,Lista!C1510:$D$10535,2,FALSE))</f>
        <v/>
      </c>
      <c r="E1500" s="24" t="str">
        <f t="shared" si="23"/>
        <v/>
      </c>
    </row>
    <row r="1501" spans="3:5" x14ac:dyDescent="0.35">
      <c r="C1501" t="str">
        <f>IF(A1501="","",VLOOKUP(A1501,Lista!B1511:$D$10535,2,FALSE))</f>
        <v/>
      </c>
      <c r="D1501" s="24" t="str">
        <f>IF(C1501="","",VLOOKUP(C1501,Lista!C1511:$D$10535,2,FALSE))</f>
        <v/>
      </c>
      <c r="E1501" s="24" t="str">
        <f t="shared" si="23"/>
        <v/>
      </c>
    </row>
    <row r="1502" spans="3:5" x14ac:dyDescent="0.35">
      <c r="C1502" t="str">
        <f>IF(A1502="","",VLOOKUP(A1502,Lista!B1512:$D$10535,2,FALSE))</f>
        <v/>
      </c>
      <c r="D1502" s="24" t="str">
        <f>IF(C1502="","",VLOOKUP(C1502,Lista!C1512:$D$10535,2,FALSE))</f>
        <v/>
      </c>
      <c r="E1502" s="24" t="str">
        <f t="shared" si="23"/>
        <v/>
      </c>
    </row>
    <row r="1503" spans="3:5" x14ac:dyDescent="0.35">
      <c r="C1503" t="str">
        <f>IF(A1503="","",VLOOKUP(A1503,Lista!B1513:$D$10535,2,FALSE))</f>
        <v/>
      </c>
      <c r="D1503" s="24" t="str">
        <f>IF(C1503="","",VLOOKUP(C1503,Lista!C1513:$D$10535,2,FALSE))</f>
        <v/>
      </c>
      <c r="E1503" s="24" t="str">
        <f t="shared" si="23"/>
        <v/>
      </c>
    </row>
    <row r="1504" spans="3:5" x14ac:dyDescent="0.35">
      <c r="C1504" t="str">
        <f>IF(A1504="","",VLOOKUP(A1504,Lista!B1514:$D$10535,2,FALSE))</f>
        <v/>
      </c>
      <c r="D1504" s="24" t="str">
        <f>IF(C1504="","",VLOOKUP(C1504,Lista!C1514:$D$10535,2,FALSE))</f>
        <v/>
      </c>
      <c r="E1504" s="24" t="str">
        <f t="shared" si="23"/>
        <v/>
      </c>
    </row>
    <row r="1505" spans="3:5" x14ac:dyDescent="0.35">
      <c r="C1505" t="str">
        <f>IF(A1505="","",VLOOKUP(A1505,Lista!B1515:$D$10535,2,FALSE))</f>
        <v/>
      </c>
      <c r="D1505" s="24" t="str">
        <f>IF(C1505="","",VLOOKUP(C1505,Lista!C1515:$D$10535,2,FALSE))</f>
        <v/>
      </c>
      <c r="E1505" s="24" t="str">
        <f t="shared" si="23"/>
        <v/>
      </c>
    </row>
    <row r="1506" spans="3:5" x14ac:dyDescent="0.35">
      <c r="C1506" t="str">
        <f>IF(A1506="","",VLOOKUP(A1506,Lista!B1516:$D$10535,2,FALSE))</f>
        <v/>
      </c>
      <c r="D1506" s="24" t="str">
        <f>IF(C1506="","",VLOOKUP(C1506,Lista!C1516:$D$10535,2,FALSE))</f>
        <v/>
      </c>
      <c r="E1506" s="24" t="str">
        <f t="shared" si="23"/>
        <v/>
      </c>
    </row>
    <row r="1507" spans="3:5" x14ac:dyDescent="0.35">
      <c r="C1507" t="str">
        <f>IF(A1507="","",VLOOKUP(A1507,Lista!B1517:$D$10535,2,FALSE))</f>
        <v/>
      </c>
      <c r="D1507" s="24" t="str">
        <f>IF(C1507="","",VLOOKUP(C1507,Lista!C1517:$D$10535,2,FALSE))</f>
        <v/>
      </c>
      <c r="E1507" s="24" t="str">
        <f t="shared" si="23"/>
        <v/>
      </c>
    </row>
    <row r="1508" spans="3:5" x14ac:dyDescent="0.35">
      <c r="C1508" t="str">
        <f>IF(A1508="","",VLOOKUP(A1508,Lista!B1518:$D$10535,2,FALSE))</f>
        <v/>
      </c>
      <c r="D1508" s="24" t="str">
        <f>IF(C1508="","",VLOOKUP(C1508,Lista!C1518:$D$10535,2,FALSE))</f>
        <v/>
      </c>
      <c r="E1508" s="24" t="str">
        <f t="shared" si="23"/>
        <v/>
      </c>
    </row>
    <row r="1509" spans="3:5" x14ac:dyDescent="0.35">
      <c r="C1509" t="str">
        <f>IF(A1509="","",VLOOKUP(A1509,Lista!B1519:$D$10535,2,FALSE))</f>
        <v/>
      </c>
      <c r="D1509" s="24" t="str">
        <f>IF(C1509="","",VLOOKUP(C1509,Lista!C1519:$D$10535,2,FALSE))</f>
        <v/>
      </c>
      <c r="E1509" s="24" t="str">
        <f t="shared" si="23"/>
        <v/>
      </c>
    </row>
    <row r="1510" spans="3:5" x14ac:dyDescent="0.35">
      <c r="C1510" t="str">
        <f>IF(A1510="","",VLOOKUP(A1510,Lista!B1520:$D$10535,2,FALSE))</f>
        <v/>
      </c>
      <c r="D1510" s="24" t="str">
        <f>IF(C1510="","",VLOOKUP(C1510,Lista!C1520:$D$10535,2,FALSE))</f>
        <v/>
      </c>
      <c r="E1510" s="24" t="str">
        <f t="shared" si="23"/>
        <v/>
      </c>
    </row>
    <row r="1511" spans="3:5" x14ac:dyDescent="0.35">
      <c r="C1511" t="str">
        <f>IF(A1511="","",VLOOKUP(A1511,Lista!B1521:$D$10535,2,FALSE))</f>
        <v/>
      </c>
      <c r="D1511" s="24" t="str">
        <f>IF(C1511="","",VLOOKUP(C1511,Lista!C1521:$D$10535,2,FALSE))</f>
        <v/>
      </c>
      <c r="E1511" s="24" t="str">
        <f t="shared" si="23"/>
        <v/>
      </c>
    </row>
    <row r="1512" spans="3:5" x14ac:dyDescent="0.35">
      <c r="C1512" t="str">
        <f>IF(A1512="","",VLOOKUP(A1512,Lista!B1522:$D$10535,2,FALSE))</f>
        <v/>
      </c>
      <c r="D1512" s="24" t="str">
        <f>IF(C1512="","",VLOOKUP(C1512,Lista!C1522:$D$10535,2,FALSE))</f>
        <v/>
      </c>
      <c r="E1512" s="24" t="str">
        <f t="shared" si="23"/>
        <v/>
      </c>
    </row>
    <row r="1513" spans="3:5" x14ac:dyDescent="0.35">
      <c r="C1513" t="str">
        <f>IF(A1513="","",VLOOKUP(A1513,Lista!B1523:$D$10535,2,FALSE))</f>
        <v/>
      </c>
      <c r="D1513" s="24" t="str">
        <f>IF(C1513="","",VLOOKUP(C1513,Lista!C1523:$D$10535,2,FALSE))</f>
        <v/>
      </c>
      <c r="E1513" s="24" t="str">
        <f t="shared" si="23"/>
        <v/>
      </c>
    </row>
    <row r="1514" spans="3:5" x14ac:dyDescent="0.35">
      <c r="C1514" t="str">
        <f>IF(A1514="","",VLOOKUP(A1514,Lista!B1524:$D$10535,2,FALSE))</f>
        <v/>
      </c>
      <c r="D1514" s="24" t="str">
        <f>IF(C1514="","",VLOOKUP(C1514,Lista!C1524:$D$10535,2,FALSE))</f>
        <v/>
      </c>
      <c r="E1514" s="24" t="str">
        <f t="shared" si="23"/>
        <v/>
      </c>
    </row>
    <row r="1515" spans="3:5" x14ac:dyDescent="0.35">
      <c r="C1515" t="str">
        <f>IF(A1515="","",VLOOKUP(A1515,Lista!B1525:$D$10535,2,FALSE))</f>
        <v/>
      </c>
      <c r="D1515" s="24" t="str">
        <f>IF(C1515="","",VLOOKUP(C1515,Lista!C1525:$D$10535,2,FALSE))</f>
        <v/>
      </c>
      <c r="E1515" s="24" t="str">
        <f t="shared" si="23"/>
        <v/>
      </c>
    </row>
    <row r="1516" spans="3:5" x14ac:dyDescent="0.35">
      <c r="C1516" t="str">
        <f>IF(A1516="","",VLOOKUP(A1516,Lista!B1526:$D$10535,2,FALSE))</f>
        <v/>
      </c>
      <c r="D1516" s="24" t="str">
        <f>IF(C1516="","",VLOOKUP(C1516,Lista!C1526:$D$10535,2,FALSE))</f>
        <v/>
      </c>
      <c r="E1516" s="24" t="str">
        <f t="shared" si="23"/>
        <v/>
      </c>
    </row>
    <row r="1517" spans="3:5" x14ac:dyDescent="0.35">
      <c r="C1517" t="str">
        <f>IF(A1517="","",VLOOKUP(A1517,Lista!B1527:$D$10535,2,FALSE))</f>
        <v/>
      </c>
      <c r="D1517" s="24" t="str">
        <f>IF(C1517="","",VLOOKUP(C1517,Lista!C1527:$D$10535,2,FALSE))</f>
        <v/>
      </c>
      <c r="E1517" s="24" t="str">
        <f t="shared" si="23"/>
        <v/>
      </c>
    </row>
    <row r="1518" spans="3:5" x14ac:dyDescent="0.35">
      <c r="C1518" t="str">
        <f>IF(A1518="","",VLOOKUP(A1518,Lista!B1528:$D$10535,2,FALSE))</f>
        <v/>
      </c>
      <c r="D1518" s="24" t="str">
        <f>IF(C1518="","",VLOOKUP(C1518,Lista!C1528:$D$10535,2,FALSE))</f>
        <v/>
      </c>
      <c r="E1518" s="24" t="str">
        <f t="shared" si="23"/>
        <v/>
      </c>
    </row>
    <row r="1519" spans="3:5" x14ac:dyDescent="0.35">
      <c r="C1519" t="str">
        <f>IF(A1519="","",VLOOKUP(A1519,Lista!B1529:$D$10535,2,FALSE))</f>
        <v/>
      </c>
      <c r="D1519" s="24" t="str">
        <f>IF(C1519="","",VLOOKUP(C1519,Lista!C1529:$D$10535,2,FALSE))</f>
        <v/>
      </c>
      <c r="E1519" s="24" t="str">
        <f t="shared" si="23"/>
        <v/>
      </c>
    </row>
    <row r="1520" spans="3:5" x14ac:dyDescent="0.35">
      <c r="C1520" t="str">
        <f>IF(A1520="","",VLOOKUP(A1520,Lista!B1530:$D$10535,2,FALSE))</f>
        <v/>
      </c>
      <c r="D1520" s="24" t="str">
        <f>IF(C1520="","",VLOOKUP(C1520,Lista!C1530:$D$10535,2,FALSE))</f>
        <v/>
      </c>
      <c r="E1520" s="24" t="str">
        <f t="shared" si="23"/>
        <v/>
      </c>
    </row>
    <row r="1521" spans="3:5" x14ac:dyDescent="0.35">
      <c r="C1521" t="str">
        <f>IF(A1521="","",VLOOKUP(A1521,Lista!B1531:$D$10535,2,FALSE))</f>
        <v/>
      </c>
      <c r="D1521" s="24" t="str">
        <f>IF(C1521="","",VLOOKUP(C1521,Lista!C1531:$D$10535,2,FALSE))</f>
        <v/>
      </c>
      <c r="E1521" s="24" t="str">
        <f t="shared" si="23"/>
        <v/>
      </c>
    </row>
    <row r="1522" spans="3:5" x14ac:dyDescent="0.35">
      <c r="C1522" t="str">
        <f>IF(A1522="","",VLOOKUP(A1522,Lista!B1532:$D$10535,2,FALSE))</f>
        <v/>
      </c>
      <c r="D1522" s="24" t="str">
        <f>IF(C1522="","",VLOOKUP(C1522,Lista!C1532:$D$10535,2,FALSE))</f>
        <v/>
      </c>
      <c r="E1522" s="24" t="str">
        <f t="shared" si="23"/>
        <v/>
      </c>
    </row>
    <row r="1523" spans="3:5" x14ac:dyDescent="0.35">
      <c r="C1523" t="str">
        <f>IF(A1523="","",VLOOKUP(A1523,Lista!B1533:$D$10535,2,FALSE))</f>
        <v/>
      </c>
      <c r="D1523" s="24" t="str">
        <f>IF(C1523="","",VLOOKUP(C1523,Lista!C1533:$D$10535,2,FALSE))</f>
        <v/>
      </c>
      <c r="E1523" s="24" t="str">
        <f t="shared" si="23"/>
        <v/>
      </c>
    </row>
    <row r="1524" spans="3:5" x14ac:dyDescent="0.35">
      <c r="C1524" t="str">
        <f>IF(A1524="","",VLOOKUP(A1524,Lista!B1534:$D$10535,2,FALSE))</f>
        <v/>
      </c>
      <c r="D1524" s="24" t="str">
        <f>IF(C1524="","",VLOOKUP(C1524,Lista!C1534:$D$10535,2,FALSE))</f>
        <v/>
      </c>
      <c r="E1524" s="24" t="str">
        <f t="shared" si="23"/>
        <v/>
      </c>
    </row>
    <row r="1525" spans="3:5" x14ac:dyDescent="0.35">
      <c r="C1525" t="str">
        <f>IF(A1525="","",VLOOKUP(A1525,Lista!B1535:$D$10535,2,FALSE))</f>
        <v/>
      </c>
      <c r="D1525" s="24" t="str">
        <f>IF(C1525="","",VLOOKUP(C1525,Lista!C1535:$D$10535,2,FALSE))</f>
        <v/>
      </c>
      <c r="E1525" s="24" t="str">
        <f t="shared" si="23"/>
        <v/>
      </c>
    </row>
    <row r="1526" spans="3:5" x14ac:dyDescent="0.35">
      <c r="C1526" t="str">
        <f>IF(A1526="","",VLOOKUP(A1526,Lista!B1536:$D$10535,2,FALSE))</f>
        <v/>
      </c>
      <c r="D1526" s="24" t="str">
        <f>IF(C1526="","",VLOOKUP(C1526,Lista!C1536:$D$10535,2,FALSE))</f>
        <v/>
      </c>
      <c r="E1526" s="24" t="str">
        <f t="shared" si="23"/>
        <v/>
      </c>
    </row>
    <row r="1527" spans="3:5" x14ac:dyDescent="0.35">
      <c r="C1527" t="str">
        <f>IF(A1527="","",VLOOKUP(A1527,Lista!B1537:$D$10535,2,FALSE))</f>
        <v/>
      </c>
      <c r="D1527" s="24" t="str">
        <f>IF(C1527="","",VLOOKUP(C1527,Lista!C1537:$D$10535,2,FALSE))</f>
        <v/>
      </c>
      <c r="E1527" s="24" t="str">
        <f t="shared" si="23"/>
        <v/>
      </c>
    </row>
    <row r="1528" spans="3:5" x14ac:dyDescent="0.35">
      <c r="C1528" t="str">
        <f>IF(A1528="","",VLOOKUP(A1528,Lista!B1538:$D$10535,2,FALSE))</f>
        <v/>
      </c>
      <c r="D1528" s="24" t="str">
        <f>IF(C1528="","",VLOOKUP(C1528,Lista!C1538:$D$10535,2,FALSE))</f>
        <v/>
      </c>
      <c r="E1528" s="24" t="str">
        <f t="shared" si="23"/>
        <v/>
      </c>
    </row>
    <row r="1529" spans="3:5" x14ac:dyDescent="0.35">
      <c r="C1529" t="str">
        <f>IF(A1529="","",VLOOKUP(A1529,Lista!B1539:$D$10535,2,FALSE))</f>
        <v/>
      </c>
      <c r="D1529" s="24" t="str">
        <f>IF(C1529="","",VLOOKUP(C1529,Lista!C1539:$D$10535,2,FALSE))</f>
        <v/>
      </c>
      <c r="E1529" s="24" t="str">
        <f t="shared" si="23"/>
        <v/>
      </c>
    </row>
    <row r="1530" spans="3:5" x14ac:dyDescent="0.35">
      <c r="C1530" t="str">
        <f>IF(A1530="","",VLOOKUP(A1530,Lista!B1540:$D$10535,2,FALSE))</f>
        <v/>
      </c>
      <c r="D1530" s="24" t="str">
        <f>IF(C1530="","",VLOOKUP(C1530,Lista!C1540:$D$10535,2,FALSE))</f>
        <v/>
      </c>
      <c r="E1530" s="24" t="str">
        <f t="shared" si="23"/>
        <v/>
      </c>
    </row>
    <row r="1531" spans="3:5" x14ac:dyDescent="0.35">
      <c r="C1531" t="str">
        <f>IF(A1531="","",VLOOKUP(A1531,Lista!B1541:$D$10535,2,FALSE))</f>
        <v/>
      </c>
      <c r="D1531" s="24" t="str">
        <f>IF(C1531="","",VLOOKUP(C1531,Lista!C1541:$D$10535,2,FALSE))</f>
        <v/>
      </c>
      <c r="E1531" s="24" t="str">
        <f t="shared" si="23"/>
        <v/>
      </c>
    </row>
    <row r="1532" spans="3:5" x14ac:dyDescent="0.35">
      <c r="C1532" t="str">
        <f>IF(A1532="","",VLOOKUP(A1532,Lista!B1542:$D$10535,2,FALSE))</f>
        <v/>
      </c>
      <c r="D1532" s="24" t="str">
        <f>IF(C1532="","",VLOOKUP(C1532,Lista!C1542:$D$10535,2,FALSE))</f>
        <v/>
      </c>
      <c r="E1532" s="24" t="str">
        <f t="shared" si="23"/>
        <v/>
      </c>
    </row>
    <row r="1533" spans="3:5" x14ac:dyDescent="0.35">
      <c r="C1533" t="str">
        <f>IF(A1533="","",VLOOKUP(A1533,Lista!B1543:$D$10535,2,FALSE))</f>
        <v/>
      </c>
      <c r="D1533" s="24" t="str">
        <f>IF(C1533="","",VLOOKUP(C1533,Lista!C1543:$D$10535,2,FALSE))</f>
        <v/>
      </c>
      <c r="E1533" s="24" t="str">
        <f t="shared" si="23"/>
        <v/>
      </c>
    </row>
    <row r="1534" spans="3:5" x14ac:dyDescent="0.35">
      <c r="C1534" t="str">
        <f>IF(A1534="","",VLOOKUP(A1534,Lista!B1544:$D$10535,2,FALSE))</f>
        <v/>
      </c>
      <c r="D1534" s="24" t="str">
        <f>IF(C1534="","",VLOOKUP(C1534,Lista!C1544:$D$10535,2,FALSE))</f>
        <v/>
      </c>
      <c r="E1534" s="24" t="str">
        <f t="shared" si="23"/>
        <v/>
      </c>
    </row>
    <row r="1535" spans="3:5" x14ac:dyDescent="0.35">
      <c r="C1535" t="str">
        <f>IF(A1535="","",VLOOKUP(A1535,Lista!B1545:$D$10535,2,FALSE))</f>
        <v/>
      </c>
      <c r="D1535" s="24" t="str">
        <f>IF(C1535="","",VLOOKUP(C1535,Lista!C1545:$D$10535,2,FALSE))</f>
        <v/>
      </c>
      <c r="E1535" s="24" t="str">
        <f t="shared" si="23"/>
        <v/>
      </c>
    </row>
    <row r="1536" spans="3:5" x14ac:dyDescent="0.35">
      <c r="C1536" t="str">
        <f>IF(A1536="","",VLOOKUP(A1536,Lista!B1546:$D$10535,2,FALSE))</f>
        <v/>
      </c>
      <c r="D1536" s="24" t="str">
        <f>IF(C1536="","",VLOOKUP(C1536,Lista!C1546:$D$10535,2,FALSE))</f>
        <v/>
      </c>
      <c r="E1536" s="24" t="str">
        <f t="shared" si="23"/>
        <v/>
      </c>
    </row>
    <row r="1537" spans="3:5" x14ac:dyDescent="0.35">
      <c r="C1537" t="str">
        <f>IF(A1537="","",VLOOKUP(A1537,Lista!B1547:$D$10535,2,FALSE))</f>
        <v/>
      </c>
      <c r="D1537" s="24" t="str">
        <f>IF(C1537="","",VLOOKUP(C1537,Lista!C1547:$D$10535,2,FALSE))</f>
        <v/>
      </c>
      <c r="E1537" s="24" t="str">
        <f t="shared" si="23"/>
        <v/>
      </c>
    </row>
    <row r="1538" spans="3:5" x14ac:dyDescent="0.35">
      <c r="C1538" t="str">
        <f>IF(A1538="","",VLOOKUP(A1538,Lista!B1548:$D$10535,2,FALSE))</f>
        <v/>
      </c>
      <c r="D1538" s="24" t="str">
        <f>IF(C1538="","",VLOOKUP(C1538,Lista!C1548:$D$10535,2,FALSE))</f>
        <v/>
      </c>
      <c r="E1538" s="24" t="str">
        <f t="shared" si="23"/>
        <v/>
      </c>
    </row>
    <row r="1539" spans="3:5" x14ac:dyDescent="0.35">
      <c r="C1539" t="str">
        <f>IF(A1539="","",VLOOKUP(A1539,Lista!B1549:$D$10535,2,FALSE))</f>
        <v/>
      </c>
      <c r="D1539" s="24" t="str">
        <f>IF(C1539="","",VLOOKUP(C1539,Lista!C1549:$D$10535,2,FALSE))</f>
        <v/>
      </c>
      <c r="E1539" s="24" t="str">
        <f t="shared" si="23"/>
        <v/>
      </c>
    </row>
    <row r="1540" spans="3:5" x14ac:dyDescent="0.35">
      <c r="C1540" t="str">
        <f>IF(A1540="","",VLOOKUP(A1540,Lista!B1550:$D$10535,2,FALSE))</f>
        <v/>
      </c>
      <c r="D1540" s="24" t="str">
        <f>IF(C1540="","",VLOOKUP(C1540,Lista!C1550:$D$10535,2,FALSE))</f>
        <v/>
      </c>
      <c r="E1540" s="24" t="str">
        <f t="shared" ref="E1540:E1603" si="24">IF(B1540="","",(D1540*B1540))</f>
        <v/>
      </c>
    </row>
    <row r="1541" spans="3:5" x14ac:dyDescent="0.35">
      <c r="C1541" t="str">
        <f>IF(A1541="","",VLOOKUP(A1541,Lista!B1551:$D$10535,2,FALSE))</f>
        <v/>
      </c>
      <c r="D1541" s="24" t="str">
        <f>IF(C1541="","",VLOOKUP(C1541,Lista!C1551:$D$10535,2,FALSE))</f>
        <v/>
      </c>
      <c r="E1541" s="24" t="str">
        <f t="shared" si="24"/>
        <v/>
      </c>
    </row>
    <row r="1542" spans="3:5" x14ac:dyDescent="0.35">
      <c r="C1542" t="str">
        <f>IF(A1542="","",VLOOKUP(A1542,Lista!B1552:$D$10535,2,FALSE))</f>
        <v/>
      </c>
      <c r="D1542" s="24" t="str">
        <f>IF(C1542="","",VLOOKUP(C1542,Lista!C1552:$D$10535,2,FALSE))</f>
        <v/>
      </c>
      <c r="E1542" s="24" t="str">
        <f t="shared" si="24"/>
        <v/>
      </c>
    </row>
    <row r="1543" spans="3:5" x14ac:dyDescent="0.35">
      <c r="C1543" t="str">
        <f>IF(A1543="","",VLOOKUP(A1543,Lista!B1553:$D$10535,2,FALSE))</f>
        <v/>
      </c>
      <c r="D1543" s="24" t="str">
        <f>IF(C1543="","",VLOOKUP(C1543,Lista!C1553:$D$10535,2,FALSE))</f>
        <v/>
      </c>
      <c r="E1543" s="24" t="str">
        <f t="shared" si="24"/>
        <v/>
      </c>
    </row>
    <row r="1544" spans="3:5" x14ac:dyDescent="0.35">
      <c r="C1544" t="str">
        <f>IF(A1544="","",VLOOKUP(A1544,Lista!B1554:$D$10535,2,FALSE))</f>
        <v/>
      </c>
      <c r="D1544" s="24" t="str">
        <f>IF(C1544="","",VLOOKUP(C1544,Lista!C1554:$D$10535,2,FALSE))</f>
        <v/>
      </c>
      <c r="E1544" s="24" t="str">
        <f t="shared" si="24"/>
        <v/>
      </c>
    </row>
    <row r="1545" spans="3:5" x14ac:dyDescent="0.35">
      <c r="C1545" t="str">
        <f>IF(A1545="","",VLOOKUP(A1545,Lista!B1555:$D$10535,2,FALSE))</f>
        <v/>
      </c>
      <c r="D1545" s="24" t="str">
        <f>IF(C1545="","",VLOOKUP(C1545,Lista!C1555:$D$10535,2,FALSE))</f>
        <v/>
      </c>
      <c r="E1545" s="24" t="str">
        <f t="shared" si="24"/>
        <v/>
      </c>
    </row>
    <row r="1546" spans="3:5" x14ac:dyDescent="0.35">
      <c r="C1546" t="str">
        <f>IF(A1546="","",VLOOKUP(A1546,Lista!B1556:$D$10535,2,FALSE))</f>
        <v/>
      </c>
      <c r="D1546" s="24" t="str">
        <f>IF(C1546="","",VLOOKUP(C1546,Lista!C1556:$D$10535,2,FALSE))</f>
        <v/>
      </c>
      <c r="E1546" s="24" t="str">
        <f t="shared" si="24"/>
        <v/>
      </c>
    </row>
    <row r="1547" spans="3:5" x14ac:dyDescent="0.35">
      <c r="C1547" t="str">
        <f>IF(A1547="","",VLOOKUP(A1547,Lista!B1557:$D$10535,2,FALSE))</f>
        <v/>
      </c>
      <c r="D1547" s="24" t="str">
        <f>IF(C1547="","",VLOOKUP(C1547,Lista!C1557:$D$10535,2,FALSE))</f>
        <v/>
      </c>
      <c r="E1547" s="24" t="str">
        <f t="shared" si="24"/>
        <v/>
      </c>
    </row>
    <row r="1548" spans="3:5" x14ac:dyDescent="0.35">
      <c r="C1548" t="str">
        <f>IF(A1548="","",VLOOKUP(A1548,Lista!B1558:$D$10535,2,FALSE))</f>
        <v/>
      </c>
      <c r="D1548" s="24" t="str">
        <f>IF(C1548="","",VLOOKUP(C1548,Lista!C1558:$D$10535,2,FALSE))</f>
        <v/>
      </c>
      <c r="E1548" s="24" t="str">
        <f t="shared" si="24"/>
        <v/>
      </c>
    </row>
    <row r="1549" spans="3:5" x14ac:dyDescent="0.35">
      <c r="C1549" t="str">
        <f>IF(A1549="","",VLOOKUP(A1549,Lista!B1559:$D$10535,2,FALSE))</f>
        <v/>
      </c>
      <c r="D1549" s="24" t="str">
        <f>IF(C1549="","",VLOOKUP(C1549,Lista!C1559:$D$10535,2,FALSE))</f>
        <v/>
      </c>
      <c r="E1549" s="24" t="str">
        <f t="shared" si="24"/>
        <v/>
      </c>
    </row>
    <row r="1550" spans="3:5" x14ac:dyDescent="0.35">
      <c r="C1550" t="str">
        <f>IF(A1550="","",VLOOKUP(A1550,Lista!B1560:$D$10535,2,FALSE))</f>
        <v/>
      </c>
      <c r="D1550" s="24" t="str">
        <f>IF(C1550="","",VLOOKUP(C1550,Lista!C1560:$D$10535,2,FALSE))</f>
        <v/>
      </c>
      <c r="E1550" s="24" t="str">
        <f t="shared" si="24"/>
        <v/>
      </c>
    </row>
    <row r="1551" spans="3:5" x14ac:dyDescent="0.35">
      <c r="C1551" t="str">
        <f>IF(A1551="","",VLOOKUP(A1551,Lista!B1561:$D$10535,2,FALSE))</f>
        <v/>
      </c>
      <c r="D1551" s="24" t="str">
        <f>IF(C1551="","",VLOOKUP(C1551,Lista!C1561:$D$10535,2,FALSE))</f>
        <v/>
      </c>
      <c r="E1551" s="24" t="str">
        <f t="shared" si="24"/>
        <v/>
      </c>
    </row>
    <row r="1552" spans="3:5" x14ac:dyDescent="0.35">
      <c r="C1552" t="str">
        <f>IF(A1552="","",VLOOKUP(A1552,Lista!B1562:$D$10535,2,FALSE))</f>
        <v/>
      </c>
      <c r="D1552" s="24" t="str">
        <f>IF(C1552="","",VLOOKUP(C1552,Lista!C1562:$D$10535,2,FALSE))</f>
        <v/>
      </c>
      <c r="E1552" s="24" t="str">
        <f t="shared" si="24"/>
        <v/>
      </c>
    </row>
    <row r="1553" spans="3:5" x14ac:dyDescent="0.35">
      <c r="C1553" t="str">
        <f>IF(A1553="","",VLOOKUP(A1553,Lista!B1563:$D$10535,2,FALSE))</f>
        <v/>
      </c>
      <c r="D1553" s="24" t="str">
        <f>IF(C1553="","",VLOOKUP(C1553,Lista!C1563:$D$10535,2,FALSE))</f>
        <v/>
      </c>
      <c r="E1553" s="24" t="str">
        <f t="shared" si="24"/>
        <v/>
      </c>
    </row>
    <row r="1554" spans="3:5" x14ac:dyDescent="0.35">
      <c r="C1554" t="str">
        <f>IF(A1554="","",VLOOKUP(A1554,Lista!B1564:$D$10535,2,FALSE))</f>
        <v/>
      </c>
      <c r="D1554" s="24" t="str">
        <f>IF(C1554="","",VLOOKUP(C1554,Lista!C1564:$D$10535,2,FALSE))</f>
        <v/>
      </c>
      <c r="E1554" s="24" t="str">
        <f t="shared" si="24"/>
        <v/>
      </c>
    </row>
    <row r="1555" spans="3:5" x14ac:dyDescent="0.35">
      <c r="C1555" t="str">
        <f>IF(A1555="","",VLOOKUP(A1555,Lista!B1565:$D$10535,2,FALSE))</f>
        <v/>
      </c>
      <c r="D1555" s="24" t="str">
        <f>IF(C1555="","",VLOOKUP(C1555,Lista!C1565:$D$10535,2,FALSE))</f>
        <v/>
      </c>
      <c r="E1555" s="24" t="str">
        <f t="shared" si="24"/>
        <v/>
      </c>
    </row>
    <row r="1556" spans="3:5" x14ac:dyDescent="0.35">
      <c r="C1556" t="str">
        <f>IF(A1556="","",VLOOKUP(A1556,Lista!B1566:$D$10535,2,FALSE))</f>
        <v/>
      </c>
      <c r="D1556" s="24" t="str">
        <f>IF(C1556="","",VLOOKUP(C1556,Lista!C1566:$D$10535,2,FALSE))</f>
        <v/>
      </c>
      <c r="E1556" s="24" t="str">
        <f t="shared" si="24"/>
        <v/>
      </c>
    </row>
    <row r="1557" spans="3:5" x14ac:dyDescent="0.35">
      <c r="C1557" t="str">
        <f>IF(A1557="","",VLOOKUP(A1557,Lista!B1567:$D$10535,2,FALSE))</f>
        <v/>
      </c>
      <c r="D1557" s="24" t="str">
        <f>IF(C1557="","",VLOOKUP(C1557,Lista!C1567:$D$10535,2,FALSE))</f>
        <v/>
      </c>
      <c r="E1557" s="24" t="str">
        <f t="shared" si="24"/>
        <v/>
      </c>
    </row>
    <row r="1558" spans="3:5" x14ac:dyDescent="0.35">
      <c r="C1558" t="str">
        <f>IF(A1558="","",VLOOKUP(A1558,Lista!B1568:$D$10535,2,FALSE))</f>
        <v/>
      </c>
      <c r="D1558" s="24" t="str">
        <f>IF(C1558="","",VLOOKUP(C1558,Lista!C1568:$D$10535,2,FALSE))</f>
        <v/>
      </c>
      <c r="E1558" s="24" t="str">
        <f t="shared" si="24"/>
        <v/>
      </c>
    </row>
    <row r="1559" spans="3:5" x14ac:dyDescent="0.35">
      <c r="C1559" t="str">
        <f>IF(A1559="","",VLOOKUP(A1559,Lista!B1569:$D$10535,2,FALSE))</f>
        <v/>
      </c>
      <c r="D1559" s="24" t="str">
        <f>IF(C1559="","",VLOOKUP(C1559,Lista!C1569:$D$10535,2,FALSE))</f>
        <v/>
      </c>
      <c r="E1559" s="24" t="str">
        <f t="shared" si="24"/>
        <v/>
      </c>
    </row>
    <row r="1560" spans="3:5" x14ac:dyDescent="0.35">
      <c r="C1560" t="str">
        <f>IF(A1560="","",VLOOKUP(A1560,Lista!B1570:$D$10535,2,FALSE))</f>
        <v/>
      </c>
      <c r="D1560" s="24" t="str">
        <f>IF(C1560="","",VLOOKUP(C1560,Lista!C1570:$D$10535,2,FALSE))</f>
        <v/>
      </c>
      <c r="E1560" s="24" t="str">
        <f t="shared" si="24"/>
        <v/>
      </c>
    </row>
    <row r="1561" spans="3:5" x14ac:dyDescent="0.35">
      <c r="C1561" t="str">
        <f>IF(A1561="","",VLOOKUP(A1561,Lista!B1571:$D$10535,2,FALSE))</f>
        <v/>
      </c>
      <c r="D1561" s="24" t="str">
        <f>IF(C1561="","",VLOOKUP(C1561,Lista!C1571:$D$10535,2,FALSE))</f>
        <v/>
      </c>
      <c r="E1561" s="24" t="str">
        <f t="shared" si="24"/>
        <v/>
      </c>
    </row>
    <row r="1562" spans="3:5" x14ac:dyDescent="0.35">
      <c r="C1562" t="str">
        <f>IF(A1562="","",VLOOKUP(A1562,Lista!B1572:$D$10535,2,FALSE))</f>
        <v/>
      </c>
      <c r="D1562" s="24" t="str">
        <f>IF(C1562="","",VLOOKUP(C1562,Lista!C1572:$D$10535,2,FALSE))</f>
        <v/>
      </c>
      <c r="E1562" s="24" t="str">
        <f t="shared" si="24"/>
        <v/>
      </c>
    </row>
    <row r="1563" spans="3:5" x14ac:dyDescent="0.35">
      <c r="C1563" t="str">
        <f>IF(A1563="","",VLOOKUP(A1563,Lista!B1573:$D$10535,2,FALSE))</f>
        <v/>
      </c>
      <c r="D1563" s="24" t="str">
        <f>IF(C1563="","",VLOOKUP(C1563,Lista!C1573:$D$10535,2,FALSE))</f>
        <v/>
      </c>
      <c r="E1563" s="24" t="str">
        <f t="shared" si="24"/>
        <v/>
      </c>
    </row>
    <row r="1564" spans="3:5" x14ac:dyDescent="0.35">
      <c r="C1564" t="str">
        <f>IF(A1564="","",VLOOKUP(A1564,Lista!B1574:$D$10535,2,FALSE))</f>
        <v/>
      </c>
      <c r="D1564" s="24" t="str">
        <f>IF(C1564="","",VLOOKUP(C1564,Lista!C1574:$D$10535,2,FALSE))</f>
        <v/>
      </c>
      <c r="E1564" s="24" t="str">
        <f t="shared" si="24"/>
        <v/>
      </c>
    </row>
    <row r="1565" spans="3:5" x14ac:dyDescent="0.35">
      <c r="C1565" t="str">
        <f>IF(A1565="","",VLOOKUP(A1565,Lista!B1575:$D$10535,2,FALSE))</f>
        <v/>
      </c>
      <c r="D1565" s="24" t="str">
        <f>IF(C1565="","",VLOOKUP(C1565,Lista!C1575:$D$10535,2,FALSE))</f>
        <v/>
      </c>
      <c r="E1565" s="24" t="str">
        <f t="shared" si="24"/>
        <v/>
      </c>
    </row>
    <row r="1566" spans="3:5" x14ac:dyDescent="0.35">
      <c r="C1566" t="str">
        <f>IF(A1566="","",VLOOKUP(A1566,Lista!B1576:$D$10535,2,FALSE))</f>
        <v/>
      </c>
      <c r="D1566" s="24" t="str">
        <f>IF(C1566="","",VLOOKUP(C1566,Lista!C1576:$D$10535,2,FALSE))</f>
        <v/>
      </c>
      <c r="E1566" s="24" t="str">
        <f t="shared" si="24"/>
        <v/>
      </c>
    </row>
    <row r="1567" spans="3:5" x14ac:dyDescent="0.35">
      <c r="C1567" t="str">
        <f>IF(A1567="","",VLOOKUP(A1567,Lista!B1577:$D$10535,2,FALSE))</f>
        <v/>
      </c>
      <c r="D1567" s="24" t="str">
        <f>IF(C1567="","",VLOOKUP(C1567,Lista!C1577:$D$10535,2,FALSE))</f>
        <v/>
      </c>
      <c r="E1567" s="24" t="str">
        <f t="shared" si="24"/>
        <v/>
      </c>
    </row>
    <row r="1568" spans="3:5" x14ac:dyDescent="0.35">
      <c r="C1568" t="str">
        <f>IF(A1568="","",VLOOKUP(A1568,Lista!B1578:$D$10535,2,FALSE))</f>
        <v/>
      </c>
      <c r="D1568" s="24" t="str">
        <f>IF(C1568="","",VLOOKUP(C1568,Lista!C1578:$D$10535,2,FALSE))</f>
        <v/>
      </c>
      <c r="E1568" s="24" t="str">
        <f t="shared" si="24"/>
        <v/>
      </c>
    </row>
    <row r="1569" spans="3:5" x14ac:dyDescent="0.35">
      <c r="C1569" t="str">
        <f>IF(A1569="","",VLOOKUP(A1569,Lista!B1579:$D$10535,2,FALSE))</f>
        <v/>
      </c>
      <c r="D1569" s="24" t="str">
        <f>IF(C1569="","",VLOOKUP(C1569,Lista!C1579:$D$10535,2,FALSE))</f>
        <v/>
      </c>
      <c r="E1569" s="24" t="str">
        <f t="shared" si="24"/>
        <v/>
      </c>
    </row>
    <row r="1570" spans="3:5" x14ac:dyDescent="0.35">
      <c r="C1570" t="str">
        <f>IF(A1570="","",VLOOKUP(A1570,Lista!B1580:$D$10535,2,FALSE))</f>
        <v/>
      </c>
      <c r="D1570" s="24" t="str">
        <f>IF(C1570="","",VLOOKUP(C1570,Lista!C1580:$D$10535,2,FALSE))</f>
        <v/>
      </c>
      <c r="E1570" s="24" t="str">
        <f t="shared" si="24"/>
        <v/>
      </c>
    </row>
    <row r="1571" spans="3:5" x14ac:dyDescent="0.35">
      <c r="C1571" t="str">
        <f>IF(A1571="","",VLOOKUP(A1571,Lista!B1581:$D$10535,2,FALSE))</f>
        <v/>
      </c>
      <c r="D1571" s="24" t="str">
        <f>IF(C1571="","",VLOOKUP(C1571,Lista!C1581:$D$10535,2,FALSE))</f>
        <v/>
      </c>
      <c r="E1571" s="24" t="str">
        <f t="shared" si="24"/>
        <v/>
      </c>
    </row>
    <row r="1572" spans="3:5" x14ac:dyDescent="0.35">
      <c r="C1572" t="str">
        <f>IF(A1572="","",VLOOKUP(A1572,Lista!B1582:$D$10535,2,FALSE))</f>
        <v/>
      </c>
      <c r="D1572" s="24" t="str">
        <f>IF(C1572="","",VLOOKUP(C1572,Lista!C1582:$D$10535,2,FALSE))</f>
        <v/>
      </c>
      <c r="E1572" s="24" t="str">
        <f t="shared" si="24"/>
        <v/>
      </c>
    </row>
    <row r="1573" spans="3:5" x14ac:dyDescent="0.35">
      <c r="C1573" t="str">
        <f>IF(A1573="","",VLOOKUP(A1573,Lista!B1583:$D$10535,2,FALSE))</f>
        <v/>
      </c>
      <c r="D1573" s="24" t="str">
        <f>IF(C1573="","",VLOOKUP(C1573,Lista!C1583:$D$10535,2,FALSE))</f>
        <v/>
      </c>
      <c r="E1573" s="24" t="str">
        <f t="shared" si="24"/>
        <v/>
      </c>
    </row>
    <row r="1574" spans="3:5" x14ac:dyDescent="0.35">
      <c r="C1574" t="str">
        <f>IF(A1574="","",VLOOKUP(A1574,Lista!B1584:$D$10535,2,FALSE))</f>
        <v/>
      </c>
      <c r="D1574" s="24" t="str">
        <f>IF(C1574="","",VLOOKUP(C1574,Lista!C1584:$D$10535,2,FALSE))</f>
        <v/>
      </c>
      <c r="E1574" s="24" t="str">
        <f t="shared" si="24"/>
        <v/>
      </c>
    </row>
    <row r="1575" spans="3:5" x14ac:dyDescent="0.35">
      <c r="C1575" t="str">
        <f>IF(A1575="","",VLOOKUP(A1575,Lista!B1585:$D$10535,2,FALSE))</f>
        <v/>
      </c>
      <c r="D1575" s="24" t="str">
        <f>IF(C1575="","",VLOOKUP(C1575,Lista!C1585:$D$10535,2,FALSE))</f>
        <v/>
      </c>
      <c r="E1575" s="24" t="str">
        <f t="shared" si="24"/>
        <v/>
      </c>
    </row>
    <row r="1576" spans="3:5" x14ac:dyDescent="0.35">
      <c r="C1576" t="str">
        <f>IF(A1576="","",VLOOKUP(A1576,Lista!B1586:$D$10535,2,FALSE))</f>
        <v/>
      </c>
      <c r="D1576" s="24" t="str">
        <f>IF(C1576="","",VLOOKUP(C1576,Lista!C1586:$D$10535,2,FALSE))</f>
        <v/>
      </c>
      <c r="E1576" s="24" t="str">
        <f t="shared" si="24"/>
        <v/>
      </c>
    </row>
    <row r="1577" spans="3:5" x14ac:dyDescent="0.35">
      <c r="C1577" t="str">
        <f>IF(A1577="","",VLOOKUP(A1577,Lista!B1587:$D$10535,2,FALSE))</f>
        <v/>
      </c>
      <c r="D1577" s="24" t="str">
        <f>IF(C1577="","",VLOOKUP(C1577,Lista!C1587:$D$10535,2,FALSE))</f>
        <v/>
      </c>
      <c r="E1577" s="24" t="str">
        <f t="shared" si="24"/>
        <v/>
      </c>
    </row>
    <row r="1578" spans="3:5" x14ac:dyDescent="0.35">
      <c r="C1578" t="str">
        <f>IF(A1578="","",VLOOKUP(A1578,Lista!B1588:$D$10535,2,FALSE))</f>
        <v/>
      </c>
      <c r="D1578" s="24" t="str">
        <f>IF(C1578="","",VLOOKUP(C1578,Lista!C1588:$D$10535,2,FALSE))</f>
        <v/>
      </c>
      <c r="E1578" s="24" t="str">
        <f t="shared" si="24"/>
        <v/>
      </c>
    </row>
    <row r="1579" spans="3:5" x14ac:dyDescent="0.35">
      <c r="C1579" t="str">
        <f>IF(A1579="","",VLOOKUP(A1579,Lista!B1589:$D$10535,2,FALSE))</f>
        <v/>
      </c>
      <c r="D1579" s="24" t="str">
        <f>IF(C1579="","",VLOOKUP(C1579,Lista!C1589:$D$10535,2,FALSE))</f>
        <v/>
      </c>
      <c r="E1579" s="24" t="str">
        <f t="shared" si="24"/>
        <v/>
      </c>
    </row>
    <row r="1580" spans="3:5" x14ac:dyDescent="0.35">
      <c r="C1580" t="str">
        <f>IF(A1580="","",VLOOKUP(A1580,Lista!B1590:$D$10535,2,FALSE))</f>
        <v/>
      </c>
      <c r="D1580" s="24" t="str">
        <f>IF(C1580="","",VLOOKUP(C1580,Lista!C1590:$D$10535,2,FALSE))</f>
        <v/>
      </c>
      <c r="E1580" s="24" t="str">
        <f t="shared" si="24"/>
        <v/>
      </c>
    </row>
    <row r="1581" spans="3:5" x14ac:dyDescent="0.35">
      <c r="C1581" t="str">
        <f>IF(A1581="","",VLOOKUP(A1581,Lista!B1591:$D$10535,2,FALSE))</f>
        <v/>
      </c>
      <c r="D1581" s="24" t="str">
        <f>IF(C1581="","",VLOOKUP(C1581,Lista!C1591:$D$10535,2,FALSE))</f>
        <v/>
      </c>
      <c r="E1581" s="24" t="str">
        <f t="shared" si="24"/>
        <v/>
      </c>
    </row>
    <row r="1582" spans="3:5" x14ac:dyDescent="0.35">
      <c r="C1582" t="str">
        <f>IF(A1582="","",VLOOKUP(A1582,Lista!B1592:$D$10535,2,FALSE))</f>
        <v/>
      </c>
      <c r="D1582" s="24" t="str">
        <f>IF(C1582="","",VLOOKUP(C1582,Lista!C1592:$D$10535,2,FALSE))</f>
        <v/>
      </c>
      <c r="E1582" s="24" t="str">
        <f t="shared" si="24"/>
        <v/>
      </c>
    </row>
    <row r="1583" spans="3:5" x14ac:dyDescent="0.35">
      <c r="C1583" t="str">
        <f>IF(A1583="","",VLOOKUP(A1583,Lista!B1593:$D$10535,2,FALSE))</f>
        <v/>
      </c>
      <c r="D1583" s="24" t="str">
        <f>IF(C1583="","",VLOOKUP(C1583,Lista!C1593:$D$10535,2,FALSE))</f>
        <v/>
      </c>
      <c r="E1583" s="24" t="str">
        <f t="shared" si="24"/>
        <v/>
      </c>
    </row>
    <row r="1584" spans="3:5" x14ac:dyDescent="0.35">
      <c r="C1584" t="str">
        <f>IF(A1584="","",VLOOKUP(A1584,Lista!B1594:$D$10535,2,FALSE))</f>
        <v/>
      </c>
      <c r="D1584" s="24" t="str">
        <f>IF(C1584="","",VLOOKUP(C1584,Lista!C1594:$D$10535,2,FALSE))</f>
        <v/>
      </c>
      <c r="E1584" s="24" t="str">
        <f t="shared" si="24"/>
        <v/>
      </c>
    </row>
    <row r="1585" spans="3:5" x14ac:dyDescent="0.35">
      <c r="C1585" t="str">
        <f>IF(A1585="","",VLOOKUP(A1585,Lista!B1595:$D$10535,2,FALSE))</f>
        <v/>
      </c>
      <c r="D1585" s="24" t="str">
        <f>IF(C1585="","",VLOOKUP(C1585,Lista!C1595:$D$10535,2,FALSE))</f>
        <v/>
      </c>
      <c r="E1585" s="24" t="str">
        <f t="shared" si="24"/>
        <v/>
      </c>
    </row>
    <row r="1586" spans="3:5" x14ac:dyDescent="0.35">
      <c r="C1586" t="str">
        <f>IF(A1586="","",VLOOKUP(A1586,Lista!B1596:$D$10535,2,FALSE))</f>
        <v/>
      </c>
      <c r="D1586" s="24" t="str">
        <f>IF(C1586="","",VLOOKUP(C1586,Lista!C1596:$D$10535,2,FALSE))</f>
        <v/>
      </c>
      <c r="E1586" s="24" t="str">
        <f t="shared" si="24"/>
        <v/>
      </c>
    </row>
    <row r="1587" spans="3:5" x14ac:dyDescent="0.35">
      <c r="C1587" t="str">
        <f>IF(A1587="","",VLOOKUP(A1587,Lista!B1597:$D$10535,2,FALSE))</f>
        <v/>
      </c>
      <c r="D1587" s="24" t="str">
        <f>IF(C1587="","",VLOOKUP(C1587,Lista!C1597:$D$10535,2,FALSE))</f>
        <v/>
      </c>
      <c r="E1587" s="24" t="str">
        <f t="shared" si="24"/>
        <v/>
      </c>
    </row>
    <row r="1588" spans="3:5" x14ac:dyDescent="0.35">
      <c r="C1588" t="str">
        <f>IF(A1588="","",VLOOKUP(A1588,Lista!B1598:$D$10535,2,FALSE))</f>
        <v/>
      </c>
      <c r="D1588" s="24" t="str">
        <f>IF(C1588="","",VLOOKUP(C1588,Lista!C1598:$D$10535,2,FALSE))</f>
        <v/>
      </c>
      <c r="E1588" s="24" t="str">
        <f t="shared" si="24"/>
        <v/>
      </c>
    </row>
    <row r="1589" spans="3:5" x14ac:dyDescent="0.35">
      <c r="C1589" t="str">
        <f>IF(A1589="","",VLOOKUP(A1589,Lista!B1599:$D$10535,2,FALSE))</f>
        <v/>
      </c>
      <c r="D1589" s="24" t="str">
        <f>IF(C1589="","",VLOOKUP(C1589,Lista!C1599:$D$10535,2,FALSE))</f>
        <v/>
      </c>
      <c r="E1589" s="24" t="str">
        <f t="shared" si="24"/>
        <v/>
      </c>
    </row>
    <row r="1590" spans="3:5" x14ac:dyDescent="0.35">
      <c r="C1590" t="str">
        <f>IF(A1590="","",VLOOKUP(A1590,Lista!B1600:$D$10535,2,FALSE))</f>
        <v/>
      </c>
      <c r="D1590" s="24" t="str">
        <f>IF(C1590="","",VLOOKUP(C1590,Lista!C1600:$D$10535,2,FALSE))</f>
        <v/>
      </c>
      <c r="E1590" s="24" t="str">
        <f t="shared" si="24"/>
        <v/>
      </c>
    </row>
    <row r="1591" spans="3:5" x14ac:dyDescent="0.35">
      <c r="C1591" t="str">
        <f>IF(A1591="","",VLOOKUP(A1591,Lista!B1601:$D$10535,2,FALSE))</f>
        <v/>
      </c>
      <c r="D1591" s="24" t="str">
        <f>IF(C1591="","",VLOOKUP(C1591,Lista!C1601:$D$10535,2,FALSE))</f>
        <v/>
      </c>
      <c r="E1591" s="24" t="str">
        <f t="shared" si="24"/>
        <v/>
      </c>
    </row>
    <row r="1592" spans="3:5" x14ac:dyDescent="0.35">
      <c r="C1592" t="str">
        <f>IF(A1592="","",VLOOKUP(A1592,Lista!B1602:$D$10535,2,FALSE))</f>
        <v/>
      </c>
      <c r="D1592" s="24" t="str">
        <f>IF(C1592="","",VLOOKUP(C1592,Lista!C1602:$D$10535,2,FALSE))</f>
        <v/>
      </c>
      <c r="E1592" s="24" t="str">
        <f t="shared" si="24"/>
        <v/>
      </c>
    </row>
    <row r="1593" spans="3:5" x14ac:dyDescent="0.35">
      <c r="C1593" t="str">
        <f>IF(A1593="","",VLOOKUP(A1593,Lista!B1603:$D$10535,2,FALSE))</f>
        <v/>
      </c>
      <c r="D1593" s="24" t="str">
        <f>IF(C1593="","",VLOOKUP(C1593,Lista!C1603:$D$10535,2,FALSE))</f>
        <v/>
      </c>
      <c r="E1593" s="24" t="str">
        <f t="shared" si="24"/>
        <v/>
      </c>
    </row>
    <row r="1594" spans="3:5" x14ac:dyDescent="0.35">
      <c r="C1594" t="str">
        <f>IF(A1594="","",VLOOKUP(A1594,Lista!B1604:$D$10535,2,FALSE))</f>
        <v/>
      </c>
      <c r="D1594" s="24" t="str">
        <f>IF(C1594="","",VLOOKUP(C1594,Lista!C1604:$D$10535,2,FALSE))</f>
        <v/>
      </c>
      <c r="E1594" s="24" t="str">
        <f t="shared" si="24"/>
        <v/>
      </c>
    </row>
    <row r="1595" spans="3:5" x14ac:dyDescent="0.35">
      <c r="C1595" t="str">
        <f>IF(A1595="","",VLOOKUP(A1595,Lista!B1605:$D$10535,2,FALSE))</f>
        <v/>
      </c>
      <c r="D1595" s="24" t="str">
        <f>IF(C1595="","",VLOOKUP(C1595,Lista!C1605:$D$10535,2,FALSE))</f>
        <v/>
      </c>
      <c r="E1595" s="24" t="str">
        <f t="shared" si="24"/>
        <v/>
      </c>
    </row>
    <row r="1596" spans="3:5" x14ac:dyDescent="0.35">
      <c r="C1596" t="str">
        <f>IF(A1596="","",VLOOKUP(A1596,Lista!B1606:$D$10535,2,FALSE))</f>
        <v/>
      </c>
      <c r="D1596" s="24" t="str">
        <f>IF(C1596="","",VLOOKUP(C1596,Lista!C1606:$D$10535,2,FALSE))</f>
        <v/>
      </c>
      <c r="E1596" s="24" t="str">
        <f t="shared" si="24"/>
        <v/>
      </c>
    </row>
    <row r="1597" spans="3:5" x14ac:dyDescent="0.35">
      <c r="C1597" t="str">
        <f>IF(A1597="","",VLOOKUP(A1597,Lista!B1607:$D$10535,2,FALSE))</f>
        <v/>
      </c>
      <c r="D1597" s="24" t="str">
        <f>IF(C1597="","",VLOOKUP(C1597,Lista!C1607:$D$10535,2,FALSE))</f>
        <v/>
      </c>
      <c r="E1597" s="24" t="str">
        <f t="shared" si="24"/>
        <v/>
      </c>
    </row>
    <row r="1598" spans="3:5" x14ac:dyDescent="0.35">
      <c r="C1598" t="str">
        <f>IF(A1598="","",VLOOKUP(A1598,Lista!B1608:$D$10535,2,FALSE))</f>
        <v/>
      </c>
      <c r="D1598" s="24" t="str">
        <f>IF(C1598="","",VLOOKUP(C1598,Lista!C1608:$D$10535,2,FALSE))</f>
        <v/>
      </c>
      <c r="E1598" s="24" t="str">
        <f t="shared" si="24"/>
        <v/>
      </c>
    </row>
    <row r="1599" spans="3:5" x14ac:dyDescent="0.35">
      <c r="C1599" t="str">
        <f>IF(A1599="","",VLOOKUP(A1599,Lista!B1609:$D$10535,2,FALSE))</f>
        <v/>
      </c>
      <c r="D1599" s="24" t="str">
        <f>IF(C1599="","",VLOOKUP(C1599,Lista!C1609:$D$10535,2,FALSE))</f>
        <v/>
      </c>
      <c r="E1599" s="24" t="str">
        <f t="shared" si="24"/>
        <v/>
      </c>
    </row>
    <row r="1600" spans="3:5" x14ac:dyDescent="0.35">
      <c r="C1600" t="str">
        <f>IF(A1600="","",VLOOKUP(A1600,Lista!B1610:$D$10535,2,FALSE))</f>
        <v/>
      </c>
      <c r="D1600" s="24" t="str">
        <f>IF(C1600="","",VLOOKUP(C1600,Lista!C1610:$D$10535,2,FALSE))</f>
        <v/>
      </c>
      <c r="E1600" s="24" t="str">
        <f t="shared" si="24"/>
        <v/>
      </c>
    </row>
    <row r="1601" spans="3:5" x14ac:dyDescent="0.35">
      <c r="C1601" t="str">
        <f>IF(A1601="","",VLOOKUP(A1601,Lista!B1611:$D$10535,2,FALSE))</f>
        <v/>
      </c>
      <c r="D1601" s="24" t="str">
        <f>IF(C1601="","",VLOOKUP(C1601,Lista!C1611:$D$10535,2,FALSE))</f>
        <v/>
      </c>
      <c r="E1601" s="24" t="str">
        <f t="shared" si="24"/>
        <v/>
      </c>
    </row>
    <row r="1602" spans="3:5" x14ac:dyDescent="0.35">
      <c r="C1602" t="str">
        <f>IF(A1602="","",VLOOKUP(A1602,Lista!B1612:$D$10535,2,FALSE))</f>
        <v/>
      </c>
      <c r="D1602" s="24" t="str">
        <f>IF(C1602="","",VLOOKUP(C1602,Lista!C1612:$D$10535,2,FALSE))</f>
        <v/>
      </c>
      <c r="E1602" s="24" t="str">
        <f t="shared" si="24"/>
        <v/>
      </c>
    </row>
    <row r="1603" spans="3:5" x14ac:dyDescent="0.35">
      <c r="C1603" t="str">
        <f>IF(A1603="","",VLOOKUP(A1603,Lista!B1613:$D$10535,2,FALSE))</f>
        <v/>
      </c>
      <c r="D1603" s="24" t="str">
        <f>IF(C1603="","",VLOOKUP(C1603,Lista!C1613:$D$10535,2,FALSE))</f>
        <v/>
      </c>
      <c r="E1603" s="24" t="str">
        <f t="shared" si="24"/>
        <v/>
      </c>
    </row>
    <row r="1604" spans="3:5" x14ac:dyDescent="0.35">
      <c r="C1604" t="str">
        <f>IF(A1604="","",VLOOKUP(A1604,Lista!B1614:$D$10535,2,FALSE))</f>
        <v/>
      </c>
      <c r="D1604" s="24" t="str">
        <f>IF(C1604="","",VLOOKUP(C1604,Lista!C1614:$D$10535,2,FALSE))</f>
        <v/>
      </c>
      <c r="E1604" s="24" t="str">
        <f t="shared" ref="E1604:E1667" si="25">IF(B1604="","",(D1604*B1604))</f>
        <v/>
      </c>
    </row>
    <row r="1605" spans="3:5" x14ac:dyDescent="0.35">
      <c r="C1605" t="str">
        <f>IF(A1605="","",VLOOKUP(A1605,Lista!B1615:$D$10535,2,FALSE))</f>
        <v/>
      </c>
      <c r="D1605" s="24" t="str">
        <f>IF(C1605="","",VLOOKUP(C1605,Lista!C1615:$D$10535,2,FALSE))</f>
        <v/>
      </c>
      <c r="E1605" s="24" t="str">
        <f t="shared" si="25"/>
        <v/>
      </c>
    </row>
    <row r="1606" spans="3:5" x14ac:dyDescent="0.35">
      <c r="C1606" t="str">
        <f>IF(A1606="","",VLOOKUP(A1606,Lista!B1616:$D$10535,2,FALSE))</f>
        <v/>
      </c>
      <c r="D1606" s="24" t="str">
        <f>IF(C1606="","",VLOOKUP(C1606,Lista!C1616:$D$10535,2,FALSE))</f>
        <v/>
      </c>
      <c r="E1606" s="24" t="str">
        <f t="shared" si="25"/>
        <v/>
      </c>
    </row>
    <row r="1607" spans="3:5" x14ac:dyDescent="0.35">
      <c r="C1607" t="str">
        <f>IF(A1607="","",VLOOKUP(A1607,Lista!B1617:$D$10535,2,FALSE))</f>
        <v/>
      </c>
      <c r="D1607" s="24" t="str">
        <f>IF(C1607="","",VLOOKUP(C1607,Lista!C1617:$D$10535,2,FALSE))</f>
        <v/>
      </c>
      <c r="E1607" s="24" t="str">
        <f t="shared" si="25"/>
        <v/>
      </c>
    </row>
    <row r="1608" spans="3:5" x14ac:dyDescent="0.35">
      <c r="C1608" t="str">
        <f>IF(A1608="","",VLOOKUP(A1608,Lista!B1618:$D$10535,2,FALSE))</f>
        <v/>
      </c>
      <c r="D1608" s="24" t="str">
        <f>IF(C1608="","",VLOOKUP(C1608,Lista!C1618:$D$10535,2,FALSE))</f>
        <v/>
      </c>
      <c r="E1608" s="24" t="str">
        <f t="shared" si="25"/>
        <v/>
      </c>
    </row>
    <row r="1609" spans="3:5" x14ac:dyDescent="0.35">
      <c r="C1609" t="str">
        <f>IF(A1609="","",VLOOKUP(A1609,Lista!B1619:$D$10535,2,FALSE))</f>
        <v/>
      </c>
      <c r="D1609" s="24" t="str">
        <f>IF(C1609="","",VLOOKUP(C1609,Lista!C1619:$D$10535,2,FALSE))</f>
        <v/>
      </c>
      <c r="E1609" s="24" t="str">
        <f t="shared" si="25"/>
        <v/>
      </c>
    </row>
    <row r="1610" spans="3:5" x14ac:dyDescent="0.35">
      <c r="C1610" t="str">
        <f>IF(A1610="","",VLOOKUP(A1610,Lista!B1620:$D$10535,2,FALSE))</f>
        <v/>
      </c>
      <c r="D1610" s="24" t="str">
        <f>IF(C1610="","",VLOOKUP(C1610,Lista!C1620:$D$10535,2,FALSE))</f>
        <v/>
      </c>
      <c r="E1610" s="24" t="str">
        <f t="shared" si="25"/>
        <v/>
      </c>
    </row>
    <row r="1611" spans="3:5" x14ac:dyDescent="0.35">
      <c r="C1611" t="str">
        <f>IF(A1611="","",VLOOKUP(A1611,Lista!B1621:$D$10535,2,FALSE))</f>
        <v/>
      </c>
      <c r="D1611" s="24" t="str">
        <f>IF(C1611="","",VLOOKUP(C1611,Lista!C1621:$D$10535,2,FALSE))</f>
        <v/>
      </c>
      <c r="E1611" s="24" t="str">
        <f t="shared" si="25"/>
        <v/>
      </c>
    </row>
    <row r="1612" spans="3:5" x14ac:dyDescent="0.35">
      <c r="C1612" t="str">
        <f>IF(A1612="","",VLOOKUP(A1612,Lista!B1622:$D$10535,2,FALSE))</f>
        <v/>
      </c>
      <c r="D1612" s="24" t="str">
        <f>IF(C1612="","",VLOOKUP(C1612,Lista!C1622:$D$10535,2,FALSE))</f>
        <v/>
      </c>
      <c r="E1612" s="24" t="str">
        <f t="shared" si="25"/>
        <v/>
      </c>
    </row>
    <row r="1613" spans="3:5" x14ac:dyDescent="0.35">
      <c r="C1613" t="str">
        <f>IF(A1613="","",VLOOKUP(A1613,Lista!B1623:$D$10535,2,FALSE))</f>
        <v/>
      </c>
      <c r="D1613" s="24" t="str">
        <f>IF(C1613="","",VLOOKUP(C1613,Lista!C1623:$D$10535,2,FALSE))</f>
        <v/>
      </c>
      <c r="E1613" s="24" t="str">
        <f t="shared" si="25"/>
        <v/>
      </c>
    </row>
    <row r="1614" spans="3:5" x14ac:dyDescent="0.35">
      <c r="C1614" t="str">
        <f>IF(A1614="","",VLOOKUP(A1614,Lista!B1624:$D$10535,2,FALSE))</f>
        <v/>
      </c>
      <c r="D1614" s="24" t="str">
        <f>IF(C1614="","",VLOOKUP(C1614,Lista!C1624:$D$10535,2,FALSE))</f>
        <v/>
      </c>
      <c r="E1614" s="24" t="str">
        <f t="shared" si="25"/>
        <v/>
      </c>
    </row>
    <row r="1615" spans="3:5" x14ac:dyDescent="0.35">
      <c r="C1615" t="str">
        <f>IF(A1615="","",VLOOKUP(A1615,Lista!B1625:$D$10535,2,FALSE))</f>
        <v/>
      </c>
      <c r="D1615" s="24" t="str">
        <f>IF(C1615="","",VLOOKUP(C1615,Lista!C1625:$D$10535,2,FALSE))</f>
        <v/>
      </c>
      <c r="E1615" s="24" t="str">
        <f t="shared" si="25"/>
        <v/>
      </c>
    </row>
    <row r="1616" spans="3:5" x14ac:dyDescent="0.35">
      <c r="C1616" t="str">
        <f>IF(A1616="","",VLOOKUP(A1616,Lista!B1626:$D$10535,2,FALSE))</f>
        <v/>
      </c>
      <c r="D1616" s="24" t="str">
        <f>IF(C1616="","",VLOOKUP(C1616,Lista!C1626:$D$10535,2,FALSE))</f>
        <v/>
      </c>
      <c r="E1616" s="24" t="str">
        <f t="shared" si="25"/>
        <v/>
      </c>
    </row>
    <row r="1617" spans="3:5" x14ac:dyDescent="0.35">
      <c r="C1617" t="str">
        <f>IF(A1617="","",VLOOKUP(A1617,Lista!B1627:$D$10535,2,FALSE))</f>
        <v/>
      </c>
      <c r="D1617" s="24" t="str">
        <f>IF(C1617="","",VLOOKUP(C1617,Lista!C1627:$D$10535,2,FALSE))</f>
        <v/>
      </c>
      <c r="E1617" s="24" t="str">
        <f t="shared" si="25"/>
        <v/>
      </c>
    </row>
    <row r="1618" spans="3:5" x14ac:dyDescent="0.35">
      <c r="C1618" t="str">
        <f>IF(A1618="","",VLOOKUP(A1618,Lista!B1628:$D$10535,2,FALSE))</f>
        <v/>
      </c>
      <c r="D1618" s="24" t="str">
        <f>IF(C1618="","",VLOOKUP(C1618,Lista!C1628:$D$10535,2,FALSE))</f>
        <v/>
      </c>
      <c r="E1618" s="24" t="str">
        <f t="shared" si="25"/>
        <v/>
      </c>
    </row>
    <row r="1619" spans="3:5" x14ac:dyDescent="0.35">
      <c r="C1619" t="str">
        <f>IF(A1619="","",VLOOKUP(A1619,Lista!B1629:$D$10535,2,FALSE))</f>
        <v/>
      </c>
      <c r="D1619" s="24" t="str">
        <f>IF(C1619="","",VLOOKUP(C1619,Lista!C1629:$D$10535,2,FALSE))</f>
        <v/>
      </c>
      <c r="E1619" s="24" t="str">
        <f t="shared" si="25"/>
        <v/>
      </c>
    </row>
    <row r="1620" spans="3:5" x14ac:dyDescent="0.35">
      <c r="C1620" t="str">
        <f>IF(A1620="","",VLOOKUP(A1620,Lista!B1630:$D$10535,2,FALSE))</f>
        <v/>
      </c>
      <c r="D1620" s="24" t="str">
        <f>IF(C1620="","",VLOOKUP(C1620,Lista!C1630:$D$10535,2,FALSE))</f>
        <v/>
      </c>
      <c r="E1620" s="24" t="str">
        <f t="shared" si="25"/>
        <v/>
      </c>
    </row>
    <row r="1621" spans="3:5" x14ac:dyDescent="0.35">
      <c r="C1621" t="str">
        <f>IF(A1621="","",VLOOKUP(A1621,Lista!B1631:$D$10535,2,FALSE))</f>
        <v/>
      </c>
      <c r="D1621" s="24" t="str">
        <f>IF(C1621="","",VLOOKUP(C1621,Lista!C1631:$D$10535,2,FALSE))</f>
        <v/>
      </c>
      <c r="E1621" s="24" t="str">
        <f t="shared" si="25"/>
        <v/>
      </c>
    </row>
    <row r="1622" spans="3:5" x14ac:dyDescent="0.35">
      <c r="C1622" t="str">
        <f>IF(A1622="","",VLOOKUP(A1622,Lista!B1632:$D$10535,2,FALSE))</f>
        <v/>
      </c>
      <c r="D1622" s="24" t="str">
        <f>IF(C1622="","",VLOOKUP(C1622,Lista!C1632:$D$10535,2,FALSE))</f>
        <v/>
      </c>
      <c r="E1622" s="24" t="str">
        <f t="shared" si="25"/>
        <v/>
      </c>
    </row>
    <row r="1623" spans="3:5" x14ac:dyDescent="0.35">
      <c r="C1623" t="str">
        <f>IF(A1623="","",VLOOKUP(A1623,Lista!B1633:$D$10535,2,FALSE))</f>
        <v/>
      </c>
      <c r="D1623" s="24" t="str">
        <f>IF(C1623="","",VLOOKUP(C1623,Lista!C1633:$D$10535,2,FALSE))</f>
        <v/>
      </c>
      <c r="E1623" s="24" t="str">
        <f t="shared" si="25"/>
        <v/>
      </c>
    </row>
    <row r="1624" spans="3:5" x14ac:dyDescent="0.35">
      <c r="C1624" t="str">
        <f>IF(A1624="","",VLOOKUP(A1624,Lista!B1634:$D$10535,2,FALSE))</f>
        <v/>
      </c>
      <c r="D1624" s="24" t="str">
        <f>IF(C1624="","",VLOOKUP(C1624,Lista!C1634:$D$10535,2,FALSE))</f>
        <v/>
      </c>
      <c r="E1624" s="24" t="str">
        <f t="shared" si="25"/>
        <v/>
      </c>
    </row>
    <row r="1625" spans="3:5" x14ac:dyDescent="0.35">
      <c r="C1625" t="str">
        <f>IF(A1625="","",VLOOKUP(A1625,Lista!B1635:$D$10535,2,FALSE))</f>
        <v/>
      </c>
      <c r="D1625" s="24" t="str">
        <f>IF(C1625="","",VLOOKUP(C1625,Lista!C1635:$D$10535,2,FALSE))</f>
        <v/>
      </c>
      <c r="E1625" s="24" t="str">
        <f t="shared" si="25"/>
        <v/>
      </c>
    </row>
    <row r="1626" spans="3:5" x14ac:dyDescent="0.35">
      <c r="C1626" t="str">
        <f>IF(A1626="","",VLOOKUP(A1626,Lista!B1636:$D$10535,2,FALSE))</f>
        <v/>
      </c>
      <c r="D1626" s="24" t="str">
        <f>IF(C1626="","",VLOOKUP(C1626,Lista!C1636:$D$10535,2,FALSE))</f>
        <v/>
      </c>
      <c r="E1626" s="24" t="str">
        <f t="shared" si="25"/>
        <v/>
      </c>
    </row>
    <row r="1627" spans="3:5" x14ac:dyDescent="0.35">
      <c r="C1627" t="str">
        <f>IF(A1627="","",VLOOKUP(A1627,Lista!B1637:$D$10535,2,FALSE))</f>
        <v/>
      </c>
      <c r="D1627" s="24" t="str">
        <f>IF(C1627="","",VLOOKUP(C1627,Lista!C1637:$D$10535,2,FALSE))</f>
        <v/>
      </c>
      <c r="E1627" s="24" t="str">
        <f t="shared" si="25"/>
        <v/>
      </c>
    </row>
    <row r="1628" spans="3:5" x14ac:dyDescent="0.35">
      <c r="C1628" t="str">
        <f>IF(A1628="","",VLOOKUP(A1628,Lista!B1638:$D$10535,2,FALSE))</f>
        <v/>
      </c>
      <c r="D1628" s="24" t="str">
        <f>IF(C1628="","",VLOOKUP(C1628,Lista!C1638:$D$10535,2,FALSE))</f>
        <v/>
      </c>
      <c r="E1628" s="24" t="str">
        <f t="shared" si="25"/>
        <v/>
      </c>
    </row>
    <row r="1629" spans="3:5" x14ac:dyDescent="0.35">
      <c r="C1629" t="str">
        <f>IF(A1629="","",VLOOKUP(A1629,Lista!B1639:$D$10535,2,FALSE))</f>
        <v/>
      </c>
      <c r="D1629" s="24" t="str">
        <f>IF(C1629="","",VLOOKUP(C1629,Lista!C1639:$D$10535,2,FALSE))</f>
        <v/>
      </c>
      <c r="E1629" s="24" t="str">
        <f t="shared" si="25"/>
        <v/>
      </c>
    </row>
    <row r="1630" spans="3:5" x14ac:dyDescent="0.35">
      <c r="C1630" t="str">
        <f>IF(A1630="","",VLOOKUP(A1630,Lista!B1640:$D$10535,2,FALSE))</f>
        <v/>
      </c>
      <c r="D1630" s="24" t="str">
        <f>IF(C1630="","",VLOOKUP(C1630,Lista!C1640:$D$10535,2,FALSE))</f>
        <v/>
      </c>
      <c r="E1630" s="24" t="str">
        <f t="shared" si="25"/>
        <v/>
      </c>
    </row>
    <row r="1631" spans="3:5" x14ac:dyDescent="0.35">
      <c r="C1631" t="str">
        <f>IF(A1631="","",VLOOKUP(A1631,Lista!B1641:$D$10535,2,FALSE))</f>
        <v/>
      </c>
      <c r="D1631" s="24" t="str">
        <f>IF(C1631="","",VLOOKUP(C1631,Lista!C1641:$D$10535,2,FALSE))</f>
        <v/>
      </c>
      <c r="E1631" s="24" t="str">
        <f t="shared" si="25"/>
        <v/>
      </c>
    </row>
    <row r="1632" spans="3:5" x14ac:dyDescent="0.35">
      <c r="C1632" t="str">
        <f>IF(A1632="","",VLOOKUP(A1632,Lista!B1642:$D$10535,2,FALSE))</f>
        <v/>
      </c>
      <c r="D1632" s="24" t="str">
        <f>IF(C1632="","",VLOOKUP(C1632,Lista!C1642:$D$10535,2,FALSE))</f>
        <v/>
      </c>
      <c r="E1632" s="24" t="str">
        <f t="shared" si="25"/>
        <v/>
      </c>
    </row>
    <row r="1633" spans="3:5" x14ac:dyDescent="0.35">
      <c r="C1633" t="str">
        <f>IF(A1633="","",VLOOKUP(A1633,Lista!B1643:$D$10535,2,FALSE))</f>
        <v/>
      </c>
      <c r="D1633" s="24" t="str">
        <f>IF(C1633="","",VLOOKUP(C1633,Lista!C1643:$D$10535,2,FALSE))</f>
        <v/>
      </c>
      <c r="E1633" s="24" t="str">
        <f t="shared" si="25"/>
        <v/>
      </c>
    </row>
    <row r="1634" spans="3:5" x14ac:dyDescent="0.35">
      <c r="C1634" t="str">
        <f>IF(A1634="","",VLOOKUP(A1634,Lista!B1644:$D$10535,2,FALSE))</f>
        <v/>
      </c>
      <c r="D1634" s="24" t="str">
        <f>IF(C1634="","",VLOOKUP(C1634,Lista!C1644:$D$10535,2,FALSE))</f>
        <v/>
      </c>
      <c r="E1634" s="24" t="str">
        <f t="shared" si="25"/>
        <v/>
      </c>
    </row>
    <row r="1635" spans="3:5" x14ac:dyDescent="0.35">
      <c r="C1635" t="str">
        <f>IF(A1635="","",VLOOKUP(A1635,Lista!B1645:$D$10535,2,FALSE))</f>
        <v/>
      </c>
      <c r="D1635" s="24" t="str">
        <f>IF(C1635="","",VLOOKUP(C1635,Lista!C1645:$D$10535,2,FALSE))</f>
        <v/>
      </c>
      <c r="E1635" s="24" t="str">
        <f t="shared" si="25"/>
        <v/>
      </c>
    </row>
    <row r="1636" spans="3:5" x14ac:dyDescent="0.35">
      <c r="C1636" t="str">
        <f>IF(A1636="","",VLOOKUP(A1636,Lista!B1646:$D$10535,2,FALSE))</f>
        <v/>
      </c>
      <c r="D1636" s="24" t="str">
        <f>IF(C1636="","",VLOOKUP(C1636,Lista!C1646:$D$10535,2,FALSE))</f>
        <v/>
      </c>
      <c r="E1636" s="24" t="str">
        <f t="shared" si="25"/>
        <v/>
      </c>
    </row>
    <row r="1637" spans="3:5" x14ac:dyDescent="0.35">
      <c r="C1637" t="str">
        <f>IF(A1637="","",VLOOKUP(A1637,Lista!B1647:$D$10535,2,FALSE))</f>
        <v/>
      </c>
      <c r="D1637" s="24" t="str">
        <f>IF(C1637="","",VLOOKUP(C1637,Lista!C1647:$D$10535,2,FALSE))</f>
        <v/>
      </c>
      <c r="E1637" s="24" t="str">
        <f t="shared" si="25"/>
        <v/>
      </c>
    </row>
    <row r="1638" spans="3:5" x14ac:dyDescent="0.35">
      <c r="C1638" t="str">
        <f>IF(A1638="","",VLOOKUP(A1638,Lista!B1648:$D$10535,2,FALSE))</f>
        <v/>
      </c>
      <c r="D1638" s="24" t="str">
        <f>IF(C1638="","",VLOOKUP(C1638,Lista!C1648:$D$10535,2,FALSE))</f>
        <v/>
      </c>
      <c r="E1638" s="24" t="str">
        <f t="shared" si="25"/>
        <v/>
      </c>
    </row>
    <row r="1639" spans="3:5" x14ac:dyDescent="0.35">
      <c r="C1639" t="str">
        <f>IF(A1639="","",VLOOKUP(A1639,Lista!B1649:$D$10535,2,FALSE))</f>
        <v/>
      </c>
      <c r="D1639" s="24" t="str">
        <f>IF(C1639="","",VLOOKUP(C1639,Lista!C1649:$D$10535,2,FALSE))</f>
        <v/>
      </c>
      <c r="E1639" s="24" t="str">
        <f t="shared" si="25"/>
        <v/>
      </c>
    </row>
    <row r="1640" spans="3:5" x14ac:dyDescent="0.35">
      <c r="C1640" t="str">
        <f>IF(A1640="","",VLOOKUP(A1640,Lista!B1650:$D$10535,2,FALSE))</f>
        <v/>
      </c>
      <c r="D1640" s="24" t="str">
        <f>IF(C1640="","",VLOOKUP(C1640,Lista!C1650:$D$10535,2,FALSE))</f>
        <v/>
      </c>
      <c r="E1640" s="24" t="str">
        <f t="shared" si="25"/>
        <v/>
      </c>
    </row>
    <row r="1641" spans="3:5" x14ac:dyDescent="0.35">
      <c r="C1641" t="str">
        <f>IF(A1641="","",VLOOKUP(A1641,Lista!B1651:$D$10535,2,FALSE))</f>
        <v/>
      </c>
      <c r="D1641" s="24" t="str">
        <f>IF(C1641="","",VLOOKUP(C1641,Lista!C1651:$D$10535,2,FALSE))</f>
        <v/>
      </c>
      <c r="E1641" s="24" t="str">
        <f t="shared" si="25"/>
        <v/>
      </c>
    </row>
    <row r="1642" spans="3:5" x14ac:dyDescent="0.35">
      <c r="C1642" t="str">
        <f>IF(A1642="","",VLOOKUP(A1642,Lista!B1652:$D$10535,2,FALSE))</f>
        <v/>
      </c>
      <c r="D1642" s="24" t="str">
        <f>IF(C1642="","",VLOOKUP(C1642,Lista!C1652:$D$10535,2,FALSE))</f>
        <v/>
      </c>
      <c r="E1642" s="24" t="str">
        <f t="shared" si="25"/>
        <v/>
      </c>
    </row>
    <row r="1643" spans="3:5" x14ac:dyDescent="0.35">
      <c r="C1643" t="str">
        <f>IF(A1643="","",VLOOKUP(A1643,Lista!B1653:$D$10535,2,FALSE))</f>
        <v/>
      </c>
      <c r="D1643" s="24" t="str">
        <f>IF(C1643="","",VLOOKUP(C1643,Lista!C1653:$D$10535,2,FALSE))</f>
        <v/>
      </c>
      <c r="E1643" s="24" t="str">
        <f t="shared" si="25"/>
        <v/>
      </c>
    </row>
    <row r="1644" spans="3:5" x14ac:dyDescent="0.35">
      <c r="C1644" t="str">
        <f>IF(A1644="","",VLOOKUP(A1644,Lista!B1654:$D$10535,2,FALSE))</f>
        <v/>
      </c>
      <c r="D1644" s="24" t="str">
        <f>IF(C1644="","",VLOOKUP(C1644,Lista!C1654:$D$10535,2,FALSE))</f>
        <v/>
      </c>
      <c r="E1644" s="24" t="str">
        <f t="shared" si="25"/>
        <v/>
      </c>
    </row>
    <row r="1645" spans="3:5" x14ac:dyDescent="0.35">
      <c r="C1645" t="str">
        <f>IF(A1645="","",VLOOKUP(A1645,Lista!B1655:$D$10535,2,FALSE))</f>
        <v/>
      </c>
      <c r="D1645" s="24" t="str">
        <f>IF(C1645="","",VLOOKUP(C1645,Lista!C1655:$D$10535,2,FALSE))</f>
        <v/>
      </c>
      <c r="E1645" s="24" t="str">
        <f t="shared" si="25"/>
        <v/>
      </c>
    </row>
    <row r="1646" spans="3:5" x14ac:dyDescent="0.35">
      <c r="C1646" t="str">
        <f>IF(A1646="","",VLOOKUP(A1646,Lista!B1656:$D$10535,2,FALSE))</f>
        <v/>
      </c>
      <c r="D1646" s="24" t="str">
        <f>IF(C1646="","",VLOOKUP(C1646,Lista!C1656:$D$10535,2,FALSE))</f>
        <v/>
      </c>
      <c r="E1646" s="24" t="str">
        <f t="shared" si="25"/>
        <v/>
      </c>
    </row>
    <row r="1647" spans="3:5" x14ac:dyDescent="0.35">
      <c r="C1647" t="str">
        <f>IF(A1647="","",VLOOKUP(A1647,Lista!B1657:$D$10535,2,FALSE))</f>
        <v/>
      </c>
      <c r="D1647" s="24" t="str">
        <f>IF(C1647="","",VLOOKUP(C1647,Lista!C1657:$D$10535,2,FALSE))</f>
        <v/>
      </c>
      <c r="E1647" s="24" t="str">
        <f t="shared" si="25"/>
        <v/>
      </c>
    </row>
    <row r="1648" spans="3:5" x14ac:dyDescent="0.35">
      <c r="C1648" t="str">
        <f>IF(A1648="","",VLOOKUP(A1648,Lista!B1658:$D$10535,2,FALSE))</f>
        <v/>
      </c>
      <c r="D1648" s="24" t="str">
        <f>IF(C1648="","",VLOOKUP(C1648,Lista!C1658:$D$10535,2,FALSE))</f>
        <v/>
      </c>
      <c r="E1648" s="24" t="str">
        <f t="shared" si="25"/>
        <v/>
      </c>
    </row>
    <row r="1649" spans="3:5" x14ac:dyDescent="0.35">
      <c r="C1649" t="str">
        <f>IF(A1649="","",VLOOKUP(A1649,Lista!B1659:$D$10535,2,FALSE))</f>
        <v/>
      </c>
      <c r="D1649" s="24" t="str">
        <f>IF(C1649="","",VLOOKUP(C1649,Lista!C1659:$D$10535,2,FALSE))</f>
        <v/>
      </c>
      <c r="E1649" s="24" t="str">
        <f t="shared" si="25"/>
        <v/>
      </c>
    </row>
    <row r="1650" spans="3:5" x14ac:dyDescent="0.35">
      <c r="C1650" t="str">
        <f>IF(A1650="","",VLOOKUP(A1650,Lista!B1660:$D$10535,2,FALSE))</f>
        <v/>
      </c>
      <c r="D1650" s="24" t="str">
        <f>IF(C1650="","",VLOOKUP(C1650,Lista!C1660:$D$10535,2,FALSE))</f>
        <v/>
      </c>
      <c r="E1650" s="24" t="str">
        <f t="shared" si="25"/>
        <v/>
      </c>
    </row>
    <row r="1651" spans="3:5" x14ac:dyDescent="0.35">
      <c r="C1651" t="str">
        <f>IF(A1651="","",VLOOKUP(A1651,Lista!B1661:$D$10535,2,FALSE))</f>
        <v/>
      </c>
      <c r="D1651" s="24" t="str">
        <f>IF(C1651="","",VLOOKUP(C1651,Lista!C1661:$D$10535,2,FALSE))</f>
        <v/>
      </c>
      <c r="E1651" s="24" t="str">
        <f t="shared" si="25"/>
        <v/>
      </c>
    </row>
    <row r="1652" spans="3:5" x14ac:dyDescent="0.35">
      <c r="C1652" t="str">
        <f>IF(A1652="","",VLOOKUP(A1652,Lista!B1662:$D$10535,2,FALSE))</f>
        <v/>
      </c>
      <c r="D1652" s="24" t="str">
        <f>IF(C1652="","",VLOOKUP(C1652,Lista!C1662:$D$10535,2,FALSE))</f>
        <v/>
      </c>
      <c r="E1652" s="24" t="str">
        <f t="shared" si="25"/>
        <v/>
      </c>
    </row>
    <row r="1653" spans="3:5" x14ac:dyDescent="0.35">
      <c r="C1653" t="str">
        <f>IF(A1653="","",VLOOKUP(A1653,Lista!B1663:$D$10535,2,FALSE))</f>
        <v/>
      </c>
      <c r="D1653" s="24" t="str">
        <f>IF(C1653="","",VLOOKUP(C1653,Lista!C1663:$D$10535,2,FALSE))</f>
        <v/>
      </c>
      <c r="E1653" s="24" t="str">
        <f t="shared" si="25"/>
        <v/>
      </c>
    </row>
    <row r="1654" spans="3:5" x14ac:dyDescent="0.35">
      <c r="C1654" t="str">
        <f>IF(A1654="","",VLOOKUP(A1654,Lista!B1664:$D$10535,2,FALSE))</f>
        <v/>
      </c>
      <c r="D1654" s="24" t="str">
        <f>IF(C1654="","",VLOOKUP(C1654,Lista!C1664:$D$10535,2,FALSE))</f>
        <v/>
      </c>
      <c r="E1654" s="24" t="str">
        <f t="shared" si="25"/>
        <v/>
      </c>
    </row>
    <row r="1655" spans="3:5" x14ac:dyDescent="0.35">
      <c r="C1655" t="str">
        <f>IF(A1655="","",VLOOKUP(A1655,Lista!B1665:$D$10535,2,FALSE))</f>
        <v/>
      </c>
      <c r="D1655" s="24" t="str">
        <f>IF(C1655="","",VLOOKUP(C1655,Lista!C1665:$D$10535,2,FALSE))</f>
        <v/>
      </c>
      <c r="E1655" s="24" t="str">
        <f t="shared" si="25"/>
        <v/>
      </c>
    </row>
    <row r="1656" spans="3:5" x14ac:dyDescent="0.35">
      <c r="C1656" t="str">
        <f>IF(A1656="","",VLOOKUP(A1656,Lista!B1666:$D$10535,2,FALSE))</f>
        <v/>
      </c>
      <c r="D1656" s="24" t="str">
        <f>IF(C1656="","",VLOOKUP(C1656,Lista!C1666:$D$10535,2,FALSE))</f>
        <v/>
      </c>
      <c r="E1656" s="24" t="str">
        <f t="shared" si="25"/>
        <v/>
      </c>
    </row>
    <row r="1657" spans="3:5" x14ac:dyDescent="0.35">
      <c r="C1657" t="str">
        <f>IF(A1657="","",VLOOKUP(A1657,Lista!B1667:$D$10535,2,FALSE))</f>
        <v/>
      </c>
      <c r="D1657" s="24" t="str">
        <f>IF(C1657="","",VLOOKUP(C1657,Lista!C1667:$D$10535,2,FALSE))</f>
        <v/>
      </c>
      <c r="E1657" s="24" t="str">
        <f t="shared" si="25"/>
        <v/>
      </c>
    </row>
    <row r="1658" spans="3:5" x14ac:dyDescent="0.35">
      <c r="C1658" t="str">
        <f>IF(A1658="","",VLOOKUP(A1658,Lista!B1668:$D$10535,2,FALSE))</f>
        <v/>
      </c>
      <c r="D1658" s="24" t="str">
        <f>IF(C1658="","",VLOOKUP(C1658,Lista!C1668:$D$10535,2,FALSE))</f>
        <v/>
      </c>
      <c r="E1658" s="24" t="str">
        <f t="shared" si="25"/>
        <v/>
      </c>
    </row>
    <row r="1659" spans="3:5" x14ac:dyDescent="0.35">
      <c r="C1659" t="str">
        <f>IF(A1659="","",VLOOKUP(A1659,Lista!B1669:$D$10535,2,FALSE))</f>
        <v/>
      </c>
      <c r="D1659" s="24" t="str">
        <f>IF(C1659="","",VLOOKUP(C1659,Lista!C1669:$D$10535,2,FALSE))</f>
        <v/>
      </c>
      <c r="E1659" s="24" t="str">
        <f t="shared" si="25"/>
        <v/>
      </c>
    </row>
    <row r="1660" spans="3:5" x14ac:dyDescent="0.35">
      <c r="C1660" t="str">
        <f>IF(A1660="","",VLOOKUP(A1660,Lista!B1670:$D$10535,2,FALSE))</f>
        <v/>
      </c>
      <c r="D1660" s="24" t="str">
        <f>IF(C1660="","",VLOOKUP(C1660,Lista!C1670:$D$10535,2,FALSE))</f>
        <v/>
      </c>
      <c r="E1660" s="24" t="str">
        <f t="shared" si="25"/>
        <v/>
      </c>
    </row>
    <row r="1661" spans="3:5" x14ac:dyDescent="0.35">
      <c r="C1661" t="str">
        <f>IF(A1661="","",VLOOKUP(A1661,Lista!B1671:$D$10535,2,FALSE))</f>
        <v/>
      </c>
      <c r="D1661" s="24" t="str">
        <f>IF(C1661="","",VLOOKUP(C1661,Lista!C1671:$D$10535,2,FALSE))</f>
        <v/>
      </c>
      <c r="E1661" s="24" t="str">
        <f t="shared" si="25"/>
        <v/>
      </c>
    </row>
    <row r="1662" spans="3:5" x14ac:dyDescent="0.35">
      <c r="C1662" t="str">
        <f>IF(A1662="","",VLOOKUP(A1662,Lista!B1672:$D$10535,2,FALSE))</f>
        <v/>
      </c>
      <c r="D1662" s="24" t="str">
        <f>IF(C1662="","",VLOOKUP(C1662,Lista!C1672:$D$10535,2,FALSE))</f>
        <v/>
      </c>
      <c r="E1662" s="24" t="str">
        <f t="shared" si="25"/>
        <v/>
      </c>
    </row>
    <row r="1663" spans="3:5" x14ac:dyDescent="0.35">
      <c r="C1663" t="str">
        <f>IF(A1663="","",VLOOKUP(A1663,Lista!B1673:$D$10535,2,FALSE))</f>
        <v/>
      </c>
      <c r="D1663" s="24" t="str">
        <f>IF(C1663="","",VLOOKUP(C1663,Lista!C1673:$D$10535,2,FALSE))</f>
        <v/>
      </c>
      <c r="E1663" s="24" t="str">
        <f t="shared" si="25"/>
        <v/>
      </c>
    </row>
    <row r="1664" spans="3:5" x14ac:dyDescent="0.35">
      <c r="C1664" t="str">
        <f>IF(A1664="","",VLOOKUP(A1664,Lista!B1674:$D$10535,2,FALSE))</f>
        <v/>
      </c>
      <c r="D1664" s="24" t="str">
        <f>IF(C1664="","",VLOOKUP(C1664,Lista!C1674:$D$10535,2,FALSE))</f>
        <v/>
      </c>
      <c r="E1664" s="24" t="str">
        <f t="shared" si="25"/>
        <v/>
      </c>
    </row>
    <row r="1665" spans="3:5" x14ac:dyDescent="0.35">
      <c r="C1665" t="str">
        <f>IF(A1665="","",VLOOKUP(A1665,Lista!B1675:$D$10535,2,FALSE))</f>
        <v/>
      </c>
      <c r="D1665" s="24" t="str">
        <f>IF(C1665="","",VLOOKUP(C1665,Lista!C1675:$D$10535,2,FALSE))</f>
        <v/>
      </c>
      <c r="E1665" s="24" t="str">
        <f t="shared" si="25"/>
        <v/>
      </c>
    </row>
    <row r="1666" spans="3:5" x14ac:dyDescent="0.35">
      <c r="C1666" t="str">
        <f>IF(A1666="","",VLOOKUP(A1666,Lista!B1676:$D$10535,2,FALSE))</f>
        <v/>
      </c>
      <c r="D1666" s="24" t="str">
        <f>IF(C1666="","",VLOOKUP(C1666,Lista!C1676:$D$10535,2,FALSE))</f>
        <v/>
      </c>
      <c r="E1666" s="24" t="str">
        <f t="shared" si="25"/>
        <v/>
      </c>
    </row>
    <row r="1667" spans="3:5" x14ac:dyDescent="0.35">
      <c r="C1667" t="str">
        <f>IF(A1667="","",VLOOKUP(A1667,Lista!B1677:$D$10535,2,FALSE))</f>
        <v/>
      </c>
      <c r="D1667" s="24" t="str">
        <f>IF(C1667="","",VLOOKUP(C1667,Lista!C1677:$D$10535,2,FALSE))</f>
        <v/>
      </c>
      <c r="E1667" s="24" t="str">
        <f t="shared" si="25"/>
        <v/>
      </c>
    </row>
    <row r="1668" spans="3:5" x14ac:dyDescent="0.35">
      <c r="C1668" t="str">
        <f>IF(A1668="","",VLOOKUP(A1668,Lista!B1678:$D$10535,2,FALSE))</f>
        <v/>
      </c>
      <c r="D1668" s="24" t="str">
        <f>IF(C1668="","",VLOOKUP(C1668,Lista!C1678:$D$10535,2,FALSE))</f>
        <v/>
      </c>
      <c r="E1668" s="24" t="str">
        <f t="shared" ref="E1668:E1731" si="26">IF(B1668="","",(D1668*B1668))</f>
        <v/>
      </c>
    </row>
    <row r="1669" spans="3:5" x14ac:dyDescent="0.35">
      <c r="C1669" t="str">
        <f>IF(A1669="","",VLOOKUP(A1669,Lista!B1679:$D$10535,2,FALSE))</f>
        <v/>
      </c>
      <c r="D1669" s="24" t="str">
        <f>IF(C1669="","",VLOOKUP(C1669,Lista!C1679:$D$10535,2,FALSE))</f>
        <v/>
      </c>
      <c r="E1669" s="24" t="str">
        <f t="shared" si="26"/>
        <v/>
      </c>
    </row>
    <row r="1670" spans="3:5" x14ac:dyDescent="0.35">
      <c r="C1670" t="str">
        <f>IF(A1670="","",VLOOKUP(A1670,Lista!B1680:$D$10535,2,FALSE))</f>
        <v/>
      </c>
      <c r="D1670" s="24" t="str">
        <f>IF(C1670="","",VLOOKUP(C1670,Lista!C1680:$D$10535,2,FALSE))</f>
        <v/>
      </c>
      <c r="E1670" s="24" t="str">
        <f t="shared" si="26"/>
        <v/>
      </c>
    </row>
    <row r="1671" spans="3:5" x14ac:dyDescent="0.35">
      <c r="C1671" t="str">
        <f>IF(A1671="","",VLOOKUP(A1671,Lista!B1681:$D$10535,2,FALSE))</f>
        <v/>
      </c>
      <c r="D1671" s="24" t="str">
        <f>IF(C1671="","",VLOOKUP(C1671,Lista!C1681:$D$10535,2,FALSE))</f>
        <v/>
      </c>
      <c r="E1671" s="24" t="str">
        <f t="shared" si="26"/>
        <v/>
      </c>
    </row>
    <row r="1672" spans="3:5" x14ac:dyDescent="0.35">
      <c r="C1672" t="str">
        <f>IF(A1672="","",VLOOKUP(A1672,Lista!B1682:$D$10535,2,FALSE))</f>
        <v/>
      </c>
      <c r="D1672" s="24" t="str">
        <f>IF(C1672="","",VLOOKUP(C1672,Lista!C1682:$D$10535,2,FALSE))</f>
        <v/>
      </c>
      <c r="E1672" s="24" t="str">
        <f t="shared" si="26"/>
        <v/>
      </c>
    </row>
    <row r="1673" spans="3:5" x14ac:dyDescent="0.35">
      <c r="C1673" t="str">
        <f>IF(A1673="","",VLOOKUP(A1673,Lista!B1683:$D$10535,2,FALSE))</f>
        <v/>
      </c>
      <c r="D1673" s="24" t="str">
        <f>IF(C1673="","",VLOOKUP(C1673,Lista!C1683:$D$10535,2,FALSE))</f>
        <v/>
      </c>
      <c r="E1673" s="24" t="str">
        <f t="shared" si="26"/>
        <v/>
      </c>
    </row>
    <row r="1674" spans="3:5" x14ac:dyDescent="0.35">
      <c r="C1674" t="str">
        <f>IF(A1674="","",VLOOKUP(A1674,Lista!B1684:$D$10535,2,FALSE))</f>
        <v/>
      </c>
      <c r="D1674" s="24" t="str">
        <f>IF(C1674="","",VLOOKUP(C1674,Lista!C1684:$D$10535,2,FALSE))</f>
        <v/>
      </c>
      <c r="E1674" s="24" t="str">
        <f t="shared" si="26"/>
        <v/>
      </c>
    </row>
    <row r="1675" spans="3:5" x14ac:dyDescent="0.35">
      <c r="C1675" t="str">
        <f>IF(A1675="","",VLOOKUP(A1675,Lista!B1685:$D$10535,2,FALSE))</f>
        <v/>
      </c>
      <c r="D1675" s="24" t="str">
        <f>IF(C1675="","",VLOOKUP(C1675,Lista!C1685:$D$10535,2,FALSE))</f>
        <v/>
      </c>
      <c r="E1675" s="24" t="str">
        <f t="shared" si="26"/>
        <v/>
      </c>
    </row>
    <row r="1676" spans="3:5" x14ac:dyDescent="0.35">
      <c r="C1676" t="str">
        <f>IF(A1676="","",VLOOKUP(A1676,Lista!B1686:$D$10535,2,FALSE))</f>
        <v/>
      </c>
      <c r="D1676" s="24" t="str">
        <f>IF(C1676="","",VLOOKUP(C1676,Lista!C1686:$D$10535,2,FALSE))</f>
        <v/>
      </c>
      <c r="E1676" s="24" t="str">
        <f t="shared" si="26"/>
        <v/>
      </c>
    </row>
    <row r="1677" spans="3:5" x14ac:dyDescent="0.35">
      <c r="C1677" t="str">
        <f>IF(A1677="","",VLOOKUP(A1677,Lista!B1687:$D$10535,2,FALSE))</f>
        <v/>
      </c>
      <c r="D1677" s="24" t="str">
        <f>IF(C1677="","",VLOOKUP(C1677,Lista!C1687:$D$10535,2,FALSE))</f>
        <v/>
      </c>
      <c r="E1677" s="24" t="str">
        <f t="shared" si="26"/>
        <v/>
      </c>
    </row>
    <row r="1678" spans="3:5" x14ac:dyDescent="0.35">
      <c r="C1678" t="str">
        <f>IF(A1678="","",VLOOKUP(A1678,Lista!B1688:$D$10535,2,FALSE))</f>
        <v/>
      </c>
      <c r="D1678" s="24" t="str">
        <f>IF(C1678="","",VLOOKUP(C1678,Lista!C1688:$D$10535,2,FALSE))</f>
        <v/>
      </c>
      <c r="E1678" s="24" t="str">
        <f t="shared" si="26"/>
        <v/>
      </c>
    </row>
    <row r="1679" spans="3:5" x14ac:dyDescent="0.35">
      <c r="C1679" t="str">
        <f>IF(A1679="","",VLOOKUP(A1679,Lista!B1689:$D$10535,2,FALSE))</f>
        <v/>
      </c>
      <c r="D1679" s="24" t="str">
        <f>IF(C1679="","",VLOOKUP(C1679,Lista!C1689:$D$10535,2,FALSE))</f>
        <v/>
      </c>
      <c r="E1679" s="24" t="str">
        <f t="shared" si="26"/>
        <v/>
      </c>
    </row>
    <row r="1680" spans="3:5" x14ac:dyDescent="0.35">
      <c r="C1680" t="str">
        <f>IF(A1680="","",VLOOKUP(A1680,Lista!B1690:$D$10535,2,FALSE))</f>
        <v/>
      </c>
      <c r="D1680" s="24" t="str">
        <f>IF(C1680="","",VLOOKUP(C1680,Lista!C1690:$D$10535,2,FALSE))</f>
        <v/>
      </c>
      <c r="E1680" s="24" t="str">
        <f t="shared" si="26"/>
        <v/>
      </c>
    </row>
    <row r="1681" spans="3:5" x14ac:dyDescent="0.35">
      <c r="C1681" t="str">
        <f>IF(A1681="","",VLOOKUP(A1681,Lista!B1691:$D$10535,2,FALSE))</f>
        <v/>
      </c>
      <c r="D1681" s="24" t="str">
        <f>IF(C1681="","",VLOOKUP(C1681,Lista!C1691:$D$10535,2,FALSE))</f>
        <v/>
      </c>
      <c r="E1681" s="24" t="str">
        <f t="shared" si="26"/>
        <v/>
      </c>
    </row>
    <row r="1682" spans="3:5" x14ac:dyDescent="0.35">
      <c r="C1682" t="str">
        <f>IF(A1682="","",VLOOKUP(A1682,Lista!B1692:$D$10535,2,FALSE))</f>
        <v/>
      </c>
      <c r="D1682" s="24" t="str">
        <f>IF(C1682="","",VLOOKUP(C1682,Lista!C1692:$D$10535,2,FALSE))</f>
        <v/>
      </c>
      <c r="E1682" s="24" t="str">
        <f t="shared" si="26"/>
        <v/>
      </c>
    </row>
    <row r="1683" spans="3:5" x14ac:dyDescent="0.35">
      <c r="C1683" t="str">
        <f>IF(A1683="","",VLOOKUP(A1683,Lista!B1693:$D$10535,2,FALSE))</f>
        <v/>
      </c>
      <c r="D1683" s="24" t="str">
        <f>IF(C1683="","",VLOOKUP(C1683,Lista!C1693:$D$10535,2,FALSE))</f>
        <v/>
      </c>
      <c r="E1683" s="24" t="str">
        <f t="shared" si="26"/>
        <v/>
      </c>
    </row>
    <row r="1684" spans="3:5" x14ac:dyDescent="0.35">
      <c r="C1684" t="str">
        <f>IF(A1684="","",VLOOKUP(A1684,Lista!B1694:$D$10535,2,FALSE))</f>
        <v/>
      </c>
      <c r="D1684" s="24" t="str">
        <f>IF(C1684="","",VLOOKUP(C1684,Lista!C1694:$D$10535,2,FALSE))</f>
        <v/>
      </c>
      <c r="E1684" s="24" t="str">
        <f t="shared" si="26"/>
        <v/>
      </c>
    </row>
    <row r="1685" spans="3:5" x14ac:dyDescent="0.35">
      <c r="C1685" t="str">
        <f>IF(A1685="","",VLOOKUP(A1685,Lista!B1695:$D$10535,2,FALSE))</f>
        <v/>
      </c>
      <c r="D1685" s="24" t="str">
        <f>IF(C1685="","",VLOOKUP(C1685,Lista!C1695:$D$10535,2,FALSE))</f>
        <v/>
      </c>
      <c r="E1685" s="24" t="str">
        <f t="shared" si="26"/>
        <v/>
      </c>
    </row>
    <row r="1686" spans="3:5" x14ac:dyDescent="0.35">
      <c r="C1686" t="str">
        <f>IF(A1686="","",VLOOKUP(A1686,Lista!B1696:$D$10535,2,FALSE))</f>
        <v/>
      </c>
      <c r="D1686" s="24" t="str">
        <f>IF(C1686="","",VLOOKUP(C1686,Lista!C1696:$D$10535,2,FALSE))</f>
        <v/>
      </c>
      <c r="E1686" s="24" t="str">
        <f t="shared" si="26"/>
        <v/>
      </c>
    </row>
    <row r="1687" spans="3:5" x14ac:dyDescent="0.35">
      <c r="C1687" t="str">
        <f>IF(A1687="","",VLOOKUP(A1687,Lista!B1697:$D$10535,2,FALSE))</f>
        <v/>
      </c>
      <c r="D1687" s="24" t="str">
        <f>IF(C1687="","",VLOOKUP(C1687,Lista!C1697:$D$10535,2,FALSE))</f>
        <v/>
      </c>
      <c r="E1687" s="24" t="str">
        <f t="shared" si="26"/>
        <v/>
      </c>
    </row>
    <row r="1688" spans="3:5" x14ac:dyDescent="0.35">
      <c r="C1688" t="str">
        <f>IF(A1688="","",VLOOKUP(A1688,Lista!B1698:$D$10535,2,FALSE))</f>
        <v/>
      </c>
      <c r="D1688" s="24" t="str">
        <f>IF(C1688="","",VLOOKUP(C1688,Lista!C1698:$D$10535,2,FALSE))</f>
        <v/>
      </c>
      <c r="E1688" s="24" t="str">
        <f t="shared" si="26"/>
        <v/>
      </c>
    </row>
    <row r="1689" spans="3:5" x14ac:dyDescent="0.35">
      <c r="C1689" t="str">
        <f>IF(A1689="","",VLOOKUP(A1689,Lista!B1699:$D$10535,2,FALSE))</f>
        <v/>
      </c>
      <c r="D1689" s="24" t="str">
        <f>IF(C1689="","",VLOOKUP(C1689,Lista!C1699:$D$10535,2,FALSE))</f>
        <v/>
      </c>
      <c r="E1689" s="24" t="str">
        <f t="shared" si="26"/>
        <v/>
      </c>
    </row>
    <row r="1690" spans="3:5" x14ac:dyDescent="0.35">
      <c r="C1690" t="str">
        <f>IF(A1690="","",VLOOKUP(A1690,Lista!B1700:$D$10535,2,FALSE))</f>
        <v/>
      </c>
      <c r="D1690" s="24" t="str">
        <f>IF(C1690="","",VLOOKUP(C1690,Lista!C1700:$D$10535,2,FALSE))</f>
        <v/>
      </c>
      <c r="E1690" s="24" t="str">
        <f t="shared" si="26"/>
        <v/>
      </c>
    </row>
    <row r="1691" spans="3:5" x14ac:dyDescent="0.35">
      <c r="C1691" t="str">
        <f>IF(A1691="","",VLOOKUP(A1691,Lista!B1701:$D$10535,2,FALSE))</f>
        <v/>
      </c>
      <c r="D1691" s="24" t="str">
        <f>IF(C1691="","",VLOOKUP(C1691,Lista!C1701:$D$10535,2,FALSE))</f>
        <v/>
      </c>
      <c r="E1691" s="24" t="str">
        <f t="shared" si="26"/>
        <v/>
      </c>
    </row>
    <row r="1692" spans="3:5" x14ac:dyDescent="0.35">
      <c r="C1692" t="str">
        <f>IF(A1692="","",VLOOKUP(A1692,Lista!B1702:$D$10535,2,FALSE))</f>
        <v/>
      </c>
      <c r="D1692" s="24" t="str">
        <f>IF(C1692="","",VLOOKUP(C1692,Lista!C1702:$D$10535,2,FALSE))</f>
        <v/>
      </c>
      <c r="E1692" s="24" t="str">
        <f t="shared" si="26"/>
        <v/>
      </c>
    </row>
    <row r="1693" spans="3:5" x14ac:dyDescent="0.35">
      <c r="C1693" t="str">
        <f>IF(A1693="","",VLOOKUP(A1693,Lista!B1703:$D$10535,2,FALSE))</f>
        <v/>
      </c>
      <c r="D1693" s="24" t="str">
        <f>IF(C1693="","",VLOOKUP(C1693,Lista!C1703:$D$10535,2,FALSE))</f>
        <v/>
      </c>
      <c r="E1693" s="24" t="str">
        <f t="shared" si="26"/>
        <v/>
      </c>
    </row>
    <row r="1694" spans="3:5" x14ac:dyDescent="0.35">
      <c r="C1694" t="str">
        <f>IF(A1694="","",VLOOKUP(A1694,Lista!B1704:$D$10535,2,FALSE))</f>
        <v/>
      </c>
      <c r="D1694" s="24" t="str">
        <f>IF(C1694="","",VLOOKUP(C1694,Lista!C1704:$D$10535,2,FALSE))</f>
        <v/>
      </c>
      <c r="E1694" s="24" t="str">
        <f t="shared" si="26"/>
        <v/>
      </c>
    </row>
    <row r="1695" spans="3:5" x14ac:dyDescent="0.35">
      <c r="C1695" t="str">
        <f>IF(A1695="","",VLOOKUP(A1695,Lista!B1705:$D$10535,2,FALSE))</f>
        <v/>
      </c>
      <c r="D1695" s="24" t="str">
        <f>IF(C1695="","",VLOOKUP(C1695,Lista!C1705:$D$10535,2,FALSE))</f>
        <v/>
      </c>
      <c r="E1695" s="24" t="str">
        <f t="shared" si="26"/>
        <v/>
      </c>
    </row>
    <row r="1696" spans="3:5" x14ac:dyDescent="0.35">
      <c r="C1696" t="str">
        <f>IF(A1696="","",VLOOKUP(A1696,Lista!B1706:$D$10535,2,FALSE))</f>
        <v/>
      </c>
      <c r="D1696" s="24" t="str">
        <f>IF(C1696="","",VLOOKUP(C1696,Lista!C1706:$D$10535,2,FALSE))</f>
        <v/>
      </c>
      <c r="E1696" s="24" t="str">
        <f t="shared" si="26"/>
        <v/>
      </c>
    </row>
    <row r="1697" spans="3:5" x14ac:dyDescent="0.35">
      <c r="C1697" t="str">
        <f>IF(A1697="","",VLOOKUP(A1697,Lista!B1707:$D$10535,2,FALSE))</f>
        <v/>
      </c>
      <c r="D1697" s="24" t="str">
        <f>IF(C1697="","",VLOOKUP(C1697,Lista!C1707:$D$10535,2,FALSE))</f>
        <v/>
      </c>
      <c r="E1697" s="24" t="str">
        <f t="shared" si="26"/>
        <v/>
      </c>
    </row>
    <row r="1698" spans="3:5" x14ac:dyDescent="0.35">
      <c r="C1698" t="str">
        <f>IF(A1698="","",VLOOKUP(A1698,Lista!B1708:$D$10535,2,FALSE))</f>
        <v/>
      </c>
      <c r="D1698" s="24" t="str">
        <f>IF(C1698="","",VLOOKUP(C1698,Lista!C1708:$D$10535,2,FALSE))</f>
        <v/>
      </c>
      <c r="E1698" s="24" t="str">
        <f t="shared" si="26"/>
        <v/>
      </c>
    </row>
    <row r="1699" spans="3:5" x14ac:dyDescent="0.35">
      <c r="C1699" t="str">
        <f>IF(A1699="","",VLOOKUP(A1699,Lista!B1709:$D$10535,2,FALSE))</f>
        <v/>
      </c>
      <c r="D1699" s="24" t="str">
        <f>IF(C1699="","",VLOOKUP(C1699,Lista!C1709:$D$10535,2,FALSE))</f>
        <v/>
      </c>
      <c r="E1699" s="24" t="str">
        <f t="shared" si="26"/>
        <v/>
      </c>
    </row>
    <row r="1700" spans="3:5" x14ac:dyDescent="0.35">
      <c r="C1700" t="str">
        <f>IF(A1700="","",VLOOKUP(A1700,Lista!B1710:$D$10535,2,FALSE))</f>
        <v/>
      </c>
      <c r="D1700" s="24" t="str">
        <f>IF(C1700="","",VLOOKUP(C1700,Lista!C1710:$D$10535,2,FALSE))</f>
        <v/>
      </c>
      <c r="E1700" s="24" t="str">
        <f t="shared" si="26"/>
        <v/>
      </c>
    </row>
    <row r="1701" spans="3:5" x14ac:dyDescent="0.35">
      <c r="C1701" t="str">
        <f>IF(A1701="","",VLOOKUP(A1701,Lista!B1711:$D$10535,2,FALSE))</f>
        <v/>
      </c>
      <c r="D1701" s="24" t="str">
        <f>IF(C1701="","",VLOOKUP(C1701,Lista!C1711:$D$10535,2,FALSE))</f>
        <v/>
      </c>
      <c r="E1701" s="24" t="str">
        <f t="shared" si="26"/>
        <v/>
      </c>
    </row>
    <row r="1702" spans="3:5" x14ac:dyDescent="0.35">
      <c r="C1702" t="str">
        <f>IF(A1702="","",VLOOKUP(A1702,Lista!B1712:$D$10535,2,FALSE))</f>
        <v/>
      </c>
      <c r="D1702" s="24" t="str">
        <f>IF(C1702="","",VLOOKUP(C1702,Lista!C1712:$D$10535,2,FALSE))</f>
        <v/>
      </c>
      <c r="E1702" s="24" t="str">
        <f t="shared" si="26"/>
        <v/>
      </c>
    </row>
    <row r="1703" spans="3:5" x14ac:dyDescent="0.35">
      <c r="C1703" t="str">
        <f>IF(A1703="","",VLOOKUP(A1703,Lista!B1713:$D$10535,2,FALSE))</f>
        <v/>
      </c>
      <c r="D1703" s="24" t="str">
        <f>IF(C1703="","",VLOOKUP(C1703,Lista!C1713:$D$10535,2,FALSE))</f>
        <v/>
      </c>
      <c r="E1703" s="24" t="str">
        <f t="shared" si="26"/>
        <v/>
      </c>
    </row>
    <row r="1704" spans="3:5" x14ac:dyDescent="0.35">
      <c r="C1704" t="str">
        <f>IF(A1704="","",VLOOKUP(A1704,Lista!B1714:$D$10535,2,FALSE))</f>
        <v/>
      </c>
      <c r="D1704" s="24" t="str">
        <f>IF(C1704="","",VLOOKUP(C1704,Lista!C1714:$D$10535,2,FALSE))</f>
        <v/>
      </c>
      <c r="E1704" s="24" t="str">
        <f t="shared" si="26"/>
        <v/>
      </c>
    </row>
    <row r="1705" spans="3:5" x14ac:dyDescent="0.35">
      <c r="C1705" t="str">
        <f>IF(A1705="","",VLOOKUP(A1705,Lista!B1715:$D$10535,2,FALSE))</f>
        <v/>
      </c>
      <c r="D1705" s="24" t="str">
        <f>IF(C1705="","",VLOOKUP(C1705,Lista!C1715:$D$10535,2,FALSE))</f>
        <v/>
      </c>
      <c r="E1705" s="24" t="str">
        <f t="shared" si="26"/>
        <v/>
      </c>
    </row>
    <row r="1706" spans="3:5" x14ac:dyDescent="0.35">
      <c r="C1706" t="str">
        <f>IF(A1706="","",VLOOKUP(A1706,Lista!B1716:$D$10535,2,FALSE))</f>
        <v/>
      </c>
      <c r="D1706" s="24" t="str">
        <f>IF(C1706="","",VLOOKUP(C1706,Lista!C1716:$D$10535,2,FALSE))</f>
        <v/>
      </c>
      <c r="E1706" s="24" t="str">
        <f t="shared" si="26"/>
        <v/>
      </c>
    </row>
    <row r="1707" spans="3:5" x14ac:dyDescent="0.35">
      <c r="C1707" t="str">
        <f>IF(A1707="","",VLOOKUP(A1707,Lista!B1717:$D$10535,2,FALSE))</f>
        <v/>
      </c>
      <c r="D1707" s="24" t="str">
        <f>IF(C1707="","",VLOOKUP(C1707,Lista!C1717:$D$10535,2,FALSE))</f>
        <v/>
      </c>
      <c r="E1707" s="24" t="str">
        <f t="shared" si="26"/>
        <v/>
      </c>
    </row>
    <row r="1708" spans="3:5" x14ac:dyDescent="0.35">
      <c r="C1708" t="str">
        <f>IF(A1708="","",VLOOKUP(A1708,Lista!B1718:$D$10535,2,FALSE))</f>
        <v/>
      </c>
      <c r="D1708" s="24" t="str">
        <f>IF(C1708="","",VLOOKUP(C1708,Lista!C1718:$D$10535,2,FALSE))</f>
        <v/>
      </c>
      <c r="E1708" s="24" t="str">
        <f t="shared" si="26"/>
        <v/>
      </c>
    </row>
    <row r="1709" spans="3:5" x14ac:dyDescent="0.35">
      <c r="C1709" t="str">
        <f>IF(A1709="","",VLOOKUP(A1709,Lista!B1719:$D$10535,2,FALSE))</f>
        <v/>
      </c>
      <c r="D1709" s="24" t="str">
        <f>IF(C1709="","",VLOOKUP(C1709,Lista!C1719:$D$10535,2,FALSE))</f>
        <v/>
      </c>
      <c r="E1709" s="24" t="str">
        <f t="shared" si="26"/>
        <v/>
      </c>
    </row>
    <row r="1710" spans="3:5" x14ac:dyDescent="0.35">
      <c r="C1710" t="str">
        <f>IF(A1710="","",VLOOKUP(A1710,Lista!B1720:$D$10535,2,FALSE))</f>
        <v/>
      </c>
      <c r="D1710" s="24" t="str">
        <f>IF(C1710="","",VLOOKUP(C1710,Lista!C1720:$D$10535,2,FALSE))</f>
        <v/>
      </c>
      <c r="E1710" s="24" t="str">
        <f t="shared" si="26"/>
        <v/>
      </c>
    </row>
    <row r="1711" spans="3:5" x14ac:dyDescent="0.35">
      <c r="C1711" t="str">
        <f>IF(A1711="","",VLOOKUP(A1711,Lista!B1721:$D$10535,2,FALSE))</f>
        <v/>
      </c>
      <c r="D1711" s="24" t="str">
        <f>IF(C1711="","",VLOOKUP(C1711,Lista!C1721:$D$10535,2,FALSE))</f>
        <v/>
      </c>
      <c r="E1711" s="24" t="str">
        <f t="shared" si="26"/>
        <v/>
      </c>
    </row>
    <row r="1712" spans="3:5" x14ac:dyDescent="0.35">
      <c r="C1712" t="str">
        <f>IF(A1712="","",VLOOKUP(A1712,Lista!B1722:$D$10535,2,FALSE))</f>
        <v/>
      </c>
      <c r="D1712" s="24" t="str">
        <f>IF(C1712="","",VLOOKUP(C1712,Lista!C1722:$D$10535,2,FALSE))</f>
        <v/>
      </c>
      <c r="E1712" s="24" t="str">
        <f t="shared" si="26"/>
        <v/>
      </c>
    </row>
    <row r="1713" spans="3:5" x14ac:dyDescent="0.35">
      <c r="C1713" t="str">
        <f>IF(A1713="","",VLOOKUP(A1713,Lista!B1723:$D$10535,2,FALSE))</f>
        <v/>
      </c>
      <c r="D1713" s="24" t="str">
        <f>IF(C1713="","",VLOOKUP(C1713,Lista!C1723:$D$10535,2,FALSE))</f>
        <v/>
      </c>
      <c r="E1713" s="24" t="str">
        <f t="shared" si="26"/>
        <v/>
      </c>
    </row>
    <row r="1714" spans="3:5" x14ac:dyDescent="0.35">
      <c r="C1714" t="str">
        <f>IF(A1714="","",VLOOKUP(A1714,Lista!B1724:$D$10535,2,FALSE))</f>
        <v/>
      </c>
      <c r="D1714" s="24" t="str">
        <f>IF(C1714="","",VLOOKUP(C1714,Lista!C1724:$D$10535,2,FALSE))</f>
        <v/>
      </c>
      <c r="E1714" s="24" t="str">
        <f t="shared" si="26"/>
        <v/>
      </c>
    </row>
    <row r="1715" spans="3:5" x14ac:dyDescent="0.35">
      <c r="C1715" t="str">
        <f>IF(A1715="","",VLOOKUP(A1715,Lista!B1725:$D$10535,2,FALSE))</f>
        <v/>
      </c>
      <c r="D1715" s="24" t="str">
        <f>IF(C1715="","",VLOOKUP(C1715,Lista!C1725:$D$10535,2,FALSE))</f>
        <v/>
      </c>
      <c r="E1715" s="24" t="str">
        <f t="shared" si="26"/>
        <v/>
      </c>
    </row>
    <row r="1716" spans="3:5" x14ac:dyDescent="0.35">
      <c r="C1716" t="str">
        <f>IF(A1716="","",VLOOKUP(A1716,Lista!B1726:$D$10535,2,FALSE))</f>
        <v/>
      </c>
      <c r="D1716" s="24" t="str">
        <f>IF(C1716="","",VLOOKUP(C1716,Lista!C1726:$D$10535,2,FALSE))</f>
        <v/>
      </c>
      <c r="E1716" s="24" t="str">
        <f t="shared" si="26"/>
        <v/>
      </c>
    </row>
    <row r="1717" spans="3:5" x14ac:dyDescent="0.35">
      <c r="C1717" t="str">
        <f>IF(A1717="","",VLOOKUP(A1717,Lista!B1727:$D$10535,2,FALSE))</f>
        <v/>
      </c>
      <c r="D1717" s="24" t="str">
        <f>IF(C1717="","",VLOOKUP(C1717,Lista!C1727:$D$10535,2,FALSE))</f>
        <v/>
      </c>
      <c r="E1717" s="24" t="str">
        <f t="shared" si="26"/>
        <v/>
      </c>
    </row>
    <row r="1718" spans="3:5" x14ac:dyDescent="0.35">
      <c r="C1718" t="str">
        <f>IF(A1718="","",VLOOKUP(A1718,Lista!B1728:$D$10535,2,FALSE))</f>
        <v/>
      </c>
      <c r="D1718" s="24" t="str">
        <f>IF(C1718="","",VLOOKUP(C1718,Lista!C1728:$D$10535,2,FALSE))</f>
        <v/>
      </c>
      <c r="E1718" s="24" t="str">
        <f t="shared" si="26"/>
        <v/>
      </c>
    </row>
    <row r="1719" spans="3:5" x14ac:dyDescent="0.35">
      <c r="C1719" t="str">
        <f>IF(A1719="","",VLOOKUP(A1719,Lista!B1729:$D$10535,2,FALSE))</f>
        <v/>
      </c>
      <c r="D1719" s="24" t="str">
        <f>IF(C1719="","",VLOOKUP(C1719,Lista!C1729:$D$10535,2,FALSE))</f>
        <v/>
      </c>
      <c r="E1719" s="24" t="str">
        <f t="shared" si="26"/>
        <v/>
      </c>
    </row>
    <row r="1720" spans="3:5" x14ac:dyDescent="0.35">
      <c r="C1720" t="str">
        <f>IF(A1720="","",VLOOKUP(A1720,Lista!B1730:$D$10535,2,FALSE))</f>
        <v/>
      </c>
      <c r="D1720" s="24" t="str">
        <f>IF(C1720="","",VLOOKUP(C1720,Lista!C1730:$D$10535,2,FALSE))</f>
        <v/>
      </c>
      <c r="E1720" s="24" t="str">
        <f t="shared" si="26"/>
        <v/>
      </c>
    </row>
    <row r="1721" spans="3:5" x14ac:dyDescent="0.35">
      <c r="C1721" t="str">
        <f>IF(A1721="","",VLOOKUP(A1721,Lista!B1731:$D$10535,2,FALSE))</f>
        <v/>
      </c>
      <c r="D1721" s="24" t="str">
        <f>IF(C1721="","",VLOOKUP(C1721,Lista!C1731:$D$10535,2,FALSE))</f>
        <v/>
      </c>
      <c r="E1721" s="24" t="str">
        <f t="shared" si="26"/>
        <v/>
      </c>
    </row>
    <row r="1722" spans="3:5" x14ac:dyDescent="0.35">
      <c r="C1722" t="str">
        <f>IF(A1722="","",VLOOKUP(A1722,Lista!B1732:$D$10535,2,FALSE))</f>
        <v/>
      </c>
      <c r="D1722" s="24" t="str">
        <f>IF(C1722="","",VLOOKUP(C1722,Lista!C1732:$D$10535,2,FALSE))</f>
        <v/>
      </c>
      <c r="E1722" s="24" t="str">
        <f t="shared" si="26"/>
        <v/>
      </c>
    </row>
    <row r="1723" spans="3:5" x14ac:dyDescent="0.35">
      <c r="C1723" t="str">
        <f>IF(A1723="","",VLOOKUP(A1723,Lista!B1733:$D$10535,2,FALSE))</f>
        <v/>
      </c>
      <c r="D1723" s="24" t="str">
        <f>IF(C1723="","",VLOOKUP(C1723,Lista!C1733:$D$10535,2,FALSE))</f>
        <v/>
      </c>
      <c r="E1723" s="24" t="str">
        <f t="shared" si="26"/>
        <v/>
      </c>
    </row>
    <row r="1724" spans="3:5" x14ac:dyDescent="0.35">
      <c r="C1724" t="str">
        <f>IF(A1724="","",VLOOKUP(A1724,Lista!B1734:$D$10535,2,FALSE))</f>
        <v/>
      </c>
      <c r="D1724" s="24" t="str">
        <f>IF(C1724="","",VLOOKUP(C1724,Lista!C1734:$D$10535,2,FALSE))</f>
        <v/>
      </c>
      <c r="E1724" s="24" t="str">
        <f t="shared" si="26"/>
        <v/>
      </c>
    </row>
    <row r="1725" spans="3:5" x14ac:dyDescent="0.35">
      <c r="C1725" t="str">
        <f>IF(A1725="","",VLOOKUP(A1725,Lista!B1735:$D$10535,2,FALSE))</f>
        <v/>
      </c>
      <c r="D1725" s="24" t="str">
        <f>IF(C1725="","",VLOOKUP(C1725,Lista!C1735:$D$10535,2,FALSE))</f>
        <v/>
      </c>
      <c r="E1725" s="24" t="str">
        <f t="shared" si="26"/>
        <v/>
      </c>
    </row>
    <row r="1726" spans="3:5" x14ac:dyDescent="0.35">
      <c r="C1726" t="str">
        <f>IF(A1726="","",VLOOKUP(A1726,Lista!B1736:$D$10535,2,FALSE))</f>
        <v/>
      </c>
      <c r="D1726" s="24" t="str">
        <f>IF(C1726="","",VLOOKUP(C1726,Lista!C1736:$D$10535,2,FALSE))</f>
        <v/>
      </c>
      <c r="E1726" s="24" t="str">
        <f t="shared" si="26"/>
        <v/>
      </c>
    </row>
    <row r="1727" spans="3:5" x14ac:dyDescent="0.35">
      <c r="C1727" t="str">
        <f>IF(A1727="","",VLOOKUP(A1727,Lista!B1737:$D$10535,2,FALSE))</f>
        <v/>
      </c>
      <c r="D1727" s="24" t="str">
        <f>IF(C1727="","",VLOOKUP(C1727,Lista!C1737:$D$10535,2,FALSE))</f>
        <v/>
      </c>
      <c r="E1727" s="24" t="str">
        <f t="shared" si="26"/>
        <v/>
      </c>
    </row>
    <row r="1728" spans="3:5" x14ac:dyDescent="0.35">
      <c r="C1728" t="str">
        <f>IF(A1728="","",VLOOKUP(A1728,Lista!B1738:$D$10535,2,FALSE))</f>
        <v/>
      </c>
      <c r="D1728" s="24" t="str">
        <f>IF(C1728="","",VLOOKUP(C1728,Lista!C1738:$D$10535,2,FALSE))</f>
        <v/>
      </c>
      <c r="E1728" s="24" t="str">
        <f t="shared" si="26"/>
        <v/>
      </c>
    </row>
    <row r="1729" spans="3:5" x14ac:dyDescent="0.35">
      <c r="C1729" t="str">
        <f>IF(A1729="","",VLOOKUP(A1729,Lista!B1739:$D$10535,2,FALSE))</f>
        <v/>
      </c>
      <c r="D1729" s="24" t="str">
        <f>IF(C1729="","",VLOOKUP(C1729,Lista!C1739:$D$10535,2,FALSE))</f>
        <v/>
      </c>
      <c r="E1729" s="24" t="str">
        <f t="shared" si="26"/>
        <v/>
      </c>
    </row>
    <row r="1730" spans="3:5" x14ac:dyDescent="0.35">
      <c r="C1730" t="str">
        <f>IF(A1730="","",VLOOKUP(A1730,Lista!B1740:$D$10535,2,FALSE))</f>
        <v/>
      </c>
      <c r="D1730" s="24" t="str">
        <f>IF(C1730="","",VLOOKUP(C1730,Lista!C1740:$D$10535,2,FALSE))</f>
        <v/>
      </c>
      <c r="E1730" s="24" t="str">
        <f t="shared" si="26"/>
        <v/>
      </c>
    </row>
    <row r="1731" spans="3:5" x14ac:dyDescent="0.35">
      <c r="C1731" t="str">
        <f>IF(A1731="","",VLOOKUP(A1731,Lista!B1741:$D$10535,2,FALSE))</f>
        <v/>
      </c>
      <c r="D1731" s="24" t="str">
        <f>IF(C1731="","",VLOOKUP(C1731,Lista!C1741:$D$10535,2,FALSE))</f>
        <v/>
      </c>
      <c r="E1731" s="24" t="str">
        <f t="shared" si="26"/>
        <v/>
      </c>
    </row>
    <row r="1732" spans="3:5" x14ac:dyDescent="0.35">
      <c r="C1732" t="str">
        <f>IF(A1732="","",VLOOKUP(A1732,Lista!B1742:$D$10535,2,FALSE))</f>
        <v/>
      </c>
      <c r="D1732" s="24" t="str">
        <f>IF(C1732="","",VLOOKUP(C1732,Lista!C1742:$D$10535,2,FALSE))</f>
        <v/>
      </c>
      <c r="E1732" s="24" t="str">
        <f t="shared" ref="E1732:E1795" si="27">IF(B1732="","",(D1732*B1732))</f>
        <v/>
      </c>
    </row>
    <row r="1733" spans="3:5" x14ac:dyDescent="0.35">
      <c r="C1733" t="str">
        <f>IF(A1733="","",VLOOKUP(A1733,Lista!B1743:$D$10535,2,FALSE))</f>
        <v/>
      </c>
      <c r="D1733" s="24" t="str">
        <f>IF(C1733="","",VLOOKUP(C1733,Lista!C1743:$D$10535,2,FALSE))</f>
        <v/>
      </c>
      <c r="E1733" s="24" t="str">
        <f t="shared" si="27"/>
        <v/>
      </c>
    </row>
    <row r="1734" spans="3:5" x14ac:dyDescent="0.35">
      <c r="C1734" t="str">
        <f>IF(A1734="","",VLOOKUP(A1734,Lista!B1744:$D$10535,2,FALSE))</f>
        <v/>
      </c>
      <c r="D1734" s="24" t="str">
        <f>IF(C1734="","",VLOOKUP(C1734,Lista!C1744:$D$10535,2,FALSE))</f>
        <v/>
      </c>
      <c r="E1734" s="24" t="str">
        <f t="shared" si="27"/>
        <v/>
      </c>
    </row>
    <row r="1735" spans="3:5" x14ac:dyDescent="0.35">
      <c r="C1735" t="str">
        <f>IF(A1735="","",VLOOKUP(A1735,Lista!B1745:$D$10535,2,FALSE))</f>
        <v/>
      </c>
      <c r="D1735" s="24" t="str">
        <f>IF(C1735="","",VLOOKUP(C1735,Lista!C1745:$D$10535,2,FALSE))</f>
        <v/>
      </c>
      <c r="E1735" s="24" t="str">
        <f t="shared" si="27"/>
        <v/>
      </c>
    </row>
    <row r="1736" spans="3:5" x14ac:dyDescent="0.35">
      <c r="C1736" t="str">
        <f>IF(A1736="","",VLOOKUP(A1736,Lista!B1746:$D$10535,2,FALSE))</f>
        <v/>
      </c>
      <c r="D1736" s="24" t="str">
        <f>IF(C1736="","",VLOOKUP(C1736,Lista!C1746:$D$10535,2,FALSE))</f>
        <v/>
      </c>
      <c r="E1736" s="24" t="str">
        <f t="shared" si="27"/>
        <v/>
      </c>
    </row>
    <row r="1737" spans="3:5" x14ac:dyDescent="0.35">
      <c r="C1737" t="str">
        <f>IF(A1737="","",VLOOKUP(A1737,Lista!B1747:$D$10535,2,FALSE))</f>
        <v/>
      </c>
      <c r="D1737" s="24" t="str">
        <f>IF(C1737="","",VLOOKUP(C1737,Lista!C1747:$D$10535,2,FALSE))</f>
        <v/>
      </c>
      <c r="E1737" s="24" t="str">
        <f t="shared" si="27"/>
        <v/>
      </c>
    </row>
    <row r="1738" spans="3:5" x14ac:dyDescent="0.35">
      <c r="C1738" t="str">
        <f>IF(A1738="","",VLOOKUP(A1738,Lista!B1748:$D$10535,2,FALSE))</f>
        <v/>
      </c>
      <c r="D1738" s="24" t="str">
        <f>IF(C1738="","",VLOOKUP(C1738,Lista!C1748:$D$10535,2,FALSE))</f>
        <v/>
      </c>
      <c r="E1738" s="24" t="str">
        <f t="shared" si="27"/>
        <v/>
      </c>
    </row>
    <row r="1739" spans="3:5" x14ac:dyDescent="0.35">
      <c r="C1739" t="str">
        <f>IF(A1739="","",VLOOKUP(A1739,Lista!B1749:$D$10535,2,FALSE))</f>
        <v/>
      </c>
      <c r="D1739" s="24" t="str">
        <f>IF(C1739="","",VLOOKUP(C1739,Lista!C1749:$D$10535,2,FALSE))</f>
        <v/>
      </c>
      <c r="E1739" s="24" t="str">
        <f t="shared" si="27"/>
        <v/>
      </c>
    </row>
    <row r="1740" spans="3:5" x14ac:dyDescent="0.35">
      <c r="C1740" t="str">
        <f>IF(A1740="","",VLOOKUP(A1740,Lista!B1750:$D$10535,2,FALSE))</f>
        <v/>
      </c>
      <c r="D1740" s="24" t="str">
        <f>IF(C1740="","",VLOOKUP(C1740,Lista!C1750:$D$10535,2,FALSE))</f>
        <v/>
      </c>
      <c r="E1740" s="24" t="str">
        <f t="shared" si="27"/>
        <v/>
      </c>
    </row>
    <row r="1741" spans="3:5" x14ac:dyDescent="0.35">
      <c r="C1741" t="str">
        <f>IF(A1741="","",VLOOKUP(A1741,Lista!B1751:$D$10535,2,FALSE))</f>
        <v/>
      </c>
      <c r="D1741" s="24" t="str">
        <f>IF(C1741="","",VLOOKUP(C1741,Lista!C1751:$D$10535,2,FALSE))</f>
        <v/>
      </c>
      <c r="E1741" s="24" t="str">
        <f t="shared" si="27"/>
        <v/>
      </c>
    </row>
    <row r="1742" spans="3:5" x14ac:dyDescent="0.35">
      <c r="C1742" t="str">
        <f>IF(A1742="","",VLOOKUP(A1742,Lista!B1752:$D$10535,2,FALSE))</f>
        <v/>
      </c>
      <c r="D1742" s="24" t="str">
        <f>IF(C1742="","",VLOOKUP(C1742,Lista!C1752:$D$10535,2,FALSE))</f>
        <v/>
      </c>
      <c r="E1742" s="24" t="str">
        <f t="shared" si="27"/>
        <v/>
      </c>
    </row>
    <row r="1743" spans="3:5" x14ac:dyDescent="0.35">
      <c r="C1743" t="str">
        <f>IF(A1743="","",VLOOKUP(A1743,Lista!B1753:$D$10535,2,FALSE))</f>
        <v/>
      </c>
      <c r="D1743" s="24" t="str">
        <f>IF(C1743="","",VLOOKUP(C1743,Lista!C1753:$D$10535,2,FALSE))</f>
        <v/>
      </c>
      <c r="E1743" s="24" t="str">
        <f t="shared" si="27"/>
        <v/>
      </c>
    </row>
    <row r="1744" spans="3:5" x14ac:dyDescent="0.35">
      <c r="C1744" t="str">
        <f>IF(A1744="","",VLOOKUP(A1744,Lista!B1754:$D$10535,2,FALSE))</f>
        <v/>
      </c>
      <c r="D1744" s="24" t="str">
        <f>IF(C1744="","",VLOOKUP(C1744,Lista!C1754:$D$10535,2,FALSE))</f>
        <v/>
      </c>
      <c r="E1744" s="24" t="str">
        <f t="shared" si="27"/>
        <v/>
      </c>
    </row>
    <row r="1745" spans="3:5" x14ac:dyDescent="0.35">
      <c r="C1745" t="str">
        <f>IF(A1745="","",VLOOKUP(A1745,Lista!B1755:$D$10535,2,FALSE))</f>
        <v/>
      </c>
      <c r="D1745" s="24" t="str">
        <f>IF(C1745="","",VLOOKUP(C1745,Lista!C1755:$D$10535,2,FALSE))</f>
        <v/>
      </c>
      <c r="E1745" s="24" t="str">
        <f t="shared" si="27"/>
        <v/>
      </c>
    </row>
    <row r="1746" spans="3:5" x14ac:dyDescent="0.35">
      <c r="C1746" t="str">
        <f>IF(A1746="","",VLOOKUP(A1746,Lista!B1756:$D$10535,2,FALSE))</f>
        <v/>
      </c>
      <c r="D1746" s="24" t="str">
        <f>IF(C1746="","",VLOOKUP(C1746,Lista!C1756:$D$10535,2,FALSE))</f>
        <v/>
      </c>
      <c r="E1746" s="24" t="str">
        <f t="shared" si="27"/>
        <v/>
      </c>
    </row>
    <row r="1747" spans="3:5" x14ac:dyDescent="0.35">
      <c r="C1747" t="str">
        <f>IF(A1747="","",VLOOKUP(A1747,Lista!B1757:$D$10535,2,FALSE))</f>
        <v/>
      </c>
      <c r="D1747" s="24" t="str">
        <f>IF(C1747="","",VLOOKUP(C1747,Lista!C1757:$D$10535,2,FALSE))</f>
        <v/>
      </c>
      <c r="E1747" s="24" t="str">
        <f t="shared" si="27"/>
        <v/>
      </c>
    </row>
    <row r="1748" spans="3:5" x14ac:dyDescent="0.35">
      <c r="C1748" t="str">
        <f>IF(A1748="","",VLOOKUP(A1748,Lista!B1758:$D$10535,2,FALSE))</f>
        <v/>
      </c>
      <c r="D1748" s="24" t="str">
        <f>IF(C1748="","",VLOOKUP(C1748,Lista!C1758:$D$10535,2,FALSE))</f>
        <v/>
      </c>
      <c r="E1748" s="24" t="str">
        <f t="shared" si="27"/>
        <v/>
      </c>
    </row>
    <row r="1749" spans="3:5" x14ac:dyDescent="0.35">
      <c r="C1749" t="str">
        <f>IF(A1749="","",VLOOKUP(A1749,Lista!B1759:$D$10535,2,FALSE))</f>
        <v/>
      </c>
      <c r="D1749" s="24" t="str">
        <f>IF(C1749="","",VLOOKUP(C1749,Lista!C1759:$D$10535,2,FALSE))</f>
        <v/>
      </c>
      <c r="E1749" s="24" t="str">
        <f t="shared" si="27"/>
        <v/>
      </c>
    </row>
    <row r="1750" spans="3:5" x14ac:dyDescent="0.35">
      <c r="C1750" t="str">
        <f>IF(A1750="","",VLOOKUP(A1750,Lista!B1760:$D$10535,2,FALSE))</f>
        <v/>
      </c>
      <c r="D1750" s="24" t="str">
        <f>IF(C1750="","",VLOOKUP(C1750,Lista!C1760:$D$10535,2,FALSE))</f>
        <v/>
      </c>
      <c r="E1750" s="24" t="str">
        <f t="shared" si="27"/>
        <v/>
      </c>
    </row>
    <row r="1751" spans="3:5" x14ac:dyDescent="0.35">
      <c r="C1751" t="str">
        <f>IF(A1751="","",VLOOKUP(A1751,Lista!B1761:$D$10535,2,FALSE))</f>
        <v/>
      </c>
      <c r="D1751" s="24" t="str">
        <f>IF(C1751="","",VLOOKUP(C1751,Lista!C1761:$D$10535,2,FALSE))</f>
        <v/>
      </c>
      <c r="E1751" s="24" t="str">
        <f t="shared" si="27"/>
        <v/>
      </c>
    </row>
    <row r="1752" spans="3:5" x14ac:dyDescent="0.35">
      <c r="C1752" t="str">
        <f>IF(A1752="","",VLOOKUP(A1752,Lista!B1762:$D$10535,2,FALSE))</f>
        <v/>
      </c>
      <c r="D1752" s="24" t="str">
        <f>IF(C1752="","",VLOOKUP(C1752,Lista!C1762:$D$10535,2,FALSE))</f>
        <v/>
      </c>
      <c r="E1752" s="24" t="str">
        <f t="shared" si="27"/>
        <v/>
      </c>
    </row>
    <row r="1753" spans="3:5" x14ac:dyDescent="0.35">
      <c r="C1753" t="str">
        <f>IF(A1753="","",VLOOKUP(A1753,Lista!B1763:$D$10535,2,FALSE))</f>
        <v/>
      </c>
      <c r="D1753" s="24" t="str">
        <f>IF(C1753="","",VLOOKUP(C1753,Lista!C1763:$D$10535,2,FALSE))</f>
        <v/>
      </c>
      <c r="E1753" s="24" t="str">
        <f t="shared" si="27"/>
        <v/>
      </c>
    </row>
    <row r="1754" spans="3:5" x14ac:dyDescent="0.35">
      <c r="C1754" t="str">
        <f>IF(A1754="","",VLOOKUP(A1754,Lista!B1764:$D$10535,2,FALSE))</f>
        <v/>
      </c>
      <c r="D1754" s="24" t="str">
        <f>IF(C1754="","",VLOOKUP(C1754,Lista!C1764:$D$10535,2,FALSE))</f>
        <v/>
      </c>
      <c r="E1754" s="24" t="str">
        <f t="shared" si="27"/>
        <v/>
      </c>
    </row>
    <row r="1755" spans="3:5" x14ac:dyDescent="0.35">
      <c r="C1755" t="str">
        <f>IF(A1755="","",VLOOKUP(A1755,Lista!B1765:$D$10535,2,FALSE))</f>
        <v/>
      </c>
      <c r="D1755" s="24" t="str">
        <f>IF(C1755="","",VLOOKUP(C1755,Lista!C1765:$D$10535,2,FALSE))</f>
        <v/>
      </c>
      <c r="E1755" s="24" t="str">
        <f t="shared" si="27"/>
        <v/>
      </c>
    </row>
    <row r="1756" spans="3:5" x14ac:dyDescent="0.35">
      <c r="C1756" t="str">
        <f>IF(A1756="","",VLOOKUP(A1756,Lista!B1766:$D$10535,2,FALSE))</f>
        <v/>
      </c>
      <c r="D1756" s="24" t="str">
        <f>IF(C1756="","",VLOOKUP(C1756,Lista!C1766:$D$10535,2,FALSE))</f>
        <v/>
      </c>
      <c r="E1756" s="24" t="str">
        <f t="shared" si="27"/>
        <v/>
      </c>
    </row>
    <row r="1757" spans="3:5" x14ac:dyDescent="0.35">
      <c r="C1757" t="str">
        <f>IF(A1757="","",VLOOKUP(A1757,Lista!B1767:$D$10535,2,FALSE))</f>
        <v/>
      </c>
      <c r="D1757" s="24" t="str">
        <f>IF(C1757="","",VLOOKUP(C1757,Lista!C1767:$D$10535,2,FALSE))</f>
        <v/>
      </c>
      <c r="E1757" s="24" t="str">
        <f t="shared" si="27"/>
        <v/>
      </c>
    </row>
    <row r="1758" spans="3:5" x14ac:dyDescent="0.35">
      <c r="C1758" t="str">
        <f>IF(A1758="","",VLOOKUP(A1758,Lista!B1768:$D$10535,2,FALSE))</f>
        <v/>
      </c>
      <c r="D1758" s="24" t="str">
        <f>IF(C1758="","",VLOOKUP(C1758,Lista!C1768:$D$10535,2,FALSE))</f>
        <v/>
      </c>
      <c r="E1758" s="24" t="str">
        <f t="shared" si="27"/>
        <v/>
      </c>
    </row>
    <row r="1759" spans="3:5" x14ac:dyDescent="0.35">
      <c r="C1759" t="str">
        <f>IF(A1759="","",VLOOKUP(A1759,Lista!B1769:$D$10535,2,FALSE))</f>
        <v/>
      </c>
      <c r="D1759" s="24" t="str">
        <f>IF(C1759="","",VLOOKUP(C1759,Lista!C1769:$D$10535,2,FALSE))</f>
        <v/>
      </c>
      <c r="E1759" s="24" t="str">
        <f t="shared" si="27"/>
        <v/>
      </c>
    </row>
    <row r="1760" spans="3:5" x14ac:dyDescent="0.35">
      <c r="C1760" t="str">
        <f>IF(A1760="","",VLOOKUP(A1760,Lista!B1770:$D$10535,2,FALSE))</f>
        <v/>
      </c>
      <c r="D1760" s="24" t="str">
        <f>IF(C1760="","",VLOOKUP(C1760,Lista!C1770:$D$10535,2,FALSE))</f>
        <v/>
      </c>
      <c r="E1760" s="24" t="str">
        <f t="shared" si="27"/>
        <v/>
      </c>
    </row>
    <row r="1761" spans="3:5" x14ac:dyDescent="0.35">
      <c r="C1761" t="str">
        <f>IF(A1761="","",VLOOKUP(A1761,Lista!B1771:$D$10535,2,FALSE))</f>
        <v/>
      </c>
      <c r="D1761" s="24" t="str">
        <f>IF(C1761="","",VLOOKUP(C1761,Lista!C1771:$D$10535,2,FALSE))</f>
        <v/>
      </c>
      <c r="E1761" s="24" t="str">
        <f t="shared" si="27"/>
        <v/>
      </c>
    </row>
    <row r="1762" spans="3:5" x14ac:dyDescent="0.35">
      <c r="C1762" t="str">
        <f>IF(A1762="","",VLOOKUP(A1762,Lista!B1772:$D$10535,2,FALSE))</f>
        <v/>
      </c>
      <c r="D1762" s="24" t="str">
        <f>IF(C1762="","",VLOOKUP(C1762,Lista!C1772:$D$10535,2,FALSE))</f>
        <v/>
      </c>
      <c r="E1762" s="24" t="str">
        <f t="shared" si="27"/>
        <v/>
      </c>
    </row>
    <row r="1763" spans="3:5" x14ac:dyDescent="0.35">
      <c r="C1763" t="str">
        <f>IF(A1763="","",VLOOKUP(A1763,Lista!B1773:$D$10535,2,FALSE))</f>
        <v/>
      </c>
      <c r="D1763" s="24" t="str">
        <f>IF(C1763="","",VLOOKUP(C1763,Lista!C1773:$D$10535,2,FALSE))</f>
        <v/>
      </c>
      <c r="E1763" s="24" t="str">
        <f t="shared" si="27"/>
        <v/>
      </c>
    </row>
    <row r="1764" spans="3:5" x14ac:dyDescent="0.35">
      <c r="C1764" t="str">
        <f>IF(A1764="","",VLOOKUP(A1764,Lista!B1774:$D$10535,2,FALSE))</f>
        <v/>
      </c>
      <c r="D1764" s="24" t="str">
        <f>IF(C1764="","",VLOOKUP(C1764,Lista!C1774:$D$10535,2,FALSE))</f>
        <v/>
      </c>
      <c r="E1764" s="24" t="str">
        <f t="shared" si="27"/>
        <v/>
      </c>
    </row>
    <row r="1765" spans="3:5" x14ac:dyDescent="0.35">
      <c r="C1765" t="str">
        <f>IF(A1765="","",VLOOKUP(A1765,Lista!B1775:$D$10535,2,FALSE))</f>
        <v/>
      </c>
      <c r="D1765" s="24" t="str">
        <f>IF(C1765="","",VLOOKUP(C1765,Lista!C1775:$D$10535,2,FALSE))</f>
        <v/>
      </c>
      <c r="E1765" s="24" t="str">
        <f t="shared" si="27"/>
        <v/>
      </c>
    </row>
    <row r="1766" spans="3:5" x14ac:dyDescent="0.35">
      <c r="C1766" t="str">
        <f>IF(A1766="","",VLOOKUP(A1766,Lista!B1776:$D$10535,2,FALSE))</f>
        <v/>
      </c>
      <c r="D1766" s="24" t="str">
        <f>IF(C1766="","",VLOOKUP(C1766,Lista!C1776:$D$10535,2,FALSE))</f>
        <v/>
      </c>
      <c r="E1766" s="24" t="str">
        <f t="shared" si="27"/>
        <v/>
      </c>
    </row>
    <row r="1767" spans="3:5" x14ac:dyDescent="0.35">
      <c r="C1767" t="str">
        <f>IF(A1767="","",VLOOKUP(A1767,Lista!B1777:$D$10535,2,FALSE))</f>
        <v/>
      </c>
      <c r="D1767" s="24" t="str">
        <f>IF(C1767="","",VLOOKUP(C1767,Lista!C1777:$D$10535,2,FALSE))</f>
        <v/>
      </c>
      <c r="E1767" s="24" t="str">
        <f t="shared" si="27"/>
        <v/>
      </c>
    </row>
    <row r="1768" spans="3:5" x14ac:dyDescent="0.35">
      <c r="C1768" t="str">
        <f>IF(A1768="","",VLOOKUP(A1768,Lista!B1778:$D$10535,2,FALSE))</f>
        <v/>
      </c>
      <c r="D1768" s="24" t="str">
        <f>IF(C1768="","",VLOOKUP(C1768,Lista!C1778:$D$10535,2,FALSE))</f>
        <v/>
      </c>
      <c r="E1768" s="24" t="str">
        <f t="shared" si="27"/>
        <v/>
      </c>
    </row>
    <row r="1769" spans="3:5" x14ac:dyDescent="0.35">
      <c r="C1769" t="str">
        <f>IF(A1769="","",VLOOKUP(A1769,Lista!B1779:$D$10535,2,FALSE))</f>
        <v/>
      </c>
      <c r="D1769" s="24" t="str">
        <f>IF(C1769="","",VLOOKUP(C1769,Lista!C1779:$D$10535,2,FALSE))</f>
        <v/>
      </c>
      <c r="E1769" s="24" t="str">
        <f t="shared" si="27"/>
        <v/>
      </c>
    </row>
    <row r="1770" spans="3:5" x14ac:dyDescent="0.35">
      <c r="C1770" t="str">
        <f>IF(A1770="","",VLOOKUP(A1770,Lista!B1780:$D$10535,2,FALSE))</f>
        <v/>
      </c>
      <c r="D1770" s="24" t="str">
        <f>IF(C1770="","",VLOOKUP(C1770,Lista!C1780:$D$10535,2,FALSE))</f>
        <v/>
      </c>
      <c r="E1770" s="24" t="str">
        <f t="shared" si="27"/>
        <v/>
      </c>
    </row>
    <row r="1771" spans="3:5" x14ac:dyDescent="0.35">
      <c r="C1771" t="str">
        <f>IF(A1771="","",VLOOKUP(A1771,Lista!B1781:$D$10535,2,FALSE))</f>
        <v/>
      </c>
      <c r="D1771" s="24" t="str">
        <f>IF(C1771="","",VLOOKUP(C1771,Lista!C1781:$D$10535,2,FALSE))</f>
        <v/>
      </c>
      <c r="E1771" s="24" t="str">
        <f t="shared" si="27"/>
        <v/>
      </c>
    </row>
    <row r="1772" spans="3:5" x14ac:dyDescent="0.35">
      <c r="C1772" t="str">
        <f>IF(A1772="","",VLOOKUP(A1772,Lista!B1782:$D$10535,2,FALSE))</f>
        <v/>
      </c>
      <c r="D1772" s="24" t="str">
        <f>IF(C1772="","",VLOOKUP(C1772,Lista!C1782:$D$10535,2,FALSE))</f>
        <v/>
      </c>
      <c r="E1772" s="24" t="str">
        <f t="shared" si="27"/>
        <v/>
      </c>
    </row>
    <row r="1773" spans="3:5" x14ac:dyDescent="0.35">
      <c r="C1773" t="str">
        <f>IF(A1773="","",VLOOKUP(A1773,Lista!B1783:$D$10535,2,FALSE))</f>
        <v/>
      </c>
      <c r="D1773" s="24" t="str">
        <f>IF(C1773="","",VLOOKUP(C1773,Lista!C1783:$D$10535,2,FALSE))</f>
        <v/>
      </c>
      <c r="E1773" s="24" t="str">
        <f t="shared" si="27"/>
        <v/>
      </c>
    </row>
    <row r="1774" spans="3:5" x14ac:dyDescent="0.35">
      <c r="C1774" t="str">
        <f>IF(A1774="","",VLOOKUP(A1774,Lista!B1784:$D$10535,2,FALSE))</f>
        <v/>
      </c>
      <c r="D1774" s="24" t="str">
        <f>IF(C1774="","",VLOOKUP(C1774,Lista!C1784:$D$10535,2,FALSE))</f>
        <v/>
      </c>
      <c r="E1774" s="24" t="str">
        <f t="shared" si="27"/>
        <v/>
      </c>
    </row>
    <row r="1775" spans="3:5" x14ac:dyDescent="0.35">
      <c r="C1775" t="str">
        <f>IF(A1775="","",VLOOKUP(A1775,Lista!B1785:$D$10535,2,FALSE))</f>
        <v/>
      </c>
      <c r="D1775" s="24" t="str">
        <f>IF(C1775="","",VLOOKUP(C1775,Lista!C1785:$D$10535,2,FALSE))</f>
        <v/>
      </c>
      <c r="E1775" s="24" t="str">
        <f t="shared" si="27"/>
        <v/>
      </c>
    </row>
    <row r="1776" spans="3:5" x14ac:dyDescent="0.35">
      <c r="C1776" t="str">
        <f>IF(A1776="","",VLOOKUP(A1776,Lista!B1786:$D$10535,2,FALSE))</f>
        <v/>
      </c>
      <c r="D1776" s="24" t="str">
        <f>IF(C1776="","",VLOOKUP(C1776,Lista!C1786:$D$10535,2,FALSE))</f>
        <v/>
      </c>
      <c r="E1776" s="24" t="str">
        <f t="shared" si="27"/>
        <v/>
      </c>
    </row>
    <row r="1777" spans="3:5" x14ac:dyDescent="0.35">
      <c r="C1777" t="str">
        <f>IF(A1777="","",VLOOKUP(A1777,Lista!B1787:$D$10535,2,FALSE))</f>
        <v/>
      </c>
      <c r="D1777" s="24" t="str">
        <f>IF(C1777="","",VLOOKUP(C1777,Lista!C1787:$D$10535,2,FALSE))</f>
        <v/>
      </c>
      <c r="E1777" s="24" t="str">
        <f t="shared" si="27"/>
        <v/>
      </c>
    </row>
    <row r="1778" spans="3:5" x14ac:dyDescent="0.35">
      <c r="C1778" t="str">
        <f>IF(A1778="","",VLOOKUP(A1778,Lista!B1788:$D$10535,2,FALSE))</f>
        <v/>
      </c>
      <c r="D1778" s="24" t="str">
        <f>IF(C1778="","",VLOOKUP(C1778,Lista!C1788:$D$10535,2,FALSE))</f>
        <v/>
      </c>
      <c r="E1778" s="24" t="str">
        <f t="shared" si="27"/>
        <v/>
      </c>
    </row>
    <row r="1779" spans="3:5" x14ac:dyDescent="0.35">
      <c r="C1779" t="str">
        <f>IF(A1779="","",VLOOKUP(A1779,Lista!B1789:$D$10535,2,FALSE))</f>
        <v/>
      </c>
      <c r="D1779" s="24" t="str">
        <f>IF(C1779="","",VLOOKUP(C1779,Lista!C1789:$D$10535,2,FALSE))</f>
        <v/>
      </c>
      <c r="E1779" s="24" t="str">
        <f t="shared" si="27"/>
        <v/>
      </c>
    </row>
    <row r="1780" spans="3:5" x14ac:dyDescent="0.35">
      <c r="C1780" t="str">
        <f>IF(A1780="","",VLOOKUP(A1780,Lista!B1790:$D$10535,2,FALSE))</f>
        <v/>
      </c>
      <c r="D1780" s="24" t="str">
        <f>IF(C1780="","",VLOOKUP(C1780,Lista!C1790:$D$10535,2,FALSE))</f>
        <v/>
      </c>
      <c r="E1780" s="24" t="str">
        <f t="shared" si="27"/>
        <v/>
      </c>
    </row>
    <row r="1781" spans="3:5" x14ac:dyDescent="0.35">
      <c r="C1781" t="str">
        <f>IF(A1781="","",VLOOKUP(A1781,Lista!B1791:$D$10535,2,FALSE))</f>
        <v/>
      </c>
      <c r="D1781" s="24" t="str">
        <f>IF(C1781="","",VLOOKUP(C1781,Lista!C1791:$D$10535,2,FALSE))</f>
        <v/>
      </c>
      <c r="E1781" s="24" t="str">
        <f t="shared" si="27"/>
        <v/>
      </c>
    </row>
    <row r="1782" spans="3:5" x14ac:dyDescent="0.35">
      <c r="C1782" t="str">
        <f>IF(A1782="","",VLOOKUP(A1782,Lista!B1792:$D$10535,2,FALSE))</f>
        <v/>
      </c>
      <c r="D1782" s="24" t="str">
        <f>IF(C1782="","",VLOOKUP(C1782,Lista!C1792:$D$10535,2,FALSE))</f>
        <v/>
      </c>
      <c r="E1782" s="24" t="str">
        <f t="shared" si="27"/>
        <v/>
      </c>
    </row>
    <row r="1783" spans="3:5" x14ac:dyDescent="0.35">
      <c r="C1783" t="str">
        <f>IF(A1783="","",VLOOKUP(A1783,Lista!B1793:$D$10535,2,FALSE))</f>
        <v/>
      </c>
      <c r="D1783" s="24" t="str">
        <f>IF(C1783="","",VLOOKUP(C1783,Lista!C1793:$D$10535,2,FALSE))</f>
        <v/>
      </c>
      <c r="E1783" s="24" t="str">
        <f t="shared" si="27"/>
        <v/>
      </c>
    </row>
    <row r="1784" spans="3:5" x14ac:dyDescent="0.35">
      <c r="C1784" t="str">
        <f>IF(A1784="","",VLOOKUP(A1784,Lista!B1794:$D$10535,2,FALSE))</f>
        <v/>
      </c>
      <c r="D1784" s="24" t="str">
        <f>IF(C1784="","",VLOOKUP(C1784,Lista!C1794:$D$10535,2,FALSE))</f>
        <v/>
      </c>
      <c r="E1784" s="24" t="str">
        <f t="shared" si="27"/>
        <v/>
      </c>
    </row>
    <row r="1785" spans="3:5" x14ac:dyDescent="0.35">
      <c r="C1785" t="str">
        <f>IF(A1785="","",VLOOKUP(A1785,Lista!B1795:$D$10535,2,FALSE))</f>
        <v/>
      </c>
      <c r="D1785" s="24" t="str">
        <f>IF(C1785="","",VLOOKUP(C1785,Lista!C1795:$D$10535,2,FALSE))</f>
        <v/>
      </c>
      <c r="E1785" s="24" t="str">
        <f t="shared" si="27"/>
        <v/>
      </c>
    </row>
    <row r="1786" spans="3:5" x14ac:dyDescent="0.35">
      <c r="C1786" t="str">
        <f>IF(A1786="","",VLOOKUP(A1786,Lista!B1796:$D$10535,2,FALSE))</f>
        <v/>
      </c>
      <c r="D1786" s="24" t="str">
        <f>IF(C1786="","",VLOOKUP(C1786,Lista!C1796:$D$10535,2,FALSE))</f>
        <v/>
      </c>
      <c r="E1786" s="24" t="str">
        <f t="shared" si="27"/>
        <v/>
      </c>
    </row>
    <row r="1787" spans="3:5" x14ac:dyDescent="0.35">
      <c r="C1787" t="str">
        <f>IF(A1787="","",VLOOKUP(A1787,Lista!B1797:$D$10535,2,FALSE))</f>
        <v/>
      </c>
      <c r="D1787" s="24" t="str">
        <f>IF(C1787="","",VLOOKUP(C1787,Lista!C1797:$D$10535,2,FALSE))</f>
        <v/>
      </c>
      <c r="E1787" s="24" t="str">
        <f t="shared" si="27"/>
        <v/>
      </c>
    </row>
    <row r="1788" spans="3:5" x14ac:dyDescent="0.35">
      <c r="C1788" t="str">
        <f>IF(A1788="","",VLOOKUP(A1788,Lista!B1798:$D$10535,2,FALSE))</f>
        <v/>
      </c>
      <c r="D1788" s="24" t="str">
        <f>IF(C1788="","",VLOOKUP(C1788,Lista!C1798:$D$10535,2,FALSE))</f>
        <v/>
      </c>
      <c r="E1788" s="24" t="str">
        <f t="shared" si="27"/>
        <v/>
      </c>
    </row>
    <row r="1789" spans="3:5" x14ac:dyDescent="0.35">
      <c r="C1789" t="str">
        <f>IF(A1789="","",VLOOKUP(A1789,Lista!B1799:$D$10535,2,FALSE))</f>
        <v/>
      </c>
      <c r="D1789" s="24" t="str">
        <f>IF(C1789="","",VLOOKUP(C1789,Lista!C1799:$D$10535,2,FALSE))</f>
        <v/>
      </c>
      <c r="E1789" s="24" t="str">
        <f t="shared" si="27"/>
        <v/>
      </c>
    </row>
    <row r="1790" spans="3:5" x14ac:dyDescent="0.35">
      <c r="C1790" t="str">
        <f>IF(A1790="","",VLOOKUP(A1790,Lista!B1800:$D$10535,2,FALSE))</f>
        <v/>
      </c>
      <c r="D1790" s="24" t="str">
        <f>IF(C1790="","",VLOOKUP(C1790,Lista!C1800:$D$10535,2,FALSE))</f>
        <v/>
      </c>
      <c r="E1790" s="24" t="str">
        <f t="shared" si="27"/>
        <v/>
      </c>
    </row>
    <row r="1791" spans="3:5" x14ac:dyDescent="0.35">
      <c r="C1791" t="str">
        <f>IF(A1791="","",VLOOKUP(A1791,Lista!B1801:$D$10535,2,FALSE))</f>
        <v/>
      </c>
      <c r="D1791" s="24" t="str">
        <f>IF(C1791="","",VLOOKUP(C1791,Lista!C1801:$D$10535,2,FALSE))</f>
        <v/>
      </c>
      <c r="E1791" s="24" t="str">
        <f t="shared" si="27"/>
        <v/>
      </c>
    </row>
    <row r="1792" spans="3:5" x14ac:dyDescent="0.35">
      <c r="C1792" t="str">
        <f>IF(A1792="","",VLOOKUP(A1792,Lista!B1802:$D$10535,2,FALSE))</f>
        <v/>
      </c>
      <c r="D1792" s="24" t="str">
        <f>IF(C1792="","",VLOOKUP(C1792,Lista!C1802:$D$10535,2,FALSE))</f>
        <v/>
      </c>
      <c r="E1792" s="24" t="str">
        <f t="shared" si="27"/>
        <v/>
      </c>
    </row>
    <row r="1793" spans="3:5" x14ac:dyDescent="0.35">
      <c r="C1793" t="str">
        <f>IF(A1793="","",VLOOKUP(A1793,Lista!B1803:$D$10535,2,FALSE))</f>
        <v/>
      </c>
      <c r="D1793" s="24" t="str">
        <f>IF(C1793="","",VLOOKUP(C1793,Lista!C1803:$D$10535,2,FALSE))</f>
        <v/>
      </c>
      <c r="E1793" s="24" t="str">
        <f t="shared" si="27"/>
        <v/>
      </c>
    </row>
    <row r="1794" spans="3:5" x14ac:dyDescent="0.35">
      <c r="C1794" t="str">
        <f>IF(A1794="","",VLOOKUP(A1794,Lista!B1804:$D$10535,2,FALSE))</f>
        <v/>
      </c>
      <c r="D1794" s="24" t="str">
        <f>IF(C1794="","",VLOOKUP(C1794,Lista!C1804:$D$10535,2,FALSE))</f>
        <v/>
      </c>
      <c r="E1794" s="24" t="str">
        <f t="shared" si="27"/>
        <v/>
      </c>
    </row>
    <row r="1795" spans="3:5" x14ac:dyDescent="0.35">
      <c r="C1795" t="str">
        <f>IF(A1795="","",VLOOKUP(A1795,Lista!B1805:$D$10535,2,FALSE))</f>
        <v/>
      </c>
      <c r="D1795" s="24" t="str">
        <f>IF(C1795="","",VLOOKUP(C1795,Lista!C1805:$D$10535,2,FALSE))</f>
        <v/>
      </c>
      <c r="E1795" s="24" t="str">
        <f t="shared" si="27"/>
        <v/>
      </c>
    </row>
    <row r="1796" spans="3:5" x14ac:dyDescent="0.35">
      <c r="C1796" t="str">
        <f>IF(A1796="","",VLOOKUP(A1796,Lista!B1806:$D$10535,2,FALSE))</f>
        <v/>
      </c>
      <c r="D1796" s="24" t="str">
        <f>IF(C1796="","",VLOOKUP(C1796,Lista!C1806:$D$10535,2,FALSE))</f>
        <v/>
      </c>
      <c r="E1796" s="24" t="str">
        <f t="shared" ref="E1796:E1859" si="28">IF(B1796="","",(D1796*B1796))</f>
        <v/>
      </c>
    </row>
    <row r="1797" spans="3:5" x14ac:dyDescent="0.35">
      <c r="C1797" t="str">
        <f>IF(A1797="","",VLOOKUP(A1797,Lista!B1807:$D$10535,2,FALSE))</f>
        <v/>
      </c>
      <c r="D1797" s="24" t="str">
        <f>IF(C1797="","",VLOOKUP(C1797,Lista!C1807:$D$10535,2,FALSE))</f>
        <v/>
      </c>
      <c r="E1797" s="24" t="str">
        <f t="shared" si="28"/>
        <v/>
      </c>
    </row>
    <row r="1798" spans="3:5" x14ac:dyDescent="0.35">
      <c r="C1798" t="str">
        <f>IF(A1798="","",VLOOKUP(A1798,Lista!B1808:$D$10535,2,FALSE))</f>
        <v/>
      </c>
      <c r="D1798" s="24" t="str">
        <f>IF(C1798="","",VLOOKUP(C1798,Lista!C1808:$D$10535,2,FALSE))</f>
        <v/>
      </c>
      <c r="E1798" s="24" t="str">
        <f t="shared" si="28"/>
        <v/>
      </c>
    </row>
    <row r="1799" spans="3:5" x14ac:dyDescent="0.35">
      <c r="C1799" t="str">
        <f>IF(A1799="","",VLOOKUP(A1799,Lista!B1809:$D$10535,2,FALSE))</f>
        <v/>
      </c>
      <c r="D1799" s="24" t="str">
        <f>IF(C1799="","",VLOOKUP(C1799,Lista!C1809:$D$10535,2,FALSE))</f>
        <v/>
      </c>
      <c r="E1799" s="24" t="str">
        <f t="shared" si="28"/>
        <v/>
      </c>
    </row>
    <row r="1800" spans="3:5" x14ac:dyDescent="0.35">
      <c r="C1800" t="str">
        <f>IF(A1800="","",VLOOKUP(A1800,Lista!B1810:$D$10535,2,FALSE))</f>
        <v/>
      </c>
      <c r="D1800" s="24" t="str">
        <f>IF(C1800="","",VLOOKUP(C1800,Lista!C1810:$D$10535,2,FALSE))</f>
        <v/>
      </c>
      <c r="E1800" s="24" t="str">
        <f t="shared" si="28"/>
        <v/>
      </c>
    </row>
    <row r="1801" spans="3:5" x14ac:dyDescent="0.35">
      <c r="C1801" t="str">
        <f>IF(A1801="","",VLOOKUP(A1801,Lista!B1811:$D$10535,2,FALSE))</f>
        <v/>
      </c>
      <c r="D1801" s="24" t="str">
        <f>IF(C1801="","",VLOOKUP(C1801,Lista!C1811:$D$10535,2,FALSE))</f>
        <v/>
      </c>
      <c r="E1801" s="24" t="str">
        <f t="shared" si="28"/>
        <v/>
      </c>
    </row>
    <row r="1802" spans="3:5" x14ac:dyDescent="0.35">
      <c r="C1802" t="str">
        <f>IF(A1802="","",VLOOKUP(A1802,Lista!B1812:$D$10535,2,FALSE))</f>
        <v/>
      </c>
      <c r="D1802" s="24" t="str">
        <f>IF(C1802="","",VLOOKUP(C1802,Lista!C1812:$D$10535,2,FALSE))</f>
        <v/>
      </c>
      <c r="E1802" s="24" t="str">
        <f t="shared" si="28"/>
        <v/>
      </c>
    </row>
    <row r="1803" spans="3:5" x14ac:dyDescent="0.35">
      <c r="C1803" t="str">
        <f>IF(A1803="","",VLOOKUP(A1803,Lista!B1813:$D$10535,2,FALSE))</f>
        <v/>
      </c>
      <c r="D1803" s="24" t="str">
        <f>IF(C1803="","",VLOOKUP(C1803,Lista!C1813:$D$10535,2,FALSE))</f>
        <v/>
      </c>
      <c r="E1803" s="24" t="str">
        <f t="shared" si="28"/>
        <v/>
      </c>
    </row>
    <row r="1804" spans="3:5" x14ac:dyDescent="0.35">
      <c r="C1804" t="str">
        <f>IF(A1804="","",VLOOKUP(A1804,Lista!B1814:$D$10535,2,FALSE))</f>
        <v/>
      </c>
      <c r="D1804" s="24" t="str">
        <f>IF(C1804="","",VLOOKUP(C1804,Lista!C1814:$D$10535,2,FALSE))</f>
        <v/>
      </c>
      <c r="E1804" s="24" t="str">
        <f t="shared" si="28"/>
        <v/>
      </c>
    </row>
    <row r="1805" spans="3:5" x14ac:dyDescent="0.35">
      <c r="C1805" t="str">
        <f>IF(A1805="","",VLOOKUP(A1805,Lista!B1815:$D$10535,2,FALSE))</f>
        <v/>
      </c>
      <c r="D1805" s="24" t="str">
        <f>IF(C1805="","",VLOOKUP(C1805,Lista!C1815:$D$10535,2,FALSE))</f>
        <v/>
      </c>
      <c r="E1805" s="24" t="str">
        <f t="shared" si="28"/>
        <v/>
      </c>
    </row>
    <row r="1806" spans="3:5" x14ac:dyDescent="0.35">
      <c r="C1806" t="str">
        <f>IF(A1806="","",VLOOKUP(A1806,Lista!B1816:$D$10535,2,FALSE))</f>
        <v/>
      </c>
      <c r="D1806" s="24" t="str">
        <f>IF(C1806="","",VLOOKUP(C1806,Lista!C1816:$D$10535,2,FALSE))</f>
        <v/>
      </c>
      <c r="E1806" s="24" t="str">
        <f t="shared" si="28"/>
        <v/>
      </c>
    </row>
    <row r="1807" spans="3:5" x14ac:dyDescent="0.35">
      <c r="C1807" t="str">
        <f>IF(A1807="","",VLOOKUP(A1807,Lista!B1817:$D$10535,2,FALSE))</f>
        <v/>
      </c>
      <c r="D1807" s="24" t="str">
        <f>IF(C1807="","",VLOOKUP(C1807,Lista!C1817:$D$10535,2,FALSE))</f>
        <v/>
      </c>
      <c r="E1807" s="24" t="str">
        <f t="shared" si="28"/>
        <v/>
      </c>
    </row>
    <row r="1808" spans="3:5" x14ac:dyDescent="0.35">
      <c r="C1808" t="str">
        <f>IF(A1808="","",VLOOKUP(A1808,Lista!B1818:$D$10535,2,FALSE))</f>
        <v/>
      </c>
      <c r="D1808" s="24" t="str">
        <f>IF(C1808="","",VLOOKUP(C1808,Lista!C1818:$D$10535,2,FALSE))</f>
        <v/>
      </c>
      <c r="E1808" s="24" t="str">
        <f t="shared" si="28"/>
        <v/>
      </c>
    </row>
    <row r="1809" spans="3:5" x14ac:dyDescent="0.35">
      <c r="C1809" t="str">
        <f>IF(A1809="","",VLOOKUP(A1809,Lista!B1819:$D$10535,2,FALSE))</f>
        <v/>
      </c>
      <c r="D1809" s="24" t="str">
        <f>IF(C1809="","",VLOOKUP(C1809,Lista!C1819:$D$10535,2,FALSE))</f>
        <v/>
      </c>
      <c r="E1809" s="24" t="str">
        <f t="shared" si="28"/>
        <v/>
      </c>
    </row>
    <row r="1810" spans="3:5" x14ac:dyDescent="0.35">
      <c r="C1810" t="str">
        <f>IF(A1810="","",VLOOKUP(A1810,Lista!B1820:$D$10535,2,FALSE))</f>
        <v/>
      </c>
      <c r="D1810" s="24" t="str">
        <f>IF(C1810="","",VLOOKUP(C1810,Lista!C1820:$D$10535,2,FALSE))</f>
        <v/>
      </c>
      <c r="E1810" s="24" t="str">
        <f t="shared" si="28"/>
        <v/>
      </c>
    </row>
    <row r="1811" spans="3:5" x14ac:dyDescent="0.35">
      <c r="C1811" t="str">
        <f>IF(A1811="","",VLOOKUP(A1811,Lista!B1821:$D$10535,2,FALSE))</f>
        <v/>
      </c>
      <c r="D1811" s="24" t="str">
        <f>IF(C1811="","",VLOOKUP(C1811,Lista!C1821:$D$10535,2,FALSE))</f>
        <v/>
      </c>
      <c r="E1811" s="24" t="str">
        <f t="shared" si="28"/>
        <v/>
      </c>
    </row>
    <row r="1812" spans="3:5" x14ac:dyDescent="0.35">
      <c r="C1812" t="str">
        <f>IF(A1812="","",VLOOKUP(A1812,Lista!B1822:$D$10535,2,FALSE))</f>
        <v/>
      </c>
      <c r="D1812" s="24" t="str">
        <f>IF(C1812="","",VLOOKUP(C1812,Lista!C1822:$D$10535,2,FALSE))</f>
        <v/>
      </c>
      <c r="E1812" s="24" t="str">
        <f t="shared" si="28"/>
        <v/>
      </c>
    </row>
    <row r="1813" spans="3:5" x14ac:dyDescent="0.35">
      <c r="C1813" t="str">
        <f>IF(A1813="","",VLOOKUP(A1813,Lista!B1823:$D$10535,2,FALSE))</f>
        <v/>
      </c>
      <c r="D1813" s="24" t="str">
        <f>IF(C1813="","",VLOOKUP(C1813,Lista!C1823:$D$10535,2,FALSE))</f>
        <v/>
      </c>
      <c r="E1813" s="24" t="str">
        <f t="shared" si="28"/>
        <v/>
      </c>
    </row>
    <row r="1814" spans="3:5" x14ac:dyDescent="0.35">
      <c r="C1814" t="str">
        <f>IF(A1814="","",VLOOKUP(A1814,Lista!B1824:$D$10535,2,FALSE))</f>
        <v/>
      </c>
      <c r="D1814" s="24" t="str">
        <f>IF(C1814="","",VLOOKUP(C1814,Lista!C1824:$D$10535,2,FALSE))</f>
        <v/>
      </c>
      <c r="E1814" s="24" t="str">
        <f t="shared" si="28"/>
        <v/>
      </c>
    </row>
    <row r="1815" spans="3:5" x14ac:dyDescent="0.35">
      <c r="C1815" t="str">
        <f>IF(A1815="","",VLOOKUP(A1815,Lista!B1825:$D$10535,2,FALSE))</f>
        <v/>
      </c>
      <c r="D1815" s="24" t="str">
        <f>IF(C1815="","",VLOOKUP(C1815,Lista!C1825:$D$10535,2,FALSE))</f>
        <v/>
      </c>
      <c r="E1815" s="24" t="str">
        <f t="shared" si="28"/>
        <v/>
      </c>
    </row>
    <row r="1816" spans="3:5" x14ac:dyDescent="0.35">
      <c r="C1816" t="str">
        <f>IF(A1816="","",VLOOKUP(A1816,Lista!B1826:$D$10535,2,FALSE))</f>
        <v/>
      </c>
      <c r="D1816" s="24" t="str">
        <f>IF(C1816="","",VLOOKUP(C1816,Lista!C1826:$D$10535,2,FALSE))</f>
        <v/>
      </c>
      <c r="E1816" s="24" t="str">
        <f t="shared" si="28"/>
        <v/>
      </c>
    </row>
    <row r="1817" spans="3:5" x14ac:dyDescent="0.35">
      <c r="C1817" t="str">
        <f>IF(A1817="","",VLOOKUP(A1817,Lista!B1827:$D$10535,2,FALSE))</f>
        <v/>
      </c>
      <c r="D1817" s="24" t="str">
        <f>IF(C1817="","",VLOOKUP(C1817,Lista!C1827:$D$10535,2,FALSE))</f>
        <v/>
      </c>
      <c r="E1817" s="24" t="str">
        <f t="shared" si="28"/>
        <v/>
      </c>
    </row>
    <row r="1818" spans="3:5" x14ac:dyDescent="0.35">
      <c r="C1818" t="str">
        <f>IF(A1818="","",VLOOKUP(A1818,Lista!B1828:$D$10535,2,FALSE))</f>
        <v/>
      </c>
      <c r="D1818" s="24" t="str">
        <f>IF(C1818="","",VLOOKUP(C1818,Lista!C1828:$D$10535,2,FALSE))</f>
        <v/>
      </c>
      <c r="E1818" s="24" t="str">
        <f t="shared" si="28"/>
        <v/>
      </c>
    </row>
    <row r="1819" spans="3:5" x14ac:dyDescent="0.35">
      <c r="C1819" t="str">
        <f>IF(A1819="","",VLOOKUP(A1819,Lista!B1829:$D$10535,2,FALSE))</f>
        <v/>
      </c>
      <c r="D1819" s="24" t="str">
        <f>IF(C1819="","",VLOOKUP(C1819,Lista!C1829:$D$10535,2,FALSE))</f>
        <v/>
      </c>
      <c r="E1819" s="24" t="str">
        <f t="shared" si="28"/>
        <v/>
      </c>
    </row>
    <row r="1820" spans="3:5" x14ac:dyDescent="0.35">
      <c r="C1820" t="str">
        <f>IF(A1820="","",VLOOKUP(A1820,Lista!B1830:$D$10535,2,FALSE))</f>
        <v/>
      </c>
      <c r="D1820" s="24" t="str">
        <f>IF(C1820="","",VLOOKUP(C1820,Lista!C1830:$D$10535,2,FALSE))</f>
        <v/>
      </c>
      <c r="E1820" s="24" t="str">
        <f t="shared" si="28"/>
        <v/>
      </c>
    </row>
    <row r="1821" spans="3:5" x14ac:dyDescent="0.35">
      <c r="C1821" t="str">
        <f>IF(A1821="","",VLOOKUP(A1821,Lista!B1831:$D$10535,2,FALSE))</f>
        <v/>
      </c>
      <c r="D1821" s="24" t="str">
        <f>IF(C1821="","",VLOOKUP(C1821,Lista!C1831:$D$10535,2,FALSE))</f>
        <v/>
      </c>
      <c r="E1821" s="24" t="str">
        <f t="shared" si="28"/>
        <v/>
      </c>
    </row>
    <row r="1822" spans="3:5" x14ac:dyDescent="0.35">
      <c r="C1822" t="str">
        <f>IF(A1822="","",VLOOKUP(A1822,Lista!B1832:$D$10535,2,FALSE))</f>
        <v/>
      </c>
      <c r="D1822" s="24" t="str">
        <f>IF(C1822="","",VLOOKUP(C1822,Lista!C1832:$D$10535,2,FALSE))</f>
        <v/>
      </c>
      <c r="E1822" s="24" t="str">
        <f t="shared" si="28"/>
        <v/>
      </c>
    </row>
    <row r="1823" spans="3:5" x14ac:dyDescent="0.35">
      <c r="C1823" t="str">
        <f>IF(A1823="","",VLOOKUP(A1823,Lista!B1833:$D$10535,2,FALSE))</f>
        <v/>
      </c>
      <c r="D1823" s="24" t="str">
        <f>IF(C1823="","",VLOOKUP(C1823,Lista!C1833:$D$10535,2,FALSE))</f>
        <v/>
      </c>
      <c r="E1823" s="24" t="str">
        <f t="shared" si="28"/>
        <v/>
      </c>
    </row>
    <row r="1824" spans="3:5" x14ac:dyDescent="0.35">
      <c r="C1824" t="str">
        <f>IF(A1824="","",VLOOKUP(A1824,Lista!B1834:$D$10535,2,FALSE))</f>
        <v/>
      </c>
      <c r="D1824" s="24" t="str">
        <f>IF(C1824="","",VLOOKUP(C1824,Lista!C1834:$D$10535,2,FALSE))</f>
        <v/>
      </c>
      <c r="E1824" s="24" t="str">
        <f t="shared" si="28"/>
        <v/>
      </c>
    </row>
    <row r="1825" spans="3:5" x14ac:dyDescent="0.35">
      <c r="C1825" t="str">
        <f>IF(A1825="","",VLOOKUP(A1825,Lista!B1835:$D$10535,2,FALSE))</f>
        <v/>
      </c>
      <c r="D1825" s="24" t="str">
        <f>IF(C1825="","",VLOOKUP(C1825,Lista!C1835:$D$10535,2,FALSE))</f>
        <v/>
      </c>
      <c r="E1825" s="24" t="str">
        <f t="shared" si="28"/>
        <v/>
      </c>
    </row>
    <row r="1826" spans="3:5" x14ac:dyDescent="0.35">
      <c r="C1826" t="str">
        <f>IF(A1826="","",VLOOKUP(A1826,Lista!B1836:$D$10535,2,FALSE))</f>
        <v/>
      </c>
      <c r="D1826" s="24" t="str">
        <f>IF(C1826="","",VLOOKUP(C1826,Lista!C1836:$D$10535,2,FALSE))</f>
        <v/>
      </c>
      <c r="E1826" s="24" t="str">
        <f t="shared" si="28"/>
        <v/>
      </c>
    </row>
    <row r="1827" spans="3:5" x14ac:dyDescent="0.35">
      <c r="C1827" t="str">
        <f>IF(A1827="","",VLOOKUP(A1827,Lista!B1837:$D$10535,2,FALSE))</f>
        <v/>
      </c>
      <c r="D1827" s="24" t="str">
        <f>IF(C1827="","",VLOOKUP(C1827,Lista!C1837:$D$10535,2,FALSE))</f>
        <v/>
      </c>
      <c r="E1827" s="24" t="str">
        <f t="shared" si="28"/>
        <v/>
      </c>
    </row>
    <row r="1828" spans="3:5" x14ac:dyDescent="0.35">
      <c r="C1828" t="str">
        <f>IF(A1828="","",VLOOKUP(A1828,Lista!B1838:$D$10535,2,FALSE))</f>
        <v/>
      </c>
      <c r="D1828" s="24" t="str">
        <f>IF(C1828="","",VLOOKUP(C1828,Lista!C1838:$D$10535,2,FALSE))</f>
        <v/>
      </c>
      <c r="E1828" s="24" t="str">
        <f t="shared" si="28"/>
        <v/>
      </c>
    </row>
    <row r="1829" spans="3:5" x14ac:dyDescent="0.35">
      <c r="C1829" t="str">
        <f>IF(A1829="","",VLOOKUP(A1829,Lista!B1839:$D$10535,2,FALSE))</f>
        <v/>
      </c>
      <c r="D1829" s="24" t="str">
        <f>IF(C1829="","",VLOOKUP(C1829,Lista!C1839:$D$10535,2,FALSE))</f>
        <v/>
      </c>
      <c r="E1829" s="24" t="str">
        <f t="shared" si="28"/>
        <v/>
      </c>
    </row>
    <row r="1830" spans="3:5" x14ac:dyDescent="0.35">
      <c r="C1830" t="str">
        <f>IF(A1830="","",VLOOKUP(A1830,Lista!B1840:$D$10535,2,FALSE))</f>
        <v/>
      </c>
      <c r="D1830" s="24" t="str">
        <f>IF(C1830="","",VLOOKUP(C1830,Lista!C1840:$D$10535,2,FALSE))</f>
        <v/>
      </c>
      <c r="E1830" s="24" t="str">
        <f t="shared" si="28"/>
        <v/>
      </c>
    </row>
    <row r="1831" spans="3:5" x14ac:dyDescent="0.35">
      <c r="C1831" t="str">
        <f>IF(A1831="","",VLOOKUP(A1831,Lista!B1841:$D$10535,2,FALSE))</f>
        <v/>
      </c>
      <c r="D1831" s="24" t="str">
        <f>IF(C1831="","",VLOOKUP(C1831,Lista!C1841:$D$10535,2,FALSE))</f>
        <v/>
      </c>
      <c r="E1831" s="24" t="str">
        <f t="shared" si="28"/>
        <v/>
      </c>
    </row>
    <row r="1832" spans="3:5" x14ac:dyDescent="0.35">
      <c r="C1832" t="str">
        <f>IF(A1832="","",VLOOKUP(A1832,Lista!B1842:$D$10535,2,FALSE))</f>
        <v/>
      </c>
      <c r="D1832" s="24" t="str">
        <f>IF(C1832="","",VLOOKUP(C1832,Lista!C1842:$D$10535,2,FALSE))</f>
        <v/>
      </c>
      <c r="E1832" s="24" t="str">
        <f t="shared" si="28"/>
        <v/>
      </c>
    </row>
    <row r="1833" spans="3:5" x14ac:dyDescent="0.35">
      <c r="C1833" t="str">
        <f>IF(A1833="","",VLOOKUP(A1833,Lista!B1843:$D$10535,2,FALSE))</f>
        <v/>
      </c>
      <c r="D1833" s="24" t="str">
        <f>IF(C1833="","",VLOOKUP(C1833,Lista!C1843:$D$10535,2,FALSE))</f>
        <v/>
      </c>
      <c r="E1833" s="24" t="str">
        <f t="shared" si="28"/>
        <v/>
      </c>
    </row>
    <row r="1834" spans="3:5" x14ac:dyDescent="0.35">
      <c r="C1834" t="str">
        <f>IF(A1834="","",VLOOKUP(A1834,Lista!B1844:$D$10535,2,FALSE))</f>
        <v/>
      </c>
      <c r="D1834" s="24" t="str">
        <f>IF(C1834="","",VLOOKUP(C1834,Lista!C1844:$D$10535,2,FALSE))</f>
        <v/>
      </c>
      <c r="E1834" s="24" t="str">
        <f t="shared" si="28"/>
        <v/>
      </c>
    </row>
    <row r="1835" spans="3:5" x14ac:dyDescent="0.35">
      <c r="C1835" t="str">
        <f>IF(A1835="","",VLOOKUP(A1835,Lista!B1845:$D$10535,2,FALSE))</f>
        <v/>
      </c>
      <c r="D1835" s="24" t="str">
        <f>IF(C1835="","",VLOOKUP(C1835,Lista!C1845:$D$10535,2,FALSE))</f>
        <v/>
      </c>
      <c r="E1835" s="24" t="str">
        <f t="shared" si="28"/>
        <v/>
      </c>
    </row>
    <row r="1836" spans="3:5" x14ac:dyDescent="0.35">
      <c r="C1836" t="str">
        <f>IF(A1836="","",VLOOKUP(A1836,Lista!B1846:$D$10535,2,FALSE))</f>
        <v/>
      </c>
      <c r="D1836" s="24" t="str">
        <f>IF(C1836="","",VLOOKUP(C1836,Lista!C1846:$D$10535,2,FALSE))</f>
        <v/>
      </c>
      <c r="E1836" s="24" t="str">
        <f t="shared" si="28"/>
        <v/>
      </c>
    </row>
    <row r="1837" spans="3:5" x14ac:dyDescent="0.35">
      <c r="C1837" t="str">
        <f>IF(A1837="","",VLOOKUP(A1837,Lista!B1847:$D$10535,2,FALSE))</f>
        <v/>
      </c>
      <c r="D1837" s="24" t="str">
        <f>IF(C1837="","",VLOOKUP(C1837,Lista!C1847:$D$10535,2,FALSE))</f>
        <v/>
      </c>
      <c r="E1837" s="24" t="str">
        <f t="shared" si="28"/>
        <v/>
      </c>
    </row>
    <row r="1838" spans="3:5" x14ac:dyDescent="0.35">
      <c r="C1838" t="str">
        <f>IF(A1838="","",VLOOKUP(A1838,Lista!B1848:$D$10535,2,FALSE))</f>
        <v/>
      </c>
      <c r="D1838" s="24" t="str">
        <f>IF(C1838="","",VLOOKUP(C1838,Lista!C1848:$D$10535,2,FALSE))</f>
        <v/>
      </c>
      <c r="E1838" s="24" t="str">
        <f t="shared" si="28"/>
        <v/>
      </c>
    </row>
    <row r="1839" spans="3:5" x14ac:dyDescent="0.35">
      <c r="C1839" t="str">
        <f>IF(A1839="","",VLOOKUP(A1839,Lista!B1849:$D$10535,2,FALSE))</f>
        <v/>
      </c>
      <c r="D1839" s="24" t="str">
        <f>IF(C1839="","",VLOOKUP(C1839,Lista!C1849:$D$10535,2,FALSE))</f>
        <v/>
      </c>
      <c r="E1839" s="24" t="str">
        <f t="shared" si="28"/>
        <v/>
      </c>
    </row>
    <row r="1840" spans="3:5" x14ac:dyDescent="0.35">
      <c r="C1840" t="str">
        <f>IF(A1840="","",VLOOKUP(A1840,Lista!B1850:$D$10535,2,FALSE))</f>
        <v/>
      </c>
      <c r="D1840" s="24" t="str">
        <f>IF(C1840="","",VLOOKUP(C1840,Lista!C1850:$D$10535,2,FALSE))</f>
        <v/>
      </c>
      <c r="E1840" s="24" t="str">
        <f t="shared" si="28"/>
        <v/>
      </c>
    </row>
    <row r="1841" spans="3:5" x14ac:dyDescent="0.35">
      <c r="C1841" t="str">
        <f>IF(A1841="","",VLOOKUP(A1841,Lista!B1851:$D$10535,2,FALSE))</f>
        <v/>
      </c>
      <c r="D1841" s="24" t="str">
        <f>IF(C1841="","",VLOOKUP(C1841,Lista!C1851:$D$10535,2,FALSE))</f>
        <v/>
      </c>
      <c r="E1841" s="24" t="str">
        <f t="shared" si="28"/>
        <v/>
      </c>
    </row>
    <row r="1842" spans="3:5" x14ac:dyDescent="0.35">
      <c r="C1842" t="str">
        <f>IF(A1842="","",VLOOKUP(A1842,Lista!B1852:$D$10535,2,FALSE))</f>
        <v/>
      </c>
      <c r="D1842" s="24" t="str">
        <f>IF(C1842="","",VLOOKUP(C1842,Lista!C1852:$D$10535,2,FALSE))</f>
        <v/>
      </c>
      <c r="E1842" s="24" t="str">
        <f t="shared" si="28"/>
        <v/>
      </c>
    </row>
    <row r="1843" spans="3:5" x14ac:dyDescent="0.35">
      <c r="C1843" t="str">
        <f>IF(A1843="","",VLOOKUP(A1843,Lista!B1853:$D$10535,2,FALSE))</f>
        <v/>
      </c>
      <c r="D1843" s="24" t="str">
        <f>IF(C1843="","",VLOOKUP(C1843,Lista!C1853:$D$10535,2,FALSE))</f>
        <v/>
      </c>
      <c r="E1843" s="24" t="str">
        <f t="shared" si="28"/>
        <v/>
      </c>
    </row>
    <row r="1844" spans="3:5" x14ac:dyDescent="0.35">
      <c r="C1844" t="str">
        <f>IF(A1844="","",VLOOKUP(A1844,Lista!B1854:$D$10535,2,FALSE))</f>
        <v/>
      </c>
      <c r="D1844" s="24" t="str">
        <f>IF(C1844="","",VLOOKUP(C1844,Lista!C1854:$D$10535,2,FALSE))</f>
        <v/>
      </c>
      <c r="E1844" s="24" t="str">
        <f t="shared" si="28"/>
        <v/>
      </c>
    </row>
    <row r="1845" spans="3:5" x14ac:dyDescent="0.35">
      <c r="C1845" t="str">
        <f>IF(A1845="","",VLOOKUP(A1845,Lista!B1855:$D$10535,2,FALSE))</f>
        <v/>
      </c>
      <c r="D1845" s="24" t="str">
        <f>IF(C1845="","",VLOOKUP(C1845,Lista!C1855:$D$10535,2,FALSE))</f>
        <v/>
      </c>
      <c r="E1845" s="24" t="str">
        <f t="shared" si="28"/>
        <v/>
      </c>
    </row>
    <row r="1846" spans="3:5" x14ac:dyDescent="0.35">
      <c r="C1846" t="str">
        <f>IF(A1846="","",VLOOKUP(A1846,Lista!B1856:$D$10535,2,FALSE))</f>
        <v/>
      </c>
      <c r="D1846" s="24" t="str">
        <f>IF(C1846="","",VLOOKUP(C1846,Lista!C1856:$D$10535,2,FALSE))</f>
        <v/>
      </c>
      <c r="E1846" s="24" t="str">
        <f t="shared" si="28"/>
        <v/>
      </c>
    </row>
    <row r="1847" spans="3:5" x14ac:dyDescent="0.35">
      <c r="C1847" t="str">
        <f>IF(A1847="","",VLOOKUP(A1847,Lista!B1857:$D$10535,2,FALSE))</f>
        <v/>
      </c>
      <c r="D1847" s="24" t="str">
        <f>IF(C1847="","",VLOOKUP(C1847,Lista!C1857:$D$10535,2,FALSE))</f>
        <v/>
      </c>
      <c r="E1847" s="24" t="str">
        <f t="shared" si="28"/>
        <v/>
      </c>
    </row>
    <row r="1848" spans="3:5" x14ac:dyDescent="0.35">
      <c r="C1848" t="str">
        <f>IF(A1848="","",VLOOKUP(A1848,Lista!B1858:$D$10535,2,FALSE))</f>
        <v/>
      </c>
      <c r="D1848" s="24" t="str">
        <f>IF(C1848="","",VLOOKUP(C1848,Lista!C1858:$D$10535,2,FALSE))</f>
        <v/>
      </c>
      <c r="E1848" s="24" t="str">
        <f t="shared" si="28"/>
        <v/>
      </c>
    </row>
    <row r="1849" spans="3:5" x14ac:dyDescent="0.35">
      <c r="C1849" t="str">
        <f>IF(A1849="","",VLOOKUP(A1849,Lista!B1859:$D$10535,2,FALSE))</f>
        <v/>
      </c>
      <c r="D1849" s="24" t="str">
        <f>IF(C1849="","",VLOOKUP(C1849,Lista!C1859:$D$10535,2,FALSE))</f>
        <v/>
      </c>
      <c r="E1849" s="24" t="str">
        <f t="shared" si="28"/>
        <v/>
      </c>
    </row>
    <row r="1850" spans="3:5" x14ac:dyDescent="0.35">
      <c r="C1850" t="str">
        <f>IF(A1850="","",VLOOKUP(A1850,Lista!B1860:$D$10535,2,FALSE))</f>
        <v/>
      </c>
      <c r="D1850" s="24" t="str">
        <f>IF(C1850="","",VLOOKUP(C1850,Lista!C1860:$D$10535,2,FALSE))</f>
        <v/>
      </c>
      <c r="E1850" s="24" t="str">
        <f t="shared" si="28"/>
        <v/>
      </c>
    </row>
    <row r="1851" spans="3:5" x14ac:dyDescent="0.35">
      <c r="C1851" t="str">
        <f>IF(A1851="","",VLOOKUP(A1851,Lista!B1861:$D$10535,2,FALSE))</f>
        <v/>
      </c>
      <c r="D1851" s="24" t="str">
        <f>IF(C1851="","",VLOOKUP(C1851,Lista!C1861:$D$10535,2,FALSE))</f>
        <v/>
      </c>
      <c r="E1851" s="24" t="str">
        <f t="shared" si="28"/>
        <v/>
      </c>
    </row>
    <row r="1852" spans="3:5" x14ac:dyDescent="0.35">
      <c r="C1852" t="str">
        <f>IF(A1852="","",VLOOKUP(A1852,Lista!B1862:$D$10535,2,FALSE))</f>
        <v/>
      </c>
      <c r="D1852" s="24" t="str">
        <f>IF(C1852="","",VLOOKUP(C1852,Lista!C1862:$D$10535,2,FALSE))</f>
        <v/>
      </c>
      <c r="E1852" s="24" t="str">
        <f t="shared" si="28"/>
        <v/>
      </c>
    </row>
    <row r="1853" spans="3:5" x14ac:dyDescent="0.35">
      <c r="C1853" t="str">
        <f>IF(A1853="","",VLOOKUP(A1853,Lista!B1863:$D$10535,2,FALSE))</f>
        <v/>
      </c>
      <c r="D1853" s="24" t="str">
        <f>IF(C1853="","",VLOOKUP(C1853,Lista!C1863:$D$10535,2,FALSE))</f>
        <v/>
      </c>
      <c r="E1853" s="24" t="str">
        <f t="shared" si="28"/>
        <v/>
      </c>
    </row>
    <row r="1854" spans="3:5" x14ac:dyDescent="0.35">
      <c r="C1854" t="str">
        <f>IF(A1854="","",VLOOKUP(A1854,Lista!B1864:$D$10535,2,FALSE))</f>
        <v/>
      </c>
      <c r="D1854" s="24" t="str">
        <f>IF(C1854="","",VLOOKUP(C1854,Lista!C1864:$D$10535,2,FALSE))</f>
        <v/>
      </c>
      <c r="E1854" s="24" t="str">
        <f t="shared" si="28"/>
        <v/>
      </c>
    </row>
    <row r="1855" spans="3:5" x14ac:dyDescent="0.35">
      <c r="C1855" t="str">
        <f>IF(A1855="","",VLOOKUP(A1855,Lista!B1865:$D$10535,2,FALSE))</f>
        <v/>
      </c>
      <c r="D1855" s="24" t="str">
        <f>IF(C1855="","",VLOOKUP(C1855,Lista!C1865:$D$10535,2,FALSE))</f>
        <v/>
      </c>
      <c r="E1855" s="24" t="str">
        <f t="shared" si="28"/>
        <v/>
      </c>
    </row>
    <row r="1856" spans="3:5" x14ac:dyDescent="0.35">
      <c r="C1856" t="str">
        <f>IF(A1856="","",VLOOKUP(A1856,Lista!B1866:$D$10535,2,FALSE))</f>
        <v/>
      </c>
      <c r="D1856" s="24" t="str">
        <f>IF(C1856="","",VLOOKUP(C1856,Lista!C1866:$D$10535,2,FALSE))</f>
        <v/>
      </c>
      <c r="E1856" s="24" t="str">
        <f t="shared" si="28"/>
        <v/>
      </c>
    </row>
    <row r="1857" spans="3:5" x14ac:dyDescent="0.35">
      <c r="C1857" t="str">
        <f>IF(A1857="","",VLOOKUP(A1857,Lista!B1867:$D$10535,2,FALSE))</f>
        <v/>
      </c>
      <c r="D1857" s="24" t="str">
        <f>IF(C1857="","",VLOOKUP(C1857,Lista!C1867:$D$10535,2,FALSE))</f>
        <v/>
      </c>
      <c r="E1857" s="24" t="str">
        <f t="shared" si="28"/>
        <v/>
      </c>
    </row>
    <row r="1858" spans="3:5" x14ac:dyDescent="0.35">
      <c r="C1858" t="str">
        <f>IF(A1858="","",VLOOKUP(A1858,Lista!B1868:$D$10535,2,FALSE))</f>
        <v/>
      </c>
      <c r="D1858" s="24" t="str">
        <f>IF(C1858="","",VLOOKUP(C1858,Lista!C1868:$D$10535,2,FALSE))</f>
        <v/>
      </c>
      <c r="E1858" s="24" t="str">
        <f t="shared" si="28"/>
        <v/>
      </c>
    </row>
    <row r="1859" spans="3:5" x14ac:dyDescent="0.35">
      <c r="C1859" t="str">
        <f>IF(A1859="","",VLOOKUP(A1859,Lista!B1869:$D$10535,2,FALSE))</f>
        <v/>
      </c>
      <c r="D1859" s="24" t="str">
        <f>IF(C1859="","",VLOOKUP(C1859,Lista!C1869:$D$10535,2,FALSE))</f>
        <v/>
      </c>
      <c r="E1859" s="24" t="str">
        <f t="shared" si="28"/>
        <v/>
      </c>
    </row>
    <row r="1860" spans="3:5" x14ac:dyDescent="0.35">
      <c r="C1860" t="str">
        <f>IF(A1860="","",VLOOKUP(A1860,Lista!B1870:$D$10535,2,FALSE))</f>
        <v/>
      </c>
      <c r="D1860" s="24" t="str">
        <f>IF(C1860="","",VLOOKUP(C1860,Lista!C1870:$D$10535,2,FALSE))</f>
        <v/>
      </c>
      <c r="E1860" s="24" t="str">
        <f t="shared" ref="E1860:E1923" si="29">IF(B1860="","",(D1860*B1860))</f>
        <v/>
      </c>
    </row>
    <row r="1861" spans="3:5" x14ac:dyDescent="0.35">
      <c r="C1861" t="str">
        <f>IF(A1861="","",VLOOKUP(A1861,Lista!B1871:$D$10535,2,FALSE))</f>
        <v/>
      </c>
      <c r="D1861" s="24" t="str">
        <f>IF(C1861="","",VLOOKUP(C1861,Lista!C1871:$D$10535,2,FALSE))</f>
        <v/>
      </c>
      <c r="E1861" s="24" t="str">
        <f t="shared" si="29"/>
        <v/>
      </c>
    </row>
    <row r="1862" spans="3:5" x14ac:dyDescent="0.35">
      <c r="C1862" t="str">
        <f>IF(A1862="","",VLOOKUP(A1862,Lista!B1872:$D$10535,2,FALSE))</f>
        <v/>
      </c>
      <c r="D1862" s="24" t="str">
        <f>IF(C1862="","",VLOOKUP(C1862,Lista!C1872:$D$10535,2,FALSE))</f>
        <v/>
      </c>
      <c r="E1862" s="24" t="str">
        <f t="shared" si="29"/>
        <v/>
      </c>
    </row>
    <row r="1863" spans="3:5" x14ac:dyDescent="0.35">
      <c r="C1863" t="str">
        <f>IF(A1863="","",VLOOKUP(A1863,Lista!B1873:$D$10535,2,FALSE))</f>
        <v/>
      </c>
      <c r="D1863" s="24" t="str">
        <f>IF(C1863="","",VLOOKUP(C1863,Lista!C1873:$D$10535,2,FALSE))</f>
        <v/>
      </c>
      <c r="E1863" s="24" t="str">
        <f t="shared" si="29"/>
        <v/>
      </c>
    </row>
    <row r="1864" spans="3:5" x14ac:dyDescent="0.35">
      <c r="C1864" t="str">
        <f>IF(A1864="","",VLOOKUP(A1864,Lista!B1874:$D$10535,2,FALSE))</f>
        <v/>
      </c>
      <c r="D1864" s="24" t="str">
        <f>IF(C1864="","",VLOOKUP(C1864,Lista!C1874:$D$10535,2,FALSE))</f>
        <v/>
      </c>
      <c r="E1864" s="24" t="str">
        <f t="shared" si="29"/>
        <v/>
      </c>
    </row>
    <row r="1865" spans="3:5" x14ac:dyDescent="0.35">
      <c r="C1865" t="str">
        <f>IF(A1865="","",VLOOKUP(A1865,Lista!B1875:$D$10535,2,FALSE))</f>
        <v/>
      </c>
      <c r="D1865" s="24" t="str">
        <f>IF(C1865="","",VLOOKUP(C1865,Lista!C1875:$D$10535,2,FALSE))</f>
        <v/>
      </c>
      <c r="E1865" s="24" t="str">
        <f t="shared" si="29"/>
        <v/>
      </c>
    </row>
    <row r="1866" spans="3:5" x14ac:dyDescent="0.35">
      <c r="C1866" t="str">
        <f>IF(A1866="","",VLOOKUP(A1866,Lista!B1876:$D$10535,2,FALSE))</f>
        <v/>
      </c>
      <c r="D1866" s="24" t="str">
        <f>IF(C1866="","",VLOOKUP(C1866,Lista!C1876:$D$10535,2,FALSE))</f>
        <v/>
      </c>
      <c r="E1866" s="24" t="str">
        <f t="shared" si="29"/>
        <v/>
      </c>
    </row>
    <row r="1867" spans="3:5" x14ac:dyDescent="0.35">
      <c r="C1867" t="str">
        <f>IF(A1867="","",VLOOKUP(A1867,Lista!B1877:$D$10535,2,FALSE))</f>
        <v/>
      </c>
      <c r="D1867" s="24" t="str">
        <f>IF(C1867="","",VLOOKUP(C1867,Lista!C1877:$D$10535,2,FALSE))</f>
        <v/>
      </c>
      <c r="E1867" s="24" t="str">
        <f t="shared" si="29"/>
        <v/>
      </c>
    </row>
    <row r="1868" spans="3:5" x14ac:dyDescent="0.35">
      <c r="C1868" t="str">
        <f>IF(A1868="","",VLOOKUP(A1868,Lista!B1878:$D$10535,2,FALSE))</f>
        <v/>
      </c>
      <c r="D1868" s="24" t="str">
        <f>IF(C1868="","",VLOOKUP(C1868,Lista!C1878:$D$10535,2,FALSE))</f>
        <v/>
      </c>
      <c r="E1868" s="24" t="str">
        <f t="shared" si="29"/>
        <v/>
      </c>
    </row>
    <row r="1869" spans="3:5" x14ac:dyDescent="0.35">
      <c r="C1869" t="str">
        <f>IF(A1869="","",VLOOKUP(A1869,Lista!B1879:$D$10535,2,FALSE))</f>
        <v/>
      </c>
      <c r="D1869" s="24" t="str">
        <f>IF(C1869="","",VLOOKUP(C1869,Lista!C1879:$D$10535,2,FALSE))</f>
        <v/>
      </c>
      <c r="E1869" s="24" t="str">
        <f t="shared" si="29"/>
        <v/>
      </c>
    </row>
    <row r="1870" spans="3:5" x14ac:dyDescent="0.35">
      <c r="C1870" t="str">
        <f>IF(A1870="","",VLOOKUP(A1870,Lista!B1880:$D$10535,2,FALSE))</f>
        <v/>
      </c>
      <c r="D1870" s="24" t="str">
        <f>IF(C1870="","",VLOOKUP(C1870,Lista!C1880:$D$10535,2,FALSE))</f>
        <v/>
      </c>
      <c r="E1870" s="24" t="str">
        <f t="shared" si="29"/>
        <v/>
      </c>
    </row>
    <row r="1871" spans="3:5" x14ac:dyDescent="0.35">
      <c r="C1871" t="str">
        <f>IF(A1871="","",VLOOKUP(A1871,Lista!B1881:$D$10535,2,FALSE))</f>
        <v/>
      </c>
      <c r="D1871" s="24" t="str">
        <f>IF(C1871="","",VLOOKUP(C1871,Lista!C1881:$D$10535,2,FALSE))</f>
        <v/>
      </c>
      <c r="E1871" s="24" t="str">
        <f t="shared" si="29"/>
        <v/>
      </c>
    </row>
    <row r="1872" spans="3:5" x14ac:dyDescent="0.35">
      <c r="C1872" t="str">
        <f>IF(A1872="","",VLOOKUP(A1872,Lista!B1882:$D$10535,2,FALSE))</f>
        <v/>
      </c>
      <c r="D1872" s="24" t="str">
        <f>IF(C1872="","",VLOOKUP(C1872,Lista!C1882:$D$10535,2,FALSE))</f>
        <v/>
      </c>
      <c r="E1872" s="24" t="str">
        <f t="shared" si="29"/>
        <v/>
      </c>
    </row>
    <row r="1873" spans="3:5" x14ac:dyDescent="0.35">
      <c r="C1873" t="str">
        <f>IF(A1873="","",VLOOKUP(A1873,Lista!B1883:$D$10535,2,FALSE))</f>
        <v/>
      </c>
      <c r="D1873" s="24" t="str">
        <f>IF(C1873="","",VLOOKUP(C1873,Lista!C1883:$D$10535,2,FALSE))</f>
        <v/>
      </c>
      <c r="E1873" s="24" t="str">
        <f t="shared" si="29"/>
        <v/>
      </c>
    </row>
    <row r="1874" spans="3:5" x14ac:dyDescent="0.35">
      <c r="C1874" t="str">
        <f>IF(A1874="","",VLOOKUP(A1874,Lista!B1884:$D$10535,2,FALSE))</f>
        <v/>
      </c>
      <c r="D1874" s="24" t="str">
        <f>IF(C1874="","",VLOOKUP(C1874,Lista!C1884:$D$10535,2,FALSE))</f>
        <v/>
      </c>
      <c r="E1874" s="24" t="str">
        <f t="shared" si="29"/>
        <v/>
      </c>
    </row>
    <row r="1875" spans="3:5" x14ac:dyDescent="0.35">
      <c r="C1875" t="str">
        <f>IF(A1875="","",VLOOKUP(A1875,Lista!B1885:$D$10535,2,FALSE))</f>
        <v/>
      </c>
      <c r="D1875" s="24" t="str">
        <f>IF(C1875="","",VLOOKUP(C1875,Lista!C1885:$D$10535,2,FALSE))</f>
        <v/>
      </c>
      <c r="E1875" s="24" t="str">
        <f t="shared" si="29"/>
        <v/>
      </c>
    </row>
    <row r="1876" spans="3:5" x14ac:dyDescent="0.35">
      <c r="C1876" t="str">
        <f>IF(A1876="","",VLOOKUP(A1876,Lista!B1886:$D$10535,2,FALSE))</f>
        <v/>
      </c>
      <c r="D1876" s="24" t="str">
        <f>IF(C1876="","",VLOOKUP(C1876,Lista!C1886:$D$10535,2,FALSE))</f>
        <v/>
      </c>
      <c r="E1876" s="24" t="str">
        <f t="shared" si="29"/>
        <v/>
      </c>
    </row>
    <row r="1877" spans="3:5" x14ac:dyDescent="0.35">
      <c r="C1877" t="str">
        <f>IF(A1877="","",VLOOKUP(A1877,Lista!B1887:$D$10535,2,FALSE))</f>
        <v/>
      </c>
      <c r="D1877" s="24" t="str">
        <f>IF(C1877="","",VLOOKUP(C1877,Lista!C1887:$D$10535,2,FALSE))</f>
        <v/>
      </c>
      <c r="E1877" s="24" t="str">
        <f t="shared" si="29"/>
        <v/>
      </c>
    </row>
    <row r="1878" spans="3:5" x14ac:dyDescent="0.35">
      <c r="C1878" t="str">
        <f>IF(A1878="","",VLOOKUP(A1878,Lista!B1888:$D$10535,2,FALSE))</f>
        <v/>
      </c>
      <c r="D1878" s="24" t="str">
        <f>IF(C1878="","",VLOOKUP(C1878,Lista!C1888:$D$10535,2,FALSE))</f>
        <v/>
      </c>
      <c r="E1878" s="24" t="str">
        <f t="shared" si="29"/>
        <v/>
      </c>
    </row>
    <row r="1879" spans="3:5" x14ac:dyDescent="0.35">
      <c r="C1879" t="str">
        <f>IF(A1879="","",VLOOKUP(A1879,Lista!B1889:$D$10535,2,FALSE))</f>
        <v/>
      </c>
      <c r="D1879" s="24" t="str">
        <f>IF(C1879="","",VLOOKUP(C1879,Lista!C1889:$D$10535,2,FALSE))</f>
        <v/>
      </c>
      <c r="E1879" s="24" t="str">
        <f t="shared" si="29"/>
        <v/>
      </c>
    </row>
    <row r="1880" spans="3:5" x14ac:dyDescent="0.35">
      <c r="C1880" t="str">
        <f>IF(A1880="","",VLOOKUP(A1880,Lista!B1890:$D$10535,2,FALSE))</f>
        <v/>
      </c>
      <c r="D1880" s="24" t="str">
        <f>IF(C1880="","",VLOOKUP(C1880,Lista!C1890:$D$10535,2,FALSE))</f>
        <v/>
      </c>
      <c r="E1880" s="24" t="str">
        <f t="shared" si="29"/>
        <v/>
      </c>
    </row>
    <row r="1881" spans="3:5" x14ac:dyDescent="0.35">
      <c r="C1881" t="str">
        <f>IF(A1881="","",VLOOKUP(A1881,Lista!B1891:$D$10535,2,FALSE))</f>
        <v/>
      </c>
      <c r="D1881" s="24" t="str">
        <f>IF(C1881="","",VLOOKUP(C1881,Lista!C1891:$D$10535,2,FALSE))</f>
        <v/>
      </c>
      <c r="E1881" s="24" t="str">
        <f t="shared" si="29"/>
        <v/>
      </c>
    </row>
    <row r="1882" spans="3:5" x14ac:dyDescent="0.35">
      <c r="C1882" t="str">
        <f>IF(A1882="","",VLOOKUP(A1882,Lista!B1892:$D$10535,2,FALSE))</f>
        <v/>
      </c>
      <c r="D1882" s="24" t="str">
        <f>IF(C1882="","",VLOOKUP(C1882,Lista!C1892:$D$10535,2,FALSE))</f>
        <v/>
      </c>
      <c r="E1882" s="24" t="str">
        <f t="shared" si="29"/>
        <v/>
      </c>
    </row>
    <row r="1883" spans="3:5" x14ac:dyDescent="0.35">
      <c r="C1883" t="str">
        <f>IF(A1883="","",VLOOKUP(A1883,Lista!B1893:$D$10535,2,FALSE))</f>
        <v/>
      </c>
      <c r="D1883" s="24" t="str">
        <f>IF(C1883="","",VLOOKUP(C1883,Lista!C1893:$D$10535,2,FALSE))</f>
        <v/>
      </c>
      <c r="E1883" s="24" t="str">
        <f t="shared" si="29"/>
        <v/>
      </c>
    </row>
    <row r="1884" spans="3:5" x14ac:dyDescent="0.35">
      <c r="C1884" t="str">
        <f>IF(A1884="","",VLOOKUP(A1884,Lista!B1894:$D$10535,2,FALSE))</f>
        <v/>
      </c>
      <c r="D1884" s="24" t="str">
        <f>IF(C1884="","",VLOOKUP(C1884,Lista!C1894:$D$10535,2,FALSE))</f>
        <v/>
      </c>
      <c r="E1884" s="24" t="str">
        <f t="shared" si="29"/>
        <v/>
      </c>
    </row>
    <row r="1885" spans="3:5" x14ac:dyDescent="0.35">
      <c r="C1885" t="str">
        <f>IF(A1885="","",VLOOKUP(A1885,Lista!B1895:$D$10535,2,FALSE))</f>
        <v/>
      </c>
      <c r="D1885" s="24" t="str">
        <f>IF(C1885="","",VLOOKUP(C1885,Lista!C1895:$D$10535,2,FALSE))</f>
        <v/>
      </c>
      <c r="E1885" s="24" t="str">
        <f t="shared" si="29"/>
        <v/>
      </c>
    </row>
    <row r="1886" spans="3:5" x14ac:dyDescent="0.35">
      <c r="C1886" t="str">
        <f>IF(A1886="","",VLOOKUP(A1886,Lista!B1896:$D$10535,2,FALSE))</f>
        <v/>
      </c>
      <c r="D1886" s="24" t="str">
        <f>IF(C1886="","",VLOOKUP(C1886,Lista!C1896:$D$10535,2,FALSE))</f>
        <v/>
      </c>
      <c r="E1886" s="24" t="str">
        <f t="shared" si="29"/>
        <v/>
      </c>
    </row>
    <row r="1887" spans="3:5" x14ac:dyDescent="0.35">
      <c r="C1887" t="str">
        <f>IF(A1887="","",VLOOKUP(A1887,Lista!B1897:$D$10535,2,FALSE))</f>
        <v/>
      </c>
      <c r="D1887" s="24" t="str">
        <f>IF(C1887="","",VLOOKUP(C1887,Lista!C1897:$D$10535,2,FALSE))</f>
        <v/>
      </c>
      <c r="E1887" s="24" t="str">
        <f t="shared" si="29"/>
        <v/>
      </c>
    </row>
    <row r="1888" spans="3:5" x14ac:dyDescent="0.35">
      <c r="C1888" t="str">
        <f>IF(A1888="","",VLOOKUP(A1888,Lista!B1898:$D$10535,2,FALSE))</f>
        <v/>
      </c>
      <c r="D1888" s="24" t="str">
        <f>IF(C1888="","",VLOOKUP(C1888,Lista!C1898:$D$10535,2,FALSE))</f>
        <v/>
      </c>
      <c r="E1888" s="24" t="str">
        <f t="shared" si="29"/>
        <v/>
      </c>
    </row>
    <row r="1889" spans="3:5" x14ac:dyDescent="0.35">
      <c r="C1889" t="str">
        <f>IF(A1889="","",VLOOKUP(A1889,Lista!B1899:$D$10535,2,FALSE))</f>
        <v/>
      </c>
      <c r="D1889" s="24" t="str">
        <f>IF(C1889="","",VLOOKUP(C1889,Lista!C1899:$D$10535,2,FALSE))</f>
        <v/>
      </c>
      <c r="E1889" s="24" t="str">
        <f t="shared" si="29"/>
        <v/>
      </c>
    </row>
    <row r="1890" spans="3:5" x14ac:dyDescent="0.35">
      <c r="C1890" t="str">
        <f>IF(A1890="","",VLOOKUP(A1890,Lista!B1900:$D$10535,2,FALSE))</f>
        <v/>
      </c>
      <c r="D1890" s="24" t="str">
        <f>IF(C1890="","",VLOOKUP(C1890,Lista!C1900:$D$10535,2,FALSE))</f>
        <v/>
      </c>
      <c r="E1890" s="24" t="str">
        <f t="shared" si="29"/>
        <v/>
      </c>
    </row>
    <row r="1891" spans="3:5" x14ac:dyDescent="0.35">
      <c r="C1891" t="str">
        <f>IF(A1891="","",VLOOKUP(A1891,Lista!B1901:$D$10535,2,FALSE))</f>
        <v/>
      </c>
      <c r="D1891" s="24" t="str">
        <f>IF(C1891="","",VLOOKUP(C1891,Lista!C1901:$D$10535,2,FALSE))</f>
        <v/>
      </c>
      <c r="E1891" s="24" t="str">
        <f t="shared" si="29"/>
        <v/>
      </c>
    </row>
    <row r="1892" spans="3:5" x14ac:dyDescent="0.35">
      <c r="C1892" t="str">
        <f>IF(A1892="","",VLOOKUP(A1892,Lista!B1902:$D$10535,2,FALSE))</f>
        <v/>
      </c>
      <c r="D1892" s="24" t="str">
        <f>IF(C1892="","",VLOOKUP(C1892,Lista!C1902:$D$10535,2,FALSE))</f>
        <v/>
      </c>
      <c r="E1892" s="24" t="str">
        <f t="shared" si="29"/>
        <v/>
      </c>
    </row>
    <row r="1893" spans="3:5" x14ac:dyDescent="0.35">
      <c r="C1893" t="str">
        <f>IF(A1893="","",VLOOKUP(A1893,Lista!B1903:$D$10535,2,FALSE))</f>
        <v/>
      </c>
      <c r="D1893" s="24" t="str">
        <f>IF(C1893="","",VLOOKUP(C1893,Lista!C1903:$D$10535,2,FALSE))</f>
        <v/>
      </c>
      <c r="E1893" s="24" t="str">
        <f t="shared" si="29"/>
        <v/>
      </c>
    </row>
    <row r="1894" spans="3:5" x14ac:dyDescent="0.35">
      <c r="C1894" t="str">
        <f>IF(A1894="","",VLOOKUP(A1894,Lista!B1904:$D$10535,2,FALSE))</f>
        <v/>
      </c>
      <c r="D1894" s="24" t="str">
        <f>IF(C1894="","",VLOOKUP(C1894,Lista!C1904:$D$10535,2,FALSE))</f>
        <v/>
      </c>
      <c r="E1894" s="24" t="str">
        <f t="shared" si="29"/>
        <v/>
      </c>
    </row>
    <row r="1895" spans="3:5" x14ac:dyDescent="0.35">
      <c r="C1895" t="str">
        <f>IF(A1895="","",VLOOKUP(A1895,Lista!B1905:$D$10535,2,FALSE))</f>
        <v/>
      </c>
      <c r="D1895" s="24" t="str">
        <f>IF(C1895="","",VLOOKUP(C1895,Lista!C1905:$D$10535,2,FALSE))</f>
        <v/>
      </c>
      <c r="E1895" s="24" t="str">
        <f t="shared" si="29"/>
        <v/>
      </c>
    </row>
    <row r="1896" spans="3:5" x14ac:dyDescent="0.35">
      <c r="C1896" t="str">
        <f>IF(A1896="","",VLOOKUP(A1896,Lista!B1906:$D$10535,2,FALSE))</f>
        <v/>
      </c>
      <c r="D1896" s="24" t="str">
        <f>IF(C1896="","",VLOOKUP(C1896,Lista!C1906:$D$10535,2,FALSE))</f>
        <v/>
      </c>
      <c r="E1896" s="24" t="str">
        <f t="shared" si="29"/>
        <v/>
      </c>
    </row>
    <row r="1897" spans="3:5" x14ac:dyDescent="0.35">
      <c r="C1897" t="str">
        <f>IF(A1897="","",VLOOKUP(A1897,Lista!B1907:$D$10535,2,FALSE))</f>
        <v/>
      </c>
      <c r="D1897" s="24" t="str">
        <f>IF(C1897="","",VLOOKUP(C1897,Lista!C1907:$D$10535,2,FALSE))</f>
        <v/>
      </c>
      <c r="E1897" s="24" t="str">
        <f t="shared" si="29"/>
        <v/>
      </c>
    </row>
    <row r="1898" spans="3:5" x14ac:dyDescent="0.35">
      <c r="C1898" t="str">
        <f>IF(A1898="","",VLOOKUP(A1898,Lista!B1908:$D$10535,2,FALSE))</f>
        <v/>
      </c>
      <c r="D1898" s="24" t="str">
        <f>IF(C1898="","",VLOOKUP(C1898,Lista!C1908:$D$10535,2,FALSE))</f>
        <v/>
      </c>
      <c r="E1898" s="24" t="str">
        <f t="shared" si="29"/>
        <v/>
      </c>
    </row>
    <row r="1899" spans="3:5" x14ac:dyDescent="0.35">
      <c r="C1899" t="str">
        <f>IF(A1899="","",VLOOKUP(A1899,Lista!B1909:$D$10535,2,FALSE))</f>
        <v/>
      </c>
      <c r="D1899" s="24" t="str">
        <f>IF(C1899="","",VLOOKUP(C1899,Lista!C1909:$D$10535,2,FALSE))</f>
        <v/>
      </c>
      <c r="E1899" s="24" t="str">
        <f t="shared" si="29"/>
        <v/>
      </c>
    </row>
    <row r="1900" spans="3:5" x14ac:dyDescent="0.35">
      <c r="C1900" t="str">
        <f>IF(A1900="","",VLOOKUP(A1900,Lista!B1910:$D$10535,2,FALSE))</f>
        <v/>
      </c>
      <c r="D1900" s="24" t="str">
        <f>IF(C1900="","",VLOOKUP(C1900,Lista!C1910:$D$10535,2,FALSE))</f>
        <v/>
      </c>
      <c r="E1900" s="24" t="str">
        <f t="shared" si="29"/>
        <v/>
      </c>
    </row>
    <row r="1901" spans="3:5" x14ac:dyDescent="0.35">
      <c r="C1901" t="str">
        <f>IF(A1901="","",VLOOKUP(A1901,Lista!B1911:$D$10535,2,FALSE))</f>
        <v/>
      </c>
      <c r="D1901" s="24" t="str">
        <f>IF(C1901="","",VLOOKUP(C1901,Lista!C1911:$D$10535,2,FALSE))</f>
        <v/>
      </c>
      <c r="E1901" s="24" t="str">
        <f t="shared" si="29"/>
        <v/>
      </c>
    </row>
    <row r="1902" spans="3:5" x14ac:dyDescent="0.35">
      <c r="C1902" t="str">
        <f>IF(A1902="","",VLOOKUP(A1902,Lista!B1912:$D$10535,2,FALSE))</f>
        <v/>
      </c>
      <c r="D1902" s="24" t="str">
        <f>IF(C1902="","",VLOOKUP(C1902,Lista!C1912:$D$10535,2,FALSE))</f>
        <v/>
      </c>
      <c r="E1902" s="24" t="str">
        <f t="shared" si="29"/>
        <v/>
      </c>
    </row>
    <row r="1903" spans="3:5" x14ac:dyDescent="0.35">
      <c r="C1903" t="str">
        <f>IF(A1903="","",VLOOKUP(A1903,Lista!B1913:$D$10535,2,FALSE))</f>
        <v/>
      </c>
      <c r="D1903" s="24" t="str">
        <f>IF(C1903="","",VLOOKUP(C1903,Lista!C1913:$D$10535,2,FALSE))</f>
        <v/>
      </c>
      <c r="E1903" s="24" t="str">
        <f t="shared" si="29"/>
        <v/>
      </c>
    </row>
    <row r="1904" spans="3:5" x14ac:dyDescent="0.35">
      <c r="C1904" t="str">
        <f>IF(A1904="","",VLOOKUP(A1904,Lista!B1914:$D$10535,2,FALSE))</f>
        <v/>
      </c>
      <c r="D1904" s="24" t="str">
        <f>IF(C1904="","",VLOOKUP(C1904,Lista!C1914:$D$10535,2,FALSE))</f>
        <v/>
      </c>
      <c r="E1904" s="24" t="str">
        <f t="shared" si="29"/>
        <v/>
      </c>
    </row>
    <row r="1905" spans="3:5" x14ac:dyDescent="0.35">
      <c r="C1905" t="str">
        <f>IF(A1905="","",VLOOKUP(A1905,Lista!B1915:$D$10535,2,FALSE))</f>
        <v/>
      </c>
      <c r="D1905" s="24" t="str">
        <f>IF(C1905="","",VLOOKUP(C1905,Lista!C1915:$D$10535,2,FALSE))</f>
        <v/>
      </c>
      <c r="E1905" s="24" t="str">
        <f t="shared" si="29"/>
        <v/>
      </c>
    </row>
    <row r="1906" spans="3:5" x14ac:dyDescent="0.35">
      <c r="C1906" t="str">
        <f>IF(A1906="","",VLOOKUP(A1906,Lista!B1916:$D$10535,2,FALSE))</f>
        <v/>
      </c>
      <c r="D1906" s="24" t="str">
        <f>IF(C1906="","",VLOOKUP(C1906,Lista!C1916:$D$10535,2,FALSE))</f>
        <v/>
      </c>
      <c r="E1906" s="24" t="str">
        <f t="shared" si="29"/>
        <v/>
      </c>
    </row>
    <row r="1907" spans="3:5" x14ac:dyDescent="0.35">
      <c r="C1907" t="str">
        <f>IF(A1907="","",VLOOKUP(A1907,Lista!B1917:$D$10535,2,FALSE))</f>
        <v/>
      </c>
      <c r="D1907" s="24" t="str">
        <f>IF(C1907="","",VLOOKUP(C1907,Lista!C1917:$D$10535,2,FALSE))</f>
        <v/>
      </c>
      <c r="E1907" s="24" t="str">
        <f t="shared" si="29"/>
        <v/>
      </c>
    </row>
    <row r="1908" spans="3:5" x14ac:dyDescent="0.35">
      <c r="C1908" t="str">
        <f>IF(A1908="","",VLOOKUP(A1908,Lista!B1918:$D$10535,2,FALSE))</f>
        <v/>
      </c>
      <c r="D1908" s="24" t="str">
        <f>IF(C1908="","",VLOOKUP(C1908,Lista!C1918:$D$10535,2,FALSE))</f>
        <v/>
      </c>
      <c r="E1908" s="24" t="str">
        <f t="shared" si="29"/>
        <v/>
      </c>
    </row>
    <row r="1909" spans="3:5" x14ac:dyDescent="0.35">
      <c r="C1909" t="str">
        <f>IF(A1909="","",VLOOKUP(A1909,Lista!B1919:$D$10535,2,FALSE))</f>
        <v/>
      </c>
      <c r="D1909" s="24" t="str">
        <f>IF(C1909="","",VLOOKUP(C1909,Lista!C1919:$D$10535,2,FALSE))</f>
        <v/>
      </c>
      <c r="E1909" s="24" t="str">
        <f t="shared" si="29"/>
        <v/>
      </c>
    </row>
    <row r="1910" spans="3:5" x14ac:dyDescent="0.35">
      <c r="C1910" t="str">
        <f>IF(A1910="","",VLOOKUP(A1910,Lista!B1920:$D$10535,2,FALSE))</f>
        <v/>
      </c>
      <c r="D1910" s="24" t="str">
        <f>IF(C1910="","",VLOOKUP(C1910,Lista!C1920:$D$10535,2,FALSE))</f>
        <v/>
      </c>
      <c r="E1910" s="24" t="str">
        <f t="shared" si="29"/>
        <v/>
      </c>
    </row>
    <row r="1911" spans="3:5" x14ac:dyDescent="0.35">
      <c r="C1911" t="str">
        <f>IF(A1911="","",VLOOKUP(A1911,Lista!B1921:$D$10535,2,FALSE))</f>
        <v/>
      </c>
      <c r="D1911" s="24" t="str">
        <f>IF(C1911="","",VLOOKUP(C1911,Lista!C1921:$D$10535,2,FALSE))</f>
        <v/>
      </c>
      <c r="E1911" s="24" t="str">
        <f t="shared" si="29"/>
        <v/>
      </c>
    </row>
    <row r="1912" spans="3:5" x14ac:dyDescent="0.35">
      <c r="C1912" t="str">
        <f>IF(A1912="","",VLOOKUP(A1912,Lista!B1922:$D$10535,2,FALSE))</f>
        <v/>
      </c>
      <c r="D1912" s="24" t="str">
        <f>IF(C1912="","",VLOOKUP(C1912,Lista!C1922:$D$10535,2,FALSE))</f>
        <v/>
      </c>
      <c r="E1912" s="24" t="str">
        <f t="shared" si="29"/>
        <v/>
      </c>
    </row>
    <row r="1913" spans="3:5" x14ac:dyDescent="0.35">
      <c r="C1913" t="str">
        <f>IF(A1913="","",VLOOKUP(A1913,Lista!B1923:$D$10535,2,FALSE))</f>
        <v/>
      </c>
      <c r="D1913" s="24" t="str">
        <f>IF(C1913="","",VLOOKUP(C1913,Lista!C1923:$D$10535,2,FALSE))</f>
        <v/>
      </c>
      <c r="E1913" s="24" t="str">
        <f t="shared" si="29"/>
        <v/>
      </c>
    </row>
    <row r="1914" spans="3:5" x14ac:dyDescent="0.35">
      <c r="C1914" t="str">
        <f>IF(A1914="","",VLOOKUP(A1914,Lista!B1924:$D$10535,2,FALSE))</f>
        <v/>
      </c>
      <c r="D1914" s="24" t="str">
        <f>IF(C1914="","",VLOOKUP(C1914,Lista!C1924:$D$10535,2,FALSE))</f>
        <v/>
      </c>
      <c r="E1914" s="24" t="str">
        <f t="shared" si="29"/>
        <v/>
      </c>
    </row>
    <row r="1915" spans="3:5" x14ac:dyDescent="0.35">
      <c r="C1915" t="str">
        <f>IF(A1915="","",VLOOKUP(A1915,Lista!B1925:$D$10535,2,FALSE))</f>
        <v/>
      </c>
      <c r="D1915" s="24" t="str">
        <f>IF(C1915="","",VLOOKUP(C1915,Lista!C1925:$D$10535,2,FALSE))</f>
        <v/>
      </c>
      <c r="E1915" s="24" t="str">
        <f t="shared" si="29"/>
        <v/>
      </c>
    </row>
    <row r="1916" spans="3:5" x14ac:dyDescent="0.35">
      <c r="C1916" t="str">
        <f>IF(A1916="","",VLOOKUP(A1916,Lista!B1926:$D$10535,2,FALSE))</f>
        <v/>
      </c>
      <c r="D1916" s="24" t="str">
        <f>IF(C1916="","",VLOOKUP(C1916,Lista!C1926:$D$10535,2,FALSE))</f>
        <v/>
      </c>
      <c r="E1916" s="24" t="str">
        <f t="shared" si="29"/>
        <v/>
      </c>
    </row>
    <row r="1917" spans="3:5" x14ac:dyDescent="0.35">
      <c r="C1917" t="str">
        <f>IF(A1917="","",VLOOKUP(A1917,Lista!B1927:$D$10535,2,FALSE))</f>
        <v/>
      </c>
      <c r="D1917" s="24" t="str">
        <f>IF(C1917="","",VLOOKUP(C1917,Lista!C1927:$D$10535,2,FALSE))</f>
        <v/>
      </c>
      <c r="E1917" s="24" t="str">
        <f t="shared" si="29"/>
        <v/>
      </c>
    </row>
    <row r="1918" spans="3:5" x14ac:dyDescent="0.35">
      <c r="C1918" t="str">
        <f>IF(A1918="","",VLOOKUP(A1918,Lista!B1928:$D$10535,2,FALSE))</f>
        <v/>
      </c>
      <c r="D1918" s="24" t="str">
        <f>IF(C1918="","",VLOOKUP(C1918,Lista!C1928:$D$10535,2,FALSE))</f>
        <v/>
      </c>
      <c r="E1918" s="24" t="str">
        <f t="shared" si="29"/>
        <v/>
      </c>
    </row>
    <row r="1919" spans="3:5" x14ac:dyDescent="0.35">
      <c r="C1919" t="str">
        <f>IF(A1919="","",VLOOKUP(A1919,Lista!B1929:$D$10535,2,FALSE))</f>
        <v/>
      </c>
      <c r="D1919" s="24" t="str">
        <f>IF(C1919="","",VLOOKUP(C1919,Lista!C1929:$D$10535,2,FALSE))</f>
        <v/>
      </c>
      <c r="E1919" s="24" t="str">
        <f t="shared" si="29"/>
        <v/>
      </c>
    </row>
    <row r="1920" spans="3:5" x14ac:dyDescent="0.35">
      <c r="C1920" t="str">
        <f>IF(A1920="","",VLOOKUP(A1920,Lista!B1930:$D$10535,2,FALSE))</f>
        <v/>
      </c>
      <c r="D1920" s="24" t="str">
        <f>IF(C1920="","",VLOOKUP(C1920,Lista!C1930:$D$10535,2,FALSE))</f>
        <v/>
      </c>
      <c r="E1920" s="24" t="str">
        <f t="shared" si="29"/>
        <v/>
      </c>
    </row>
    <row r="1921" spans="3:5" x14ac:dyDescent="0.35">
      <c r="C1921" t="str">
        <f>IF(A1921="","",VLOOKUP(A1921,Lista!B1931:$D$10535,2,FALSE))</f>
        <v/>
      </c>
      <c r="D1921" s="24" t="str">
        <f>IF(C1921="","",VLOOKUP(C1921,Lista!C1931:$D$10535,2,FALSE))</f>
        <v/>
      </c>
      <c r="E1921" s="24" t="str">
        <f t="shared" si="29"/>
        <v/>
      </c>
    </row>
    <row r="1922" spans="3:5" x14ac:dyDescent="0.35">
      <c r="C1922" t="str">
        <f>IF(A1922="","",VLOOKUP(A1922,Lista!B1932:$D$10535,2,FALSE))</f>
        <v/>
      </c>
      <c r="D1922" s="24" t="str">
        <f>IF(C1922="","",VLOOKUP(C1922,Lista!C1932:$D$10535,2,FALSE))</f>
        <v/>
      </c>
      <c r="E1922" s="24" t="str">
        <f t="shared" si="29"/>
        <v/>
      </c>
    </row>
    <row r="1923" spans="3:5" x14ac:dyDescent="0.35">
      <c r="C1923" t="str">
        <f>IF(A1923="","",VLOOKUP(A1923,Lista!B1933:$D$10535,2,FALSE))</f>
        <v/>
      </c>
      <c r="D1923" s="24" t="str">
        <f>IF(C1923="","",VLOOKUP(C1923,Lista!C1933:$D$10535,2,FALSE))</f>
        <v/>
      </c>
      <c r="E1923" s="24" t="str">
        <f t="shared" si="29"/>
        <v/>
      </c>
    </row>
    <row r="1924" spans="3:5" x14ac:dyDescent="0.35">
      <c r="C1924" t="str">
        <f>IF(A1924="","",VLOOKUP(A1924,Lista!B1934:$D$10535,2,FALSE))</f>
        <v/>
      </c>
      <c r="D1924" s="24" t="str">
        <f>IF(C1924="","",VLOOKUP(C1924,Lista!C1934:$D$10535,2,FALSE))</f>
        <v/>
      </c>
      <c r="E1924" s="24" t="str">
        <f t="shared" ref="E1924:E1987" si="30">IF(B1924="","",(D1924*B1924))</f>
        <v/>
      </c>
    </row>
    <row r="1925" spans="3:5" x14ac:dyDescent="0.35">
      <c r="C1925" t="str">
        <f>IF(A1925="","",VLOOKUP(A1925,Lista!B1935:$D$10535,2,FALSE))</f>
        <v/>
      </c>
      <c r="D1925" s="24" t="str">
        <f>IF(C1925="","",VLOOKUP(C1925,Lista!C1935:$D$10535,2,FALSE))</f>
        <v/>
      </c>
      <c r="E1925" s="24" t="str">
        <f t="shared" si="30"/>
        <v/>
      </c>
    </row>
    <row r="1926" spans="3:5" x14ac:dyDescent="0.35">
      <c r="C1926" t="str">
        <f>IF(A1926="","",VLOOKUP(A1926,Lista!B1936:$D$10535,2,FALSE))</f>
        <v/>
      </c>
      <c r="D1926" s="24" t="str">
        <f>IF(C1926="","",VLOOKUP(C1926,Lista!C1936:$D$10535,2,FALSE))</f>
        <v/>
      </c>
      <c r="E1926" s="24" t="str">
        <f t="shared" si="30"/>
        <v/>
      </c>
    </row>
    <row r="1927" spans="3:5" x14ac:dyDescent="0.35">
      <c r="C1927" t="str">
        <f>IF(A1927="","",VLOOKUP(A1927,Lista!B1937:$D$10535,2,FALSE))</f>
        <v/>
      </c>
      <c r="D1927" s="24" t="str">
        <f>IF(C1927="","",VLOOKUP(C1927,Lista!C1937:$D$10535,2,FALSE))</f>
        <v/>
      </c>
      <c r="E1927" s="24" t="str">
        <f t="shared" si="30"/>
        <v/>
      </c>
    </row>
    <row r="1928" spans="3:5" x14ac:dyDescent="0.35">
      <c r="C1928" t="str">
        <f>IF(A1928="","",VLOOKUP(A1928,Lista!B1938:$D$10535,2,FALSE))</f>
        <v/>
      </c>
      <c r="D1928" s="24" t="str">
        <f>IF(C1928="","",VLOOKUP(C1928,Lista!C1938:$D$10535,2,FALSE))</f>
        <v/>
      </c>
      <c r="E1928" s="24" t="str">
        <f t="shared" si="30"/>
        <v/>
      </c>
    </row>
    <row r="1929" spans="3:5" x14ac:dyDescent="0.35">
      <c r="C1929" t="str">
        <f>IF(A1929="","",VLOOKUP(A1929,Lista!B1939:$D$10535,2,FALSE))</f>
        <v/>
      </c>
      <c r="D1929" s="24" t="str">
        <f>IF(C1929="","",VLOOKUP(C1929,Lista!C1939:$D$10535,2,FALSE))</f>
        <v/>
      </c>
      <c r="E1929" s="24" t="str">
        <f t="shared" si="30"/>
        <v/>
      </c>
    </row>
    <row r="1930" spans="3:5" x14ac:dyDescent="0.35">
      <c r="C1930" t="str">
        <f>IF(A1930="","",VLOOKUP(A1930,Lista!B1940:$D$10535,2,FALSE))</f>
        <v/>
      </c>
      <c r="D1930" s="24" t="str">
        <f>IF(C1930="","",VLOOKUP(C1930,Lista!C1940:$D$10535,2,FALSE))</f>
        <v/>
      </c>
      <c r="E1930" s="24" t="str">
        <f t="shared" si="30"/>
        <v/>
      </c>
    </row>
    <row r="1931" spans="3:5" x14ac:dyDescent="0.35">
      <c r="C1931" t="str">
        <f>IF(A1931="","",VLOOKUP(A1931,Lista!B1941:$D$10535,2,FALSE))</f>
        <v/>
      </c>
      <c r="D1931" s="24" t="str">
        <f>IF(C1931="","",VLOOKUP(C1931,Lista!C1941:$D$10535,2,FALSE))</f>
        <v/>
      </c>
      <c r="E1931" s="24" t="str">
        <f t="shared" si="30"/>
        <v/>
      </c>
    </row>
    <row r="1932" spans="3:5" x14ac:dyDescent="0.35">
      <c r="C1932" t="str">
        <f>IF(A1932="","",VLOOKUP(A1932,Lista!B1942:$D$10535,2,FALSE))</f>
        <v/>
      </c>
      <c r="D1932" s="24" t="str">
        <f>IF(C1932="","",VLOOKUP(C1932,Lista!C1942:$D$10535,2,FALSE))</f>
        <v/>
      </c>
      <c r="E1932" s="24" t="str">
        <f t="shared" si="30"/>
        <v/>
      </c>
    </row>
    <row r="1933" spans="3:5" x14ac:dyDescent="0.35">
      <c r="C1933" t="str">
        <f>IF(A1933="","",VLOOKUP(A1933,Lista!B1943:$D$10535,2,FALSE))</f>
        <v/>
      </c>
      <c r="D1933" s="24" t="str">
        <f>IF(C1933="","",VLOOKUP(C1933,Lista!C1943:$D$10535,2,FALSE))</f>
        <v/>
      </c>
      <c r="E1933" s="24" t="str">
        <f t="shared" si="30"/>
        <v/>
      </c>
    </row>
    <row r="1934" spans="3:5" x14ac:dyDescent="0.35">
      <c r="C1934" t="str">
        <f>IF(A1934="","",VLOOKUP(A1934,Lista!B1944:$D$10535,2,FALSE))</f>
        <v/>
      </c>
      <c r="D1934" s="24" t="str">
        <f>IF(C1934="","",VLOOKUP(C1934,Lista!C1944:$D$10535,2,FALSE))</f>
        <v/>
      </c>
      <c r="E1934" s="24" t="str">
        <f t="shared" si="30"/>
        <v/>
      </c>
    </row>
    <row r="1935" spans="3:5" x14ac:dyDescent="0.35">
      <c r="C1935" t="str">
        <f>IF(A1935="","",VLOOKUP(A1935,Lista!B1945:$D$10535,2,FALSE))</f>
        <v/>
      </c>
      <c r="D1935" s="24" t="str">
        <f>IF(C1935="","",VLOOKUP(C1935,Lista!C1945:$D$10535,2,FALSE))</f>
        <v/>
      </c>
      <c r="E1935" s="24" t="str">
        <f t="shared" si="30"/>
        <v/>
      </c>
    </row>
    <row r="1936" spans="3:5" x14ac:dyDescent="0.35">
      <c r="C1936" t="str">
        <f>IF(A1936="","",VLOOKUP(A1936,Lista!B1946:$D$10535,2,FALSE))</f>
        <v/>
      </c>
      <c r="D1936" s="24" t="str">
        <f>IF(C1936="","",VLOOKUP(C1936,Lista!C1946:$D$10535,2,FALSE))</f>
        <v/>
      </c>
      <c r="E1936" s="24" t="str">
        <f t="shared" si="30"/>
        <v/>
      </c>
    </row>
    <row r="1937" spans="3:5" x14ac:dyDescent="0.35">
      <c r="C1937" t="str">
        <f>IF(A1937="","",VLOOKUP(A1937,Lista!B1947:$D$10535,2,FALSE))</f>
        <v/>
      </c>
      <c r="D1937" s="24" t="str">
        <f>IF(C1937="","",VLOOKUP(C1937,Lista!C1947:$D$10535,2,FALSE))</f>
        <v/>
      </c>
      <c r="E1937" s="24" t="str">
        <f t="shared" si="30"/>
        <v/>
      </c>
    </row>
    <row r="1938" spans="3:5" x14ac:dyDescent="0.35">
      <c r="C1938" t="str">
        <f>IF(A1938="","",VLOOKUP(A1938,Lista!B1948:$D$10535,2,FALSE))</f>
        <v/>
      </c>
      <c r="D1938" s="24" t="str">
        <f>IF(C1938="","",VLOOKUP(C1938,Lista!C1948:$D$10535,2,FALSE))</f>
        <v/>
      </c>
      <c r="E1938" s="24" t="str">
        <f t="shared" si="30"/>
        <v/>
      </c>
    </row>
    <row r="1939" spans="3:5" x14ac:dyDescent="0.35">
      <c r="C1939" t="str">
        <f>IF(A1939="","",VLOOKUP(A1939,Lista!B1949:$D$10535,2,FALSE))</f>
        <v/>
      </c>
      <c r="D1939" s="24" t="str">
        <f>IF(C1939="","",VLOOKUP(C1939,Lista!C1949:$D$10535,2,FALSE))</f>
        <v/>
      </c>
      <c r="E1939" s="24" t="str">
        <f t="shared" si="30"/>
        <v/>
      </c>
    </row>
    <row r="1940" spans="3:5" x14ac:dyDescent="0.35">
      <c r="C1940" t="str">
        <f>IF(A1940="","",VLOOKUP(A1940,Lista!B1950:$D$10535,2,FALSE))</f>
        <v/>
      </c>
      <c r="D1940" s="24" t="str">
        <f>IF(C1940="","",VLOOKUP(C1940,Lista!C1950:$D$10535,2,FALSE))</f>
        <v/>
      </c>
      <c r="E1940" s="24" t="str">
        <f t="shared" si="30"/>
        <v/>
      </c>
    </row>
    <row r="1941" spans="3:5" x14ac:dyDescent="0.35">
      <c r="C1941" t="str">
        <f>IF(A1941="","",VLOOKUP(A1941,Lista!B1951:$D$10535,2,FALSE))</f>
        <v/>
      </c>
      <c r="D1941" s="24" t="str">
        <f>IF(C1941="","",VLOOKUP(C1941,Lista!C1951:$D$10535,2,FALSE))</f>
        <v/>
      </c>
      <c r="E1941" s="24" t="str">
        <f t="shared" si="30"/>
        <v/>
      </c>
    </row>
    <row r="1942" spans="3:5" x14ac:dyDescent="0.35">
      <c r="C1942" t="str">
        <f>IF(A1942="","",VLOOKUP(A1942,Lista!B1952:$D$10535,2,FALSE))</f>
        <v/>
      </c>
      <c r="D1942" s="24" t="str">
        <f>IF(C1942="","",VLOOKUP(C1942,Lista!C1952:$D$10535,2,FALSE))</f>
        <v/>
      </c>
      <c r="E1942" s="24" t="str">
        <f t="shared" si="30"/>
        <v/>
      </c>
    </row>
    <row r="1943" spans="3:5" x14ac:dyDescent="0.35">
      <c r="C1943" t="str">
        <f>IF(A1943="","",VLOOKUP(A1943,Lista!B1953:$D$10535,2,FALSE))</f>
        <v/>
      </c>
      <c r="D1943" s="24" t="str">
        <f>IF(C1943="","",VLOOKUP(C1943,Lista!C1953:$D$10535,2,FALSE))</f>
        <v/>
      </c>
      <c r="E1943" s="24" t="str">
        <f t="shared" si="30"/>
        <v/>
      </c>
    </row>
    <row r="1944" spans="3:5" x14ac:dyDescent="0.35">
      <c r="C1944" t="str">
        <f>IF(A1944="","",VLOOKUP(A1944,Lista!B1954:$D$10535,2,FALSE))</f>
        <v/>
      </c>
      <c r="D1944" s="24" t="str">
        <f>IF(C1944="","",VLOOKUP(C1944,Lista!C1954:$D$10535,2,FALSE))</f>
        <v/>
      </c>
      <c r="E1944" s="24" t="str">
        <f t="shared" si="30"/>
        <v/>
      </c>
    </row>
    <row r="1945" spans="3:5" x14ac:dyDescent="0.35">
      <c r="C1945" t="str">
        <f>IF(A1945="","",VLOOKUP(A1945,Lista!B1955:$D$10535,2,FALSE))</f>
        <v/>
      </c>
      <c r="D1945" s="24" t="str">
        <f>IF(C1945="","",VLOOKUP(C1945,Lista!C1955:$D$10535,2,FALSE))</f>
        <v/>
      </c>
      <c r="E1945" s="24" t="str">
        <f t="shared" si="30"/>
        <v/>
      </c>
    </row>
    <row r="1946" spans="3:5" x14ac:dyDescent="0.35">
      <c r="C1946" t="str">
        <f>IF(A1946="","",VLOOKUP(A1946,Lista!B1956:$D$10535,2,FALSE))</f>
        <v/>
      </c>
      <c r="D1946" s="24" t="str">
        <f>IF(C1946="","",VLOOKUP(C1946,Lista!C1956:$D$10535,2,FALSE))</f>
        <v/>
      </c>
      <c r="E1946" s="24" t="str">
        <f t="shared" si="30"/>
        <v/>
      </c>
    </row>
    <row r="1947" spans="3:5" x14ac:dyDescent="0.35">
      <c r="C1947" t="str">
        <f>IF(A1947="","",VLOOKUP(A1947,Lista!B1957:$D$10535,2,FALSE))</f>
        <v/>
      </c>
      <c r="D1947" s="24" t="str">
        <f>IF(C1947="","",VLOOKUP(C1947,Lista!C1957:$D$10535,2,FALSE))</f>
        <v/>
      </c>
      <c r="E1947" s="24" t="str">
        <f t="shared" si="30"/>
        <v/>
      </c>
    </row>
    <row r="1948" spans="3:5" x14ac:dyDescent="0.35">
      <c r="C1948" t="str">
        <f>IF(A1948="","",VLOOKUP(A1948,Lista!B1958:$D$10535,2,FALSE))</f>
        <v/>
      </c>
      <c r="D1948" s="24" t="str">
        <f>IF(C1948="","",VLOOKUP(C1948,Lista!C1958:$D$10535,2,FALSE))</f>
        <v/>
      </c>
      <c r="E1948" s="24" t="str">
        <f t="shared" si="30"/>
        <v/>
      </c>
    </row>
    <row r="1949" spans="3:5" x14ac:dyDescent="0.35">
      <c r="C1949" t="str">
        <f>IF(A1949="","",VLOOKUP(A1949,Lista!B1959:$D$10535,2,FALSE))</f>
        <v/>
      </c>
      <c r="D1949" s="24" t="str">
        <f>IF(C1949="","",VLOOKUP(C1949,Lista!C1959:$D$10535,2,FALSE))</f>
        <v/>
      </c>
      <c r="E1949" s="24" t="str">
        <f t="shared" si="30"/>
        <v/>
      </c>
    </row>
    <row r="1950" spans="3:5" x14ac:dyDescent="0.35">
      <c r="C1950" t="str">
        <f>IF(A1950="","",VLOOKUP(A1950,Lista!B1960:$D$10535,2,FALSE))</f>
        <v/>
      </c>
      <c r="D1950" s="24" t="str">
        <f>IF(C1950="","",VLOOKUP(C1950,Lista!C1960:$D$10535,2,FALSE))</f>
        <v/>
      </c>
      <c r="E1950" s="24" t="str">
        <f t="shared" si="30"/>
        <v/>
      </c>
    </row>
    <row r="1951" spans="3:5" x14ac:dyDescent="0.35">
      <c r="C1951" t="str">
        <f>IF(A1951="","",VLOOKUP(A1951,Lista!B1961:$D$10535,2,FALSE))</f>
        <v/>
      </c>
      <c r="D1951" s="24" t="str">
        <f>IF(C1951="","",VLOOKUP(C1951,Lista!C1961:$D$10535,2,FALSE))</f>
        <v/>
      </c>
      <c r="E1951" s="24" t="str">
        <f t="shared" si="30"/>
        <v/>
      </c>
    </row>
    <row r="1952" spans="3:5" x14ac:dyDescent="0.35">
      <c r="C1952" t="str">
        <f>IF(A1952="","",VLOOKUP(A1952,Lista!B1962:$D$10535,2,FALSE))</f>
        <v/>
      </c>
      <c r="D1952" s="24" t="str">
        <f>IF(C1952="","",VLOOKUP(C1952,Lista!C1962:$D$10535,2,FALSE))</f>
        <v/>
      </c>
      <c r="E1952" s="24" t="str">
        <f t="shared" si="30"/>
        <v/>
      </c>
    </row>
    <row r="1953" spans="3:5" x14ac:dyDescent="0.35">
      <c r="C1953" t="str">
        <f>IF(A1953="","",VLOOKUP(A1953,Lista!B1963:$D$10535,2,FALSE))</f>
        <v/>
      </c>
      <c r="D1953" s="24" t="str">
        <f>IF(C1953="","",VLOOKUP(C1953,Lista!C1963:$D$10535,2,FALSE))</f>
        <v/>
      </c>
      <c r="E1953" s="24" t="str">
        <f t="shared" si="30"/>
        <v/>
      </c>
    </row>
    <row r="1954" spans="3:5" x14ac:dyDescent="0.35">
      <c r="C1954" t="str">
        <f>IF(A1954="","",VLOOKUP(A1954,Lista!B1964:$D$10535,2,FALSE))</f>
        <v/>
      </c>
      <c r="D1954" s="24" t="str">
        <f>IF(C1954="","",VLOOKUP(C1954,Lista!C1964:$D$10535,2,FALSE))</f>
        <v/>
      </c>
      <c r="E1954" s="24" t="str">
        <f t="shared" si="30"/>
        <v/>
      </c>
    </row>
    <row r="1955" spans="3:5" x14ac:dyDescent="0.35">
      <c r="C1955" t="str">
        <f>IF(A1955="","",VLOOKUP(A1955,Lista!B1965:$D$10535,2,FALSE))</f>
        <v/>
      </c>
      <c r="D1955" s="24" t="str">
        <f>IF(C1955="","",VLOOKUP(C1955,Lista!C1965:$D$10535,2,FALSE))</f>
        <v/>
      </c>
      <c r="E1955" s="24" t="str">
        <f t="shared" si="30"/>
        <v/>
      </c>
    </row>
    <row r="1956" spans="3:5" x14ac:dyDescent="0.35">
      <c r="C1956" t="str">
        <f>IF(A1956="","",VLOOKUP(A1956,Lista!B1966:$D$10535,2,FALSE))</f>
        <v/>
      </c>
      <c r="D1956" s="24" t="str">
        <f>IF(C1956="","",VLOOKUP(C1956,Lista!C1966:$D$10535,2,FALSE))</f>
        <v/>
      </c>
      <c r="E1956" s="24" t="str">
        <f t="shared" si="30"/>
        <v/>
      </c>
    </row>
    <row r="1957" spans="3:5" x14ac:dyDescent="0.35">
      <c r="C1957" t="str">
        <f>IF(A1957="","",VLOOKUP(A1957,Lista!B1967:$D$10535,2,FALSE))</f>
        <v/>
      </c>
      <c r="D1957" s="24" t="str">
        <f>IF(C1957="","",VLOOKUP(C1957,Lista!C1967:$D$10535,2,FALSE))</f>
        <v/>
      </c>
      <c r="E1957" s="24" t="str">
        <f t="shared" si="30"/>
        <v/>
      </c>
    </row>
    <row r="1958" spans="3:5" x14ac:dyDescent="0.35">
      <c r="C1958" t="str">
        <f>IF(A1958="","",VLOOKUP(A1958,Lista!B1968:$D$10535,2,FALSE))</f>
        <v/>
      </c>
      <c r="D1958" s="24" t="str">
        <f>IF(C1958="","",VLOOKUP(C1958,Lista!C1968:$D$10535,2,FALSE))</f>
        <v/>
      </c>
      <c r="E1958" s="24" t="str">
        <f t="shared" si="30"/>
        <v/>
      </c>
    </row>
    <row r="1959" spans="3:5" x14ac:dyDescent="0.35">
      <c r="C1959" t="str">
        <f>IF(A1959="","",VLOOKUP(A1959,Lista!B1969:$D$10535,2,FALSE))</f>
        <v/>
      </c>
      <c r="D1959" s="24" t="str">
        <f>IF(C1959="","",VLOOKUP(C1959,Lista!C1969:$D$10535,2,FALSE))</f>
        <v/>
      </c>
      <c r="E1959" s="24" t="str">
        <f t="shared" si="30"/>
        <v/>
      </c>
    </row>
    <row r="1960" spans="3:5" x14ac:dyDescent="0.35">
      <c r="C1960" t="str">
        <f>IF(A1960="","",VLOOKUP(A1960,Lista!B1970:$D$10535,2,FALSE))</f>
        <v/>
      </c>
      <c r="D1960" s="24" t="str">
        <f>IF(C1960="","",VLOOKUP(C1960,Lista!C1970:$D$10535,2,FALSE))</f>
        <v/>
      </c>
      <c r="E1960" s="24" t="str">
        <f t="shared" si="30"/>
        <v/>
      </c>
    </row>
    <row r="1961" spans="3:5" x14ac:dyDescent="0.35">
      <c r="C1961" t="str">
        <f>IF(A1961="","",VLOOKUP(A1961,Lista!B1971:$D$10535,2,FALSE))</f>
        <v/>
      </c>
      <c r="D1961" s="24" t="str">
        <f>IF(C1961="","",VLOOKUP(C1961,Lista!C1971:$D$10535,2,FALSE))</f>
        <v/>
      </c>
      <c r="E1961" s="24" t="str">
        <f t="shared" si="30"/>
        <v/>
      </c>
    </row>
    <row r="1962" spans="3:5" x14ac:dyDescent="0.35">
      <c r="C1962" t="str">
        <f>IF(A1962="","",VLOOKUP(A1962,Lista!B1972:$D$10535,2,FALSE))</f>
        <v/>
      </c>
      <c r="D1962" s="24" t="str">
        <f>IF(C1962="","",VLOOKUP(C1962,Lista!C1972:$D$10535,2,FALSE))</f>
        <v/>
      </c>
      <c r="E1962" s="24" t="str">
        <f t="shared" si="30"/>
        <v/>
      </c>
    </row>
    <row r="1963" spans="3:5" x14ac:dyDescent="0.35">
      <c r="C1963" t="str">
        <f>IF(A1963="","",VLOOKUP(A1963,Lista!B1973:$D$10535,2,FALSE))</f>
        <v/>
      </c>
      <c r="D1963" s="24" t="str">
        <f>IF(C1963="","",VLOOKUP(C1963,Lista!C1973:$D$10535,2,FALSE))</f>
        <v/>
      </c>
      <c r="E1963" s="24" t="str">
        <f t="shared" si="30"/>
        <v/>
      </c>
    </row>
    <row r="1964" spans="3:5" x14ac:dyDescent="0.35">
      <c r="C1964" t="str">
        <f>IF(A1964="","",VLOOKUP(A1964,Lista!B1974:$D$10535,2,FALSE))</f>
        <v/>
      </c>
      <c r="D1964" s="24" t="str">
        <f>IF(C1964="","",VLOOKUP(C1964,Lista!C1974:$D$10535,2,FALSE))</f>
        <v/>
      </c>
      <c r="E1964" s="24" t="str">
        <f t="shared" si="30"/>
        <v/>
      </c>
    </row>
    <row r="1965" spans="3:5" x14ac:dyDescent="0.35">
      <c r="C1965" t="str">
        <f>IF(A1965="","",VLOOKUP(A1965,Lista!B1975:$D$10535,2,FALSE))</f>
        <v/>
      </c>
      <c r="D1965" s="24" t="str">
        <f>IF(C1965="","",VLOOKUP(C1965,Lista!C1975:$D$10535,2,FALSE))</f>
        <v/>
      </c>
      <c r="E1965" s="24" t="str">
        <f t="shared" si="30"/>
        <v/>
      </c>
    </row>
    <row r="1966" spans="3:5" x14ac:dyDescent="0.35">
      <c r="C1966" t="str">
        <f>IF(A1966="","",VLOOKUP(A1966,Lista!B1976:$D$10535,2,FALSE))</f>
        <v/>
      </c>
      <c r="D1966" s="24" t="str">
        <f>IF(C1966="","",VLOOKUP(C1966,Lista!C1976:$D$10535,2,FALSE))</f>
        <v/>
      </c>
      <c r="E1966" s="24" t="str">
        <f t="shared" si="30"/>
        <v/>
      </c>
    </row>
    <row r="1967" spans="3:5" x14ac:dyDescent="0.35">
      <c r="C1967" t="str">
        <f>IF(A1967="","",VLOOKUP(A1967,Lista!B1977:$D$10535,2,FALSE))</f>
        <v/>
      </c>
      <c r="D1967" s="24" t="str">
        <f>IF(C1967="","",VLOOKUP(C1967,Lista!C1977:$D$10535,2,FALSE))</f>
        <v/>
      </c>
      <c r="E1967" s="24" t="str">
        <f t="shared" si="30"/>
        <v/>
      </c>
    </row>
    <row r="1968" spans="3:5" x14ac:dyDescent="0.35">
      <c r="C1968" t="str">
        <f>IF(A1968="","",VLOOKUP(A1968,Lista!B1978:$D$10535,2,FALSE))</f>
        <v/>
      </c>
      <c r="D1968" s="24" t="str">
        <f>IF(C1968="","",VLOOKUP(C1968,Lista!C1978:$D$10535,2,FALSE))</f>
        <v/>
      </c>
      <c r="E1968" s="24" t="str">
        <f t="shared" si="30"/>
        <v/>
      </c>
    </row>
    <row r="1969" spans="3:5" x14ac:dyDescent="0.35">
      <c r="C1969" t="str">
        <f>IF(A1969="","",VLOOKUP(A1969,Lista!B1979:$D$10535,2,FALSE))</f>
        <v/>
      </c>
      <c r="D1969" s="24" t="str">
        <f>IF(C1969="","",VLOOKUP(C1969,Lista!C1979:$D$10535,2,FALSE))</f>
        <v/>
      </c>
      <c r="E1969" s="24" t="str">
        <f t="shared" si="30"/>
        <v/>
      </c>
    </row>
    <row r="1970" spans="3:5" x14ac:dyDescent="0.35">
      <c r="C1970" t="str">
        <f>IF(A1970="","",VLOOKUP(A1970,Lista!B1980:$D$10535,2,FALSE))</f>
        <v/>
      </c>
      <c r="D1970" s="24" t="str">
        <f>IF(C1970="","",VLOOKUP(C1970,Lista!C1980:$D$10535,2,FALSE))</f>
        <v/>
      </c>
      <c r="E1970" s="24" t="str">
        <f t="shared" si="30"/>
        <v/>
      </c>
    </row>
    <row r="1971" spans="3:5" x14ac:dyDescent="0.35">
      <c r="C1971" t="str">
        <f>IF(A1971="","",VLOOKUP(A1971,Lista!B1981:$D$10535,2,FALSE))</f>
        <v/>
      </c>
      <c r="D1971" s="24" t="str">
        <f>IF(C1971="","",VLOOKUP(C1971,Lista!C1981:$D$10535,2,FALSE))</f>
        <v/>
      </c>
      <c r="E1971" s="24" t="str">
        <f t="shared" si="30"/>
        <v/>
      </c>
    </row>
    <row r="1972" spans="3:5" x14ac:dyDescent="0.35">
      <c r="C1972" t="str">
        <f>IF(A1972="","",VLOOKUP(A1972,Lista!B1982:$D$10535,2,FALSE))</f>
        <v/>
      </c>
      <c r="D1972" s="24" t="str">
        <f>IF(C1972="","",VLOOKUP(C1972,Lista!C1982:$D$10535,2,FALSE))</f>
        <v/>
      </c>
      <c r="E1972" s="24" t="str">
        <f t="shared" si="30"/>
        <v/>
      </c>
    </row>
    <row r="1973" spans="3:5" x14ac:dyDescent="0.35">
      <c r="C1973" t="str">
        <f>IF(A1973="","",VLOOKUP(A1973,Lista!B1983:$D$10535,2,FALSE))</f>
        <v/>
      </c>
      <c r="D1973" s="24" t="str">
        <f>IF(C1973="","",VLOOKUP(C1973,Lista!C1983:$D$10535,2,FALSE))</f>
        <v/>
      </c>
      <c r="E1973" s="24" t="str">
        <f t="shared" si="30"/>
        <v/>
      </c>
    </row>
    <row r="1974" spans="3:5" x14ac:dyDescent="0.35">
      <c r="C1974" t="str">
        <f>IF(A1974="","",VLOOKUP(A1974,Lista!B1984:$D$10535,2,FALSE))</f>
        <v/>
      </c>
      <c r="D1974" s="24" t="str">
        <f>IF(C1974="","",VLOOKUP(C1974,Lista!C1984:$D$10535,2,FALSE))</f>
        <v/>
      </c>
      <c r="E1974" s="24" t="str">
        <f t="shared" si="30"/>
        <v/>
      </c>
    </row>
    <row r="1975" spans="3:5" x14ac:dyDescent="0.35">
      <c r="C1975" t="str">
        <f>IF(A1975="","",VLOOKUP(A1975,Lista!B1985:$D$10535,2,FALSE))</f>
        <v/>
      </c>
      <c r="D1975" s="24" t="str">
        <f>IF(C1975="","",VLOOKUP(C1975,Lista!C1985:$D$10535,2,FALSE))</f>
        <v/>
      </c>
      <c r="E1975" s="24" t="str">
        <f t="shared" si="30"/>
        <v/>
      </c>
    </row>
    <row r="1976" spans="3:5" x14ac:dyDescent="0.35">
      <c r="C1976" t="str">
        <f>IF(A1976="","",VLOOKUP(A1976,Lista!B1986:$D$10535,2,FALSE))</f>
        <v/>
      </c>
      <c r="D1976" s="24" t="str">
        <f>IF(C1976="","",VLOOKUP(C1976,Lista!C1986:$D$10535,2,FALSE))</f>
        <v/>
      </c>
      <c r="E1976" s="24" t="str">
        <f t="shared" si="30"/>
        <v/>
      </c>
    </row>
    <row r="1977" spans="3:5" x14ac:dyDescent="0.35">
      <c r="C1977" t="str">
        <f>IF(A1977="","",VLOOKUP(A1977,Lista!B1987:$D$10535,2,FALSE))</f>
        <v/>
      </c>
      <c r="D1977" s="24" t="str">
        <f>IF(C1977="","",VLOOKUP(C1977,Lista!C1987:$D$10535,2,FALSE))</f>
        <v/>
      </c>
      <c r="E1977" s="24" t="str">
        <f t="shared" si="30"/>
        <v/>
      </c>
    </row>
    <row r="1978" spans="3:5" x14ac:dyDescent="0.35">
      <c r="C1978" t="str">
        <f>IF(A1978="","",VLOOKUP(A1978,Lista!B1988:$D$10535,2,FALSE))</f>
        <v/>
      </c>
      <c r="D1978" s="24" t="str">
        <f>IF(C1978="","",VLOOKUP(C1978,Lista!C1988:$D$10535,2,FALSE))</f>
        <v/>
      </c>
      <c r="E1978" s="24" t="str">
        <f t="shared" si="30"/>
        <v/>
      </c>
    </row>
    <row r="1979" spans="3:5" x14ac:dyDescent="0.35">
      <c r="C1979" t="str">
        <f>IF(A1979="","",VLOOKUP(A1979,Lista!B1989:$D$10535,2,FALSE))</f>
        <v/>
      </c>
      <c r="D1979" s="24" t="str">
        <f>IF(C1979="","",VLOOKUP(C1979,Lista!C1989:$D$10535,2,FALSE))</f>
        <v/>
      </c>
      <c r="E1979" s="24" t="str">
        <f t="shared" si="30"/>
        <v/>
      </c>
    </row>
    <row r="1980" spans="3:5" x14ac:dyDescent="0.35">
      <c r="C1980" t="str">
        <f>IF(A1980="","",VLOOKUP(A1980,Lista!B1990:$D$10535,2,FALSE))</f>
        <v/>
      </c>
      <c r="D1980" s="24" t="str">
        <f>IF(C1980="","",VLOOKUP(C1980,Lista!C1990:$D$10535,2,FALSE))</f>
        <v/>
      </c>
      <c r="E1980" s="24" t="str">
        <f t="shared" si="30"/>
        <v/>
      </c>
    </row>
    <row r="1981" spans="3:5" x14ac:dyDescent="0.35">
      <c r="C1981" t="str">
        <f>IF(A1981="","",VLOOKUP(A1981,Lista!B1991:$D$10535,2,FALSE))</f>
        <v/>
      </c>
      <c r="D1981" s="24" t="str">
        <f>IF(C1981="","",VLOOKUP(C1981,Lista!C1991:$D$10535,2,FALSE))</f>
        <v/>
      </c>
      <c r="E1981" s="24" t="str">
        <f t="shared" si="30"/>
        <v/>
      </c>
    </row>
    <row r="1982" spans="3:5" x14ac:dyDescent="0.35">
      <c r="C1982" t="str">
        <f>IF(A1982="","",VLOOKUP(A1982,Lista!B1992:$D$10535,2,FALSE))</f>
        <v/>
      </c>
      <c r="D1982" s="24" t="str">
        <f>IF(C1982="","",VLOOKUP(C1982,Lista!C1992:$D$10535,2,FALSE))</f>
        <v/>
      </c>
      <c r="E1982" s="24" t="str">
        <f t="shared" si="30"/>
        <v/>
      </c>
    </row>
    <row r="1983" spans="3:5" x14ac:dyDescent="0.35">
      <c r="C1983" t="str">
        <f>IF(A1983="","",VLOOKUP(A1983,Lista!B1993:$D$10535,2,FALSE))</f>
        <v/>
      </c>
      <c r="D1983" s="24" t="str">
        <f>IF(C1983="","",VLOOKUP(C1983,Lista!C1993:$D$10535,2,FALSE))</f>
        <v/>
      </c>
      <c r="E1983" s="24" t="str">
        <f t="shared" si="30"/>
        <v/>
      </c>
    </row>
    <row r="1984" spans="3:5" x14ac:dyDescent="0.35">
      <c r="C1984" t="str">
        <f>IF(A1984="","",VLOOKUP(A1984,Lista!B1994:$D$10535,2,FALSE))</f>
        <v/>
      </c>
      <c r="D1984" s="24" t="str">
        <f>IF(C1984="","",VLOOKUP(C1984,Lista!C1994:$D$10535,2,FALSE))</f>
        <v/>
      </c>
      <c r="E1984" s="24" t="str">
        <f t="shared" si="30"/>
        <v/>
      </c>
    </row>
    <row r="1985" spans="3:5" x14ac:dyDescent="0.35">
      <c r="C1985" t="str">
        <f>IF(A1985="","",VLOOKUP(A1985,Lista!B1995:$D$10535,2,FALSE))</f>
        <v/>
      </c>
      <c r="D1985" s="24" t="str">
        <f>IF(C1985="","",VLOOKUP(C1985,Lista!C1995:$D$10535,2,FALSE))</f>
        <v/>
      </c>
      <c r="E1985" s="24" t="str">
        <f t="shared" si="30"/>
        <v/>
      </c>
    </row>
    <row r="1986" spans="3:5" x14ac:dyDescent="0.35">
      <c r="C1986" t="str">
        <f>IF(A1986="","",VLOOKUP(A1986,Lista!B1996:$D$10535,2,FALSE))</f>
        <v/>
      </c>
      <c r="D1986" s="24" t="str">
        <f>IF(C1986="","",VLOOKUP(C1986,Lista!C1996:$D$10535,2,FALSE))</f>
        <v/>
      </c>
      <c r="E1986" s="24" t="str">
        <f t="shared" si="30"/>
        <v/>
      </c>
    </row>
    <row r="1987" spans="3:5" x14ac:dyDescent="0.35">
      <c r="C1987" t="str">
        <f>IF(A1987="","",VLOOKUP(A1987,Lista!B1997:$D$10535,2,FALSE))</f>
        <v/>
      </c>
      <c r="D1987" s="24" t="str">
        <f>IF(C1987="","",VLOOKUP(C1987,Lista!C1997:$D$10535,2,FALSE))</f>
        <v/>
      </c>
      <c r="E1987" s="24" t="str">
        <f t="shared" si="30"/>
        <v/>
      </c>
    </row>
    <row r="1988" spans="3:5" x14ac:dyDescent="0.35">
      <c r="C1988" t="str">
        <f>IF(A1988="","",VLOOKUP(A1988,Lista!B1998:$D$10535,2,FALSE))</f>
        <v/>
      </c>
      <c r="D1988" s="24" t="str">
        <f>IF(C1988="","",VLOOKUP(C1988,Lista!C1998:$D$10535,2,FALSE))</f>
        <v/>
      </c>
      <c r="E1988" s="24" t="str">
        <f t="shared" ref="E1988:E2051" si="31">IF(B1988="","",(D1988*B1988))</f>
        <v/>
      </c>
    </row>
    <row r="1989" spans="3:5" x14ac:dyDescent="0.35">
      <c r="C1989" t="str">
        <f>IF(A1989="","",VLOOKUP(A1989,Lista!B1999:$D$10535,2,FALSE))</f>
        <v/>
      </c>
      <c r="D1989" s="24" t="str">
        <f>IF(C1989="","",VLOOKUP(C1989,Lista!C1999:$D$10535,2,FALSE))</f>
        <v/>
      </c>
      <c r="E1989" s="24" t="str">
        <f t="shared" si="31"/>
        <v/>
      </c>
    </row>
    <row r="1990" spans="3:5" x14ac:dyDescent="0.35">
      <c r="C1990" t="str">
        <f>IF(A1990="","",VLOOKUP(A1990,Lista!B2000:$D$10535,2,FALSE))</f>
        <v/>
      </c>
      <c r="D1990" s="24" t="str">
        <f>IF(C1990="","",VLOOKUP(C1990,Lista!C2000:$D$10535,2,FALSE))</f>
        <v/>
      </c>
      <c r="E1990" s="24" t="str">
        <f t="shared" si="31"/>
        <v/>
      </c>
    </row>
    <row r="1991" spans="3:5" x14ac:dyDescent="0.35">
      <c r="C1991" t="str">
        <f>IF(A1991="","",VLOOKUP(A1991,Lista!B2001:$D$10535,2,FALSE))</f>
        <v/>
      </c>
      <c r="D1991" s="24" t="str">
        <f>IF(C1991="","",VLOOKUP(C1991,Lista!C2001:$D$10535,2,FALSE))</f>
        <v/>
      </c>
      <c r="E1991" s="24" t="str">
        <f t="shared" si="31"/>
        <v/>
      </c>
    </row>
    <row r="1992" spans="3:5" x14ac:dyDescent="0.35">
      <c r="C1992" t="str">
        <f>IF(A1992="","",VLOOKUP(A1992,Lista!B2002:$D$10535,2,FALSE))</f>
        <v/>
      </c>
      <c r="D1992" s="24" t="str">
        <f>IF(C1992="","",VLOOKUP(C1992,Lista!C2002:$D$10535,2,FALSE))</f>
        <v/>
      </c>
      <c r="E1992" s="24" t="str">
        <f t="shared" si="31"/>
        <v/>
      </c>
    </row>
    <row r="1993" spans="3:5" x14ac:dyDescent="0.35">
      <c r="C1993" t="str">
        <f>IF(A1993="","",VLOOKUP(A1993,Lista!B2003:$D$10535,2,FALSE))</f>
        <v/>
      </c>
      <c r="D1993" s="24" t="str">
        <f>IF(C1993="","",VLOOKUP(C1993,Lista!C2003:$D$10535,2,FALSE))</f>
        <v/>
      </c>
      <c r="E1993" s="24" t="str">
        <f t="shared" si="31"/>
        <v/>
      </c>
    </row>
    <row r="1994" spans="3:5" x14ac:dyDescent="0.35">
      <c r="C1994" t="str">
        <f>IF(A1994="","",VLOOKUP(A1994,Lista!B2004:$D$10535,2,FALSE))</f>
        <v/>
      </c>
      <c r="D1994" s="24" t="str">
        <f>IF(C1994="","",VLOOKUP(C1994,Lista!C2004:$D$10535,2,FALSE))</f>
        <v/>
      </c>
      <c r="E1994" s="24" t="str">
        <f t="shared" si="31"/>
        <v/>
      </c>
    </row>
    <row r="1995" spans="3:5" x14ac:dyDescent="0.35">
      <c r="C1995" t="str">
        <f>IF(A1995="","",VLOOKUP(A1995,Lista!B2005:$D$10535,2,FALSE))</f>
        <v/>
      </c>
      <c r="D1995" s="24" t="str">
        <f>IF(C1995="","",VLOOKUP(C1995,Lista!C2005:$D$10535,2,FALSE))</f>
        <v/>
      </c>
      <c r="E1995" s="24" t="str">
        <f t="shared" si="31"/>
        <v/>
      </c>
    </row>
    <row r="1996" spans="3:5" x14ac:dyDescent="0.35">
      <c r="C1996" t="str">
        <f>IF(A1996="","",VLOOKUP(A1996,Lista!B2006:$D$10535,2,FALSE))</f>
        <v/>
      </c>
      <c r="D1996" s="24" t="str">
        <f>IF(C1996="","",VLOOKUP(C1996,Lista!C2006:$D$10535,2,FALSE))</f>
        <v/>
      </c>
      <c r="E1996" s="24" t="str">
        <f t="shared" si="31"/>
        <v/>
      </c>
    </row>
    <row r="1997" spans="3:5" x14ac:dyDescent="0.35">
      <c r="C1997" t="str">
        <f>IF(A1997="","",VLOOKUP(A1997,Lista!B2007:$D$10535,2,FALSE))</f>
        <v/>
      </c>
      <c r="D1997" s="24" t="str">
        <f>IF(C1997="","",VLOOKUP(C1997,Lista!C2007:$D$10535,2,FALSE))</f>
        <v/>
      </c>
      <c r="E1997" s="24" t="str">
        <f t="shared" si="31"/>
        <v/>
      </c>
    </row>
    <row r="1998" spans="3:5" x14ac:dyDescent="0.35">
      <c r="C1998" t="str">
        <f>IF(A1998="","",VLOOKUP(A1998,Lista!B2008:$D$10535,2,FALSE))</f>
        <v/>
      </c>
      <c r="D1998" s="24" t="str">
        <f>IF(C1998="","",VLOOKUP(C1998,Lista!C2008:$D$10535,2,FALSE))</f>
        <v/>
      </c>
      <c r="E1998" s="24" t="str">
        <f t="shared" si="31"/>
        <v/>
      </c>
    </row>
    <row r="1999" spans="3:5" x14ac:dyDescent="0.35">
      <c r="C1999" t="str">
        <f>IF(A1999="","",VLOOKUP(A1999,Lista!B2009:$D$10535,2,FALSE))</f>
        <v/>
      </c>
      <c r="D1999" s="24" t="str">
        <f>IF(C1999="","",VLOOKUP(C1999,Lista!C2009:$D$10535,2,FALSE))</f>
        <v/>
      </c>
      <c r="E1999" s="24" t="str">
        <f t="shared" si="31"/>
        <v/>
      </c>
    </row>
    <row r="2000" spans="3:5" x14ac:dyDescent="0.35">
      <c r="C2000" t="str">
        <f>IF(A2000="","",VLOOKUP(A2000,Lista!B2010:$D$10535,2,FALSE))</f>
        <v/>
      </c>
      <c r="D2000" s="24" t="str">
        <f>IF(C2000="","",VLOOKUP(C2000,Lista!C2010:$D$10535,2,FALSE))</f>
        <v/>
      </c>
      <c r="E2000" s="24" t="str">
        <f t="shared" si="31"/>
        <v/>
      </c>
    </row>
    <row r="2001" spans="3:5" x14ac:dyDescent="0.35">
      <c r="C2001" t="str">
        <f>IF(A2001="","",VLOOKUP(A2001,Lista!B2011:$D$10535,2,FALSE))</f>
        <v/>
      </c>
      <c r="D2001" s="24" t="str">
        <f>IF(C2001="","",VLOOKUP(C2001,Lista!C2011:$D$10535,2,FALSE))</f>
        <v/>
      </c>
      <c r="E2001" s="24" t="str">
        <f t="shared" si="31"/>
        <v/>
      </c>
    </row>
    <row r="2002" spans="3:5" x14ac:dyDescent="0.35">
      <c r="C2002" t="str">
        <f>IF(A2002="","",VLOOKUP(A2002,Lista!B2012:$D$10535,2,FALSE))</f>
        <v/>
      </c>
      <c r="D2002" s="24" t="str">
        <f>IF(C2002="","",VLOOKUP(C2002,Lista!C2012:$D$10535,2,FALSE))</f>
        <v/>
      </c>
      <c r="E2002" s="24" t="str">
        <f t="shared" si="31"/>
        <v/>
      </c>
    </row>
    <row r="2003" spans="3:5" x14ac:dyDescent="0.35">
      <c r="C2003" t="str">
        <f>IF(A2003="","",VLOOKUP(A2003,Lista!B2013:$D$10535,2,FALSE))</f>
        <v/>
      </c>
      <c r="D2003" s="24" t="str">
        <f>IF(C2003="","",VLOOKUP(C2003,Lista!C2013:$D$10535,2,FALSE))</f>
        <v/>
      </c>
      <c r="E2003" s="24" t="str">
        <f t="shared" si="31"/>
        <v/>
      </c>
    </row>
    <row r="2004" spans="3:5" x14ac:dyDescent="0.35">
      <c r="C2004" t="str">
        <f>IF(A2004="","",VLOOKUP(A2004,Lista!B2014:$D$10535,2,FALSE))</f>
        <v/>
      </c>
      <c r="D2004" s="24" t="str">
        <f>IF(C2004="","",VLOOKUP(C2004,Lista!C2014:$D$10535,2,FALSE))</f>
        <v/>
      </c>
      <c r="E2004" s="24" t="str">
        <f t="shared" si="31"/>
        <v/>
      </c>
    </row>
    <row r="2005" spans="3:5" x14ac:dyDescent="0.35">
      <c r="C2005" t="str">
        <f>IF(A2005="","",VLOOKUP(A2005,Lista!B2015:$D$10535,2,FALSE))</f>
        <v/>
      </c>
      <c r="D2005" s="24" t="str">
        <f>IF(C2005="","",VLOOKUP(C2005,Lista!C2015:$D$10535,2,FALSE))</f>
        <v/>
      </c>
      <c r="E2005" s="24" t="str">
        <f t="shared" si="31"/>
        <v/>
      </c>
    </row>
    <row r="2006" spans="3:5" x14ac:dyDescent="0.35">
      <c r="C2006" t="str">
        <f>IF(A2006="","",VLOOKUP(A2006,Lista!B2016:$D$10535,2,FALSE))</f>
        <v/>
      </c>
      <c r="D2006" s="24" t="str">
        <f>IF(C2006="","",VLOOKUP(C2006,Lista!C2016:$D$10535,2,FALSE))</f>
        <v/>
      </c>
      <c r="E2006" s="24" t="str">
        <f t="shared" si="31"/>
        <v/>
      </c>
    </row>
    <row r="2007" spans="3:5" x14ac:dyDescent="0.35">
      <c r="C2007" t="str">
        <f>IF(A2007="","",VLOOKUP(A2007,Lista!B2017:$D$10535,2,FALSE))</f>
        <v/>
      </c>
      <c r="D2007" s="24" t="str">
        <f>IF(C2007="","",VLOOKUP(C2007,Lista!C2017:$D$10535,2,FALSE))</f>
        <v/>
      </c>
      <c r="E2007" s="24" t="str">
        <f t="shared" si="31"/>
        <v/>
      </c>
    </row>
    <row r="2008" spans="3:5" x14ac:dyDescent="0.35">
      <c r="C2008" t="str">
        <f>IF(A2008="","",VLOOKUP(A2008,Lista!B2018:$D$10535,2,FALSE))</f>
        <v/>
      </c>
      <c r="D2008" s="24" t="str">
        <f>IF(C2008="","",VLOOKUP(C2008,Lista!C2018:$D$10535,2,FALSE))</f>
        <v/>
      </c>
      <c r="E2008" s="24" t="str">
        <f t="shared" si="31"/>
        <v/>
      </c>
    </row>
    <row r="2009" spans="3:5" x14ac:dyDescent="0.35">
      <c r="C2009" t="str">
        <f>IF(A2009="","",VLOOKUP(A2009,Lista!B2019:$D$10535,2,FALSE))</f>
        <v/>
      </c>
      <c r="D2009" s="24" t="str">
        <f>IF(C2009="","",VLOOKUP(C2009,Lista!C2019:$D$10535,2,FALSE))</f>
        <v/>
      </c>
      <c r="E2009" s="24" t="str">
        <f t="shared" si="31"/>
        <v/>
      </c>
    </row>
    <row r="2010" spans="3:5" x14ac:dyDescent="0.35">
      <c r="C2010" t="str">
        <f>IF(A2010="","",VLOOKUP(A2010,Lista!B2020:$D$10535,2,FALSE))</f>
        <v/>
      </c>
      <c r="D2010" s="24" t="str">
        <f>IF(C2010="","",VLOOKUP(C2010,Lista!C2020:$D$10535,2,FALSE))</f>
        <v/>
      </c>
      <c r="E2010" s="24" t="str">
        <f t="shared" si="31"/>
        <v/>
      </c>
    </row>
    <row r="2011" spans="3:5" x14ac:dyDescent="0.35">
      <c r="C2011" t="str">
        <f>IF(A2011="","",VLOOKUP(A2011,Lista!B2021:$D$10535,2,FALSE))</f>
        <v/>
      </c>
      <c r="D2011" s="24" t="str">
        <f>IF(C2011="","",VLOOKUP(C2011,Lista!C2021:$D$10535,2,FALSE))</f>
        <v/>
      </c>
      <c r="E2011" s="24" t="str">
        <f t="shared" si="31"/>
        <v/>
      </c>
    </row>
    <row r="2012" spans="3:5" x14ac:dyDescent="0.35">
      <c r="C2012" t="str">
        <f>IF(A2012="","",VLOOKUP(A2012,Lista!B2022:$D$10535,2,FALSE))</f>
        <v/>
      </c>
      <c r="D2012" s="24" t="str">
        <f>IF(C2012="","",VLOOKUP(C2012,Lista!C2022:$D$10535,2,FALSE))</f>
        <v/>
      </c>
      <c r="E2012" s="24" t="str">
        <f t="shared" si="31"/>
        <v/>
      </c>
    </row>
    <row r="2013" spans="3:5" x14ac:dyDescent="0.35">
      <c r="C2013" t="str">
        <f>IF(A2013="","",VLOOKUP(A2013,Lista!B2023:$D$10535,2,FALSE))</f>
        <v/>
      </c>
      <c r="D2013" s="24" t="str">
        <f>IF(C2013="","",VLOOKUP(C2013,Lista!C2023:$D$10535,2,FALSE))</f>
        <v/>
      </c>
      <c r="E2013" s="24" t="str">
        <f t="shared" si="31"/>
        <v/>
      </c>
    </row>
    <row r="2014" spans="3:5" x14ac:dyDescent="0.35">
      <c r="C2014" t="str">
        <f>IF(A2014="","",VLOOKUP(A2014,Lista!B2024:$D$10535,2,FALSE))</f>
        <v/>
      </c>
      <c r="D2014" s="24" t="str">
        <f>IF(C2014="","",VLOOKUP(C2014,Lista!C2024:$D$10535,2,FALSE))</f>
        <v/>
      </c>
      <c r="E2014" s="24" t="str">
        <f t="shared" si="31"/>
        <v/>
      </c>
    </row>
    <row r="2015" spans="3:5" x14ac:dyDescent="0.35">
      <c r="C2015" t="str">
        <f>IF(A2015="","",VLOOKUP(A2015,Lista!B2025:$D$10535,2,FALSE))</f>
        <v/>
      </c>
      <c r="D2015" s="24" t="str">
        <f>IF(C2015="","",VLOOKUP(C2015,Lista!C2025:$D$10535,2,FALSE))</f>
        <v/>
      </c>
      <c r="E2015" s="24" t="str">
        <f t="shared" si="31"/>
        <v/>
      </c>
    </row>
    <row r="2016" spans="3:5" x14ac:dyDescent="0.35">
      <c r="C2016" t="str">
        <f>IF(A2016="","",VLOOKUP(A2016,Lista!B2026:$D$10535,2,FALSE))</f>
        <v/>
      </c>
      <c r="D2016" s="24" t="str">
        <f>IF(C2016="","",VLOOKUP(C2016,Lista!C2026:$D$10535,2,FALSE))</f>
        <v/>
      </c>
      <c r="E2016" s="24" t="str">
        <f t="shared" si="31"/>
        <v/>
      </c>
    </row>
    <row r="2017" spans="3:5" x14ac:dyDescent="0.35">
      <c r="C2017" t="str">
        <f>IF(A2017="","",VLOOKUP(A2017,Lista!B2027:$D$10535,2,FALSE))</f>
        <v/>
      </c>
      <c r="D2017" s="24" t="str">
        <f>IF(C2017="","",VLOOKUP(C2017,Lista!C2027:$D$10535,2,FALSE))</f>
        <v/>
      </c>
      <c r="E2017" s="24" t="str">
        <f t="shared" si="31"/>
        <v/>
      </c>
    </row>
    <row r="2018" spans="3:5" x14ac:dyDescent="0.35">
      <c r="C2018" t="str">
        <f>IF(A2018="","",VLOOKUP(A2018,Lista!B2028:$D$10535,2,FALSE))</f>
        <v/>
      </c>
      <c r="D2018" s="24" t="str">
        <f>IF(C2018="","",VLOOKUP(C2018,Lista!C2028:$D$10535,2,FALSE))</f>
        <v/>
      </c>
      <c r="E2018" s="24" t="str">
        <f t="shared" si="31"/>
        <v/>
      </c>
    </row>
    <row r="2019" spans="3:5" x14ac:dyDescent="0.35">
      <c r="C2019" t="str">
        <f>IF(A2019="","",VLOOKUP(A2019,Lista!B2029:$D$10535,2,FALSE))</f>
        <v/>
      </c>
      <c r="D2019" s="24" t="str">
        <f>IF(C2019="","",VLOOKUP(C2019,Lista!C2029:$D$10535,2,FALSE))</f>
        <v/>
      </c>
      <c r="E2019" s="24" t="str">
        <f t="shared" si="31"/>
        <v/>
      </c>
    </row>
    <row r="2020" spans="3:5" x14ac:dyDescent="0.35">
      <c r="C2020" t="str">
        <f>IF(A2020="","",VLOOKUP(A2020,Lista!B2030:$D$10535,2,FALSE))</f>
        <v/>
      </c>
      <c r="D2020" s="24" t="str">
        <f>IF(C2020="","",VLOOKUP(C2020,Lista!C2030:$D$10535,2,FALSE))</f>
        <v/>
      </c>
      <c r="E2020" s="24" t="str">
        <f t="shared" si="31"/>
        <v/>
      </c>
    </row>
    <row r="2021" spans="3:5" x14ac:dyDescent="0.35">
      <c r="C2021" t="str">
        <f>IF(A2021="","",VLOOKUP(A2021,Lista!B2031:$D$10535,2,FALSE))</f>
        <v/>
      </c>
      <c r="D2021" s="24" t="str">
        <f>IF(C2021="","",VLOOKUP(C2021,Lista!C2031:$D$10535,2,FALSE))</f>
        <v/>
      </c>
      <c r="E2021" s="24" t="str">
        <f t="shared" si="31"/>
        <v/>
      </c>
    </row>
    <row r="2022" spans="3:5" x14ac:dyDescent="0.35">
      <c r="C2022" t="str">
        <f>IF(A2022="","",VLOOKUP(A2022,Lista!B2032:$D$10535,2,FALSE))</f>
        <v/>
      </c>
      <c r="D2022" s="24" t="str">
        <f>IF(C2022="","",VLOOKUP(C2022,Lista!C2032:$D$10535,2,FALSE))</f>
        <v/>
      </c>
      <c r="E2022" s="24" t="str">
        <f t="shared" si="31"/>
        <v/>
      </c>
    </row>
    <row r="2023" spans="3:5" x14ac:dyDescent="0.35">
      <c r="C2023" t="str">
        <f>IF(A2023="","",VLOOKUP(A2023,Lista!B2033:$D$10535,2,FALSE))</f>
        <v/>
      </c>
      <c r="D2023" s="24" t="str">
        <f>IF(C2023="","",VLOOKUP(C2023,Lista!C2033:$D$10535,2,FALSE))</f>
        <v/>
      </c>
      <c r="E2023" s="24" t="str">
        <f t="shared" si="31"/>
        <v/>
      </c>
    </row>
    <row r="2024" spans="3:5" x14ac:dyDescent="0.35">
      <c r="C2024" t="str">
        <f>IF(A2024="","",VLOOKUP(A2024,Lista!B2034:$D$10535,2,FALSE))</f>
        <v/>
      </c>
      <c r="D2024" s="24" t="str">
        <f>IF(C2024="","",VLOOKUP(C2024,Lista!C2034:$D$10535,2,FALSE))</f>
        <v/>
      </c>
      <c r="E2024" s="24" t="str">
        <f t="shared" si="31"/>
        <v/>
      </c>
    </row>
    <row r="2025" spans="3:5" x14ac:dyDescent="0.35">
      <c r="C2025" t="str">
        <f>IF(A2025="","",VLOOKUP(A2025,Lista!B2035:$D$10535,2,FALSE))</f>
        <v/>
      </c>
      <c r="D2025" s="24" t="str">
        <f>IF(C2025="","",VLOOKUP(C2025,Lista!C2035:$D$10535,2,FALSE))</f>
        <v/>
      </c>
      <c r="E2025" s="24" t="str">
        <f t="shared" si="31"/>
        <v/>
      </c>
    </row>
    <row r="2026" spans="3:5" x14ac:dyDescent="0.35">
      <c r="C2026" t="str">
        <f>IF(A2026="","",VLOOKUP(A2026,Lista!B2036:$D$10535,2,FALSE))</f>
        <v/>
      </c>
      <c r="D2026" s="24" t="str">
        <f>IF(C2026="","",VLOOKUP(C2026,Lista!C2036:$D$10535,2,FALSE))</f>
        <v/>
      </c>
      <c r="E2026" s="24" t="str">
        <f t="shared" si="31"/>
        <v/>
      </c>
    </row>
    <row r="2027" spans="3:5" x14ac:dyDescent="0.35">
      <c r="C2027" t="str">
        <f>IF(A2027="","",VLOOKUP(A2027,Lista!B2037:$D$10535,2,FALSE))</f>
        <v/>
      </c>
      <c r="D2027" s="24" t="str">
        <f>IF(C2027="","",VLOOKUP(C2027,Lista!C2037:$D$10535,2,FALSE))</f>
        <v/>
      </c>
      <c r="E2027" s="24" t="str">
        <f t="shared" si="31"/>
        <v/>
      </c>
    </row>
    <row r="2028" spans="3:5" x14ac:dyDescent="0.35">
      <c r="C2028" t="str">
        <f>IF(A2028="","",VLOOKUP(A2028,Lista!B2038:$D$10535,2,FALSE))</f>
        <v/>
      </c>
      <c r="D2028" s="24" t="str">
        <f>IF(C2028="","",VLOOKUP(C2028,Lista!C2038:$D$10535,2,FALSE))</f>
        <v/>
      </c>
      <c r="E2028" s="24" t="str">
        <f t="shared" si="31"/>
        <v/>
      </c>
    </row>
    <row r="2029" spans="3:5" x14ac:dyDescent="0.35">
      <c r="C2029" t="str">
        <f>IF(A2029="","",VLOOKUP(A2029,Lista!B2039:$D$10535,2,FALSE))</f>
        <v/>
      </c>
      <c r="D2029" s="24" t="str">
        <f>IF(C2029="","",VLOOKUP(C2029,Lista!C2039:$D$10535,2,FALSE))</f>
        <v/>
      </c>
      <c r="E2029" s="24" t="str">
        <f t="shared" si="31"/>
        <v/>
      </c>
    </row>
    <row r="2030" spans="3:5" x14ac:dyDescent="0.35">
      <c r="C2030" t="str">
        <f>IF(A2030="","",VLOOKUP(A2030,Lista!B2040:$D$10535,2,FALSE))</f>
        <v/>
      </c>
      <c r="D2030" s="24" t="str">
        <f>IF(C2030="","",VLOOKUP(C2030,Lista!C2040:$D$10535,2,FALSE))</f>
        <v/>
      </c>
      <c r="E2030" s="24" t="str">
        <f t="shared" si="31"/>
        <v/>
      </c>
    </row>
    <row r="2031" spans="3:5" x14ac:dyDescent="0.35">
      <c r="C2031" t="str">
        <f>IF(A2031="","",VLOOKUP(A2031,Lista!B2041:$D$10535,2,FALSE))</f>
        <v/>
      </c>
      <c r="D2031" s="24" t="str">
        <f>IF(C2031="","",VLOOKUP(C2031,Lista!C2041:$D$10535,2,FALSE))</f>
        <v/>
      </c>
      <c r="E2031" s="24" t="str">
        <f t="shared" si="31"/>
        <v/>
      </c>
    </row>
    <row r="2032" spans="3:5" x14ac:dyDescent="0.35">
      <c r="C2032" t="str">
        <f>IF(A2032="","",VLOOKUP(A2032,Lista!B2042:$D$10535,2,FALSE))</f>
        <v/>
      </c>
      <c r="D2032" s="24" t="str">
        <f>IF(C2032="","",VLOOKUP(C2032,Lista!C2042:$D$10535,2,FALSE))</f>
        <v/>
      </c>
      <c r="E2032" s="24" t="str">
        <f t="shared" si="31"/>
        <v/>
      </c>
    </row>
    <row r="2033" spans="3:5" x14ac:dyDescent="0.35">
      <c r="C2033" t="str">
        <f>IF(A2033="","",VLOOKUP(A2033,Lista!B2043:$D$10535,2,FALSE))</f>
        <v/>
      </c>
      <c r="D2033" s="24" t="str">
        <f>IF(C2033="","",VLOOKUP(C2033,Lista!C2043:$D$10535,2,FALSE))</f>
        <v/>
      </c>
      <c r="E2033" s="24" t="str">
        <f t="shared" si="31"/>
        <v/>
      </c>
    </row>
    <row r="2034" spans="3:5" x14ac:dyDescent="0.35">
      <c r="C2034" t="str">
        <f>IF(A2034="","",VLOOKUP(A2034,Lista!B2044:$D$10535,2,FALSE))</f>
        <v/>
      </c>
      <c r="D2034" s="24" t="str">
        <f>IF(C2034="","",VLOOKUP(C2034,Lista!C2044:$D$10535,2,FALSE))</f>
        <v/>
      </c>
      <c r="E2034" s="24" t="str">
        <f t="shared" si="31"/>
        <v/>
      </c>
    </row>
    <row r="2035" spans="3:5" x14ac:dyDescent="0.35">
      <c r="C2035" t="str">
        <f>IF(A2035="","",VLOOKUP(A2035,Lista!B2045:$D$10535,2,FALSE))</f>
        <v/>
      </c>
      <c r="D2035" s="24" t="str">
        <f>IF(C2035="","",VLOOKUP(C2035,Lista!C2045:$D$10535,2,FALSE))</f>
        <v/>
      </c>
      <c r="E2035" s="24" t="str">
        <f t="shared" si="31"/>
        <v/>
      </c>
    </row>
    <row r="2036" spans="3:5" x14ac:dyDescent="0.35">
      <c r="C2036" t="str">
        <f>IF(A2036="","",VLOOKUP(A2036,Lista!B2046:$D$10535,2,FALSE))</f>
        <v/>
      </c>
      <c r="D2036" s="24" t="str">
        <f>IF(C2036="","",VLOOKUP(C2036,Lista!C2046:$D$10535,2,FALSE))</f>
        <v/>
      </c>
      <c r="E2036" s="24" t="str">
        <f t="shared" si="31"/>
        <v/>
      </c>
    </row>
    <row r="2037" spans="3:5" x14ac:dyDescent="0.35">
      <c r="C2037" t="str">
        <f>IF(A2037="","",VLOOKUP(A2037,Lista!B2047:$D$10535,2,FALSE))</f>
        <v/>
      </c>
      <c r="D2037" s="24" t="str">
        <f>IF(C2037="","",VLOOKUP(C2037,Lista!C2047:$D$10535,2,FALSE))</f>
        <v/>
      </c>
      <c r="E2037" s="24" t="str">
        <f t="shared" si="31"/>
        <v/>
      </c>
    </row>
    <row r="2038" spans="3:5" x14ac:dyDescent="0.35">
      <c r="C2038" t="str">
        <f>IF(A2038="","",VLOOKUP(A2038,Lista!B2048:$D$10535,2,FALSE))</f>
        <v/>
      </c>
      <c r="D2038" s="24" t="str">
        <f>IF(C2038="","",VLOOKUP(C2038,Lista!C2048:$D$10535,2,FALSE))</f>
        <v/>
      </c>
      <c r="E2038" s="24" t="str">
        <f t="shared" si="31"/>
        <v/>
      </c>
    </row>
    <row r="2039" spans="3:5" x14ac:dyDescent="0.35">
      <c r="C2039" t="str">
        <f>IF(A2039="","",VLOOKUP(A2039,Lista!B2049:$D$10535,2,FALSE))</f>
        <v/>
      </c>
      <c r="D2039" s="24" t="str">
        <f>IF(C2039="","",VLOOKUP(C2039,Lista!C2049:$D$10535,2,FALSE))</f>
        <v/>
      </c>
      <c r="E2039" s="24" t="str">
        <f t="shared" si="31"/>
        <v/>
      </c>
    </row>
    <row r="2040" spans="3:5" x14ac:dyDescent="0.35">
      <c r="C2040" t="str">
        <f>IF(A2040="","",VLOOKUP(A2040,Lista!B2050:$D$10535,2,FALSE))</f>
        <v/>
      </c>
      <c r="D2040" s="24" t="str">
        <f>IF(C2040="","",VLOOKUP(C2040,Lista!C2050:$D$10535,2,FALSE))</f>
        <v/>
      </c>
      <c r="E2040" s="24" t="str">
        <f t="shared" si="31"/>
        <v/>
      </c>
    </row>
    <row r="2041" spans="3:5" x14ac:dyDescent="0.35">
      <c r="C2041" t="str">
        <f>IF(A2041="","",VLOOKUP(A2041,Lista!B2051:$D$10535,2,FALSE))</f>
        <v/>
      </c>
      <c r="D2041" s="24" t="str">
        <f>IF(C2041="","",VLOOKUP(C2041,Lista!C2051:$D$10535,2,FALSE))</f>
        <v/>
      </c>
      <c r="E2041" s="24" t="str">
        <f t="shared" si="31"/>
        <v/>
      </c>
    </row>
    <row r="2042" spans="3:5" x14ac:dyDescent="0.35">
      <c r="C2042" t="str">
        <f>IF(A2042="","",VLOOKUP(A2042,Lista!B2052:$D$10535,2,FALSE))</f>
        <v/>
      </c>
      <c r="D2042" s="24" t="str">
        <f>IF(C2042="","",VLOOKUP(C2042,Lista!C2052:$D$10535,2,FALSE))</f>
        <v/>
      </c>
      <c r="E2042" s="24" t="str">
        <f t="shared" si="31"/>
        <v/>
      </c>
    </row>
    <row r="2043" spans="3:5" x14ac:dyDescent="0.35">
      <c r="C2043" t="str">
        <f>IF(A2043="","",VLOOKUP(A2043,Lista!B2053:$D$10535,2,FALSE))</f>
        <v/>
      </c>
      <c r="D2043" s="24" t="str">
        <f>IF(C2043="","",VLOOKUP(C2043,Lista!C2053:$D$10535,2,FALSE))</f>
        <v/>
      </c>
      <c r="E2043" s="24" t="str">
        <f t="shared" si="31"/>
        <v/>
      </c>
    </row>
    <row r="2044" spans="3:5" x14ac:dyDescent="0.35">
      <c r="C2044" t="str">
        <f>IF(A2044="","",VLOOKUP(A2044,Lista!B2054:$D$10535,2,FALSE))</f>
        <v/>
      </c>
      <c r="D2044" s="24" t="str">
        <f>IF(C2044="","",VLOOKUP(C2044,Lista!C2054:$D$10535,2,FALSE))</f>
        <v/>
      </c>
      <c r="E2044" s="24" t="str">
        <f t="shared" si="31"/>
        <v/>
      </c>
    </row>
    <row r="2045" spans="3:5" x14ac:dyDescent="0.35">
      <c r="C2045" t="str">
        <f>IF(A2045="","",VLOOKUP(A2045,Lista!B2055:$D$10535,2,FALSE))</f>
        <v/>
      </c>
      <c r="D2045" s="24" t="str">
        <f>IF(C2045="","",VLOOKUP(C2045,Lista!C2055:$D$10535,2,FALSE))</f>
        <v/>
      </c>
      <c r="E2045" s="24" t="str">
        <f t="shared" si="31"/>
        <v/>
      </c>
    </row>
    <row r="2046" spans="3:5" x14ac:dyDescent="0.35">
      <c r="C2046" t="str">
        <f>IF(A2046="","",VLOOKUP(A2046,Lista!B2056:$D$10535,2,FALSE))</f>
        <v/>
      </c>
      <c r="D2046" s="24" t="str">
        <f>IF(C2046="","",VLOOKUP(C2046,Lista!C2056:$D$10535,2,FALSE))</f>
        <v/>
      </c>
      <c r="E2046" s="24" t="str">
        <f t="shared" si="31"/>
        <v/>
      </c>
    </row>
    <row r="2047" spans="3:5" x14ac:dyDescent="0.35">
      <c r="C2047" t="str">
        <f>IF(A2047="","",VLOOKUP(A2047,Lista!B2057:$D$10535,2,FALSE))</f>
        <v/>
      </c>
      <c r="D2047" s="24" t="str">
        <f>IF(C2047="","",VLOOKUP(C2047,Lista!C2057:$D$10535,2,FALSE))</f>
        <v/>
      </c>
      <c r="E2047" s="24" t="str">
        <f t="shared" si="31"/>
        <v/>
      </c>
    </row>
    <row r="2048" spans="3:5" x14ac:dyDescent="0.35">
      <c r="C2048" t="str">
        <f>IF(A2048="","",VLOOKUP(A2048,Lista!B2058:$D$10535,2,FALSE))</f>
        <v/>
      </c>
      <c r="D2048" s="24" t="str">
        <f>IF(C2048="","",VLOOKUP(C2048,Lista!C2058:$D$10535,2,FALSE))</f>
        <v/>
      </c>
      <c r="E2048" s="24" t="str">
        <f t="shared" si="31"/>
        <v/>
      </c>
    </row>
    <row r="2049" spans="3:5" x14ac:dyDescent="0.35">
      <c r="C2049" t="str">
        <f>IF(A2049="","",VLOOKUP(A2049,Lista!B2059:$D$10535,2,FALSE))</f>
        <v/>
      </c>
      <c r="D2049" s="24" t="str">
        <f>IF(C2049="","",VLOOKUP(C2049,Lista!C2059:$D$10535,2,FALSE))</f>
        <v/>
      </c>
      <c r="E2049" s="24" t="str">
        <f t="shared" si="31"/>
        <v/>
      </c>
    </row>
    <row r="2050" spans="3:5" x14ac:dyDescent="0.35">
      <c r="C2050" t="str">
        <f>IF(A2050="","",VLOOKUP(A2050,Lista!B2060:$D$10535,2,FALSE))</f>
        <v/>
      </c>
      <c r="D2050" s="24" t="str">
        <f>IF(C2050="","",VLOOKUP(C2050,Lista!C2060:$D$10535,2,FALSE))</f>
        <v/>
      </c>
      <c r="E2050" s="24" t="str">
        <f t="shared" si="31"/>
        <v/>
      </c>
    </row>
    <row r="2051" spans="3:5" x14ac:dyDescent="0.35">
      <c r="C2051" t="str">
        <f>IF(A2051="","",VLOOKUP(A2051,Lista!B2061:$D$10535,2,FALSE))</f>
        <v/>
      </c>
      <c r="D2051" s="24" t="str">
        <f>IF(C2051="","",VLOOKUP(C2051,Lista!C2061:$D$10535,2,FALSE))</f>
        <v/>
      </c>
      <c r="E2051" s="24" t="str">
        <f t="shared" si="31"/>
        <v/>
      </c>
    </row>
    <row r="2052" spans="3:5" x14ac:dyDescent="0.35">
      <c r="C2052" t="str">
        <f>IF(A2052="","",VLOOKUP(A2052,Lista!B2062:$D$10535,2,FALSE))</f>
        <v/>
      </c>
      <c r="D2052" s="24" t="str">
        <f>IF(C2052="","",VLOOKUP(C2052,Lista!C2062:$D$10535,2,FALSE))</f>
        <v/>
      </c>
      <c r="E2052" s="24" t="str">
        <f t="shared" ref="E2052:E2115" si="32">IF(B2052="","",(D2052*B2052))</f>
        <v/>
      </c>
    </row>
    <row r="2053" spans="3:5" x14ac:dyDescent="0.35">
      <c r="C2053" t="str">
        <f>IF(A2053="","",VLOOKUP(A2053,Lista!B2063:$D$10535,2,FALSE))</f>
        <v/>
      </c>
      <c r="D2053" s="24" t="str">
        <f>IF(C2053="","",VLOOKUP(C2053,Lista!C2063:$D$10535,2,FALSE))</f>
        <v/>
      </c>
      <c r="E2053" s="24" t="str">
        <f t="shared" si="32"/>
        <v/>
      </c>
    </row>
    <row r="2054" spans="3:5" x14ac:dyDescent="0.35">
      <c r="C2054" t="str">
        <f>IF(A2054="","",VLOOKUP(A2054,Lista!B2064:$D$10535,2,FALSE))</f>
        <v/>
      </c>
      <c r="D2054" s="24" t="str">
        <f>IF(C2054="","",VLOOKUP(C2054,Lista!C2064:$D$10535,2,FALSE))</f>
        <v/>
      </c>
      <c r="E2054" s="24" t="str">
        <f t="shared" si="32"/>
        <v/>
      </c>
    </row>
    <row r="2055" spans="3:5" x14ac:dyDescent="0.35">
      <c r="C2055" t="str">
        <f>IF(A2055="","",VLOOKUP(A2055,Lista!B2065:$D$10535,2,FALSE))</f>
        <v/>
      </c>
      <c r="D2055" s="24" t="str">
        <f>IF(C2055="","",VLOOKUP(C2055,Lista!C2065:$D$10535,2,FALSE))</f>
        <v/>
      </c>
      <c r="E2055" s="24" t="str">
        <f t="shared" si="32"/>
        <v/>
      </c>
    </row>
    <row r="2056" spans="3:5" x14ac:dyDescent="0.35">
      <c r="C2056" t="str">
        <f>IF(A2056="","",VLOOKUP(A2056,Lista!B2066:$D$10535,2,FALSE))</f>
        <v/>
      </c>
      <c r="D2056" s="24" t="str">
        <f>IF(C2056="","",VLOOKUP(C2056,Lista!C2066:$D$10535,2,FALSE))</f>
        <v/>
      </c>
      <c r="E2056" s="24" t="str">
        <f t="shared" si="32"/>
        <v/>
      </c>
    </row>
    <row r="2057" spans="3:5" x14ac:dyDescent="0.35">
      <c r="C2057" t="str">
        <f>IF(A2057="","",VLOOKUP(A2057,Lista!B2067:$D$10535,2,FALSE))</f>
        <v/>
      </c>
      <c r="D2057" s="24" t="str">
        <f>IF(C2057="","",VLOOKUP(C2057,Lista!C2067:$D$10535,2,FALSE))</f>
        <v/>
      </c>
      <c r="E2057" s="24" t="str">
        <f t="shared" si="32"/>
        <v/>
      </c>
    </row>
    <row r="2058" spans="3:5" x14ac:dyDescent="0.35">
      <c r="C2058" t="str">
        <f>IF(A2058="","",VLOOKUP(A2058,Lista!B2068:$D$10535,2,FALSE))</f>
        <v/>
      </c>
      <c r="D2058" s="24" t="str">
        <f>IF(C2058="","",VLOOKUP(C2058,Lista!C2068:$D$10535,2,FALSE))</f>
        <v/>
      </c>
      <c r="E2058" s="24" t="str">
        <f t="shared" si="32"/>
        <v/>
      </c>
    </row>
    <row r="2059" spans="3:5" x14ac:dyDescent="0.35">
      <c r="C2059" t="str">
        <f>IF(A2059="","",VLOOKUP(A2059,Lista!B2069:$D$10535,2,FALSE))</f>
        <v/>
      </c>
      <c r="D2059" s="24" t="str">
        <f>IF(C2059="","",VLOOKUP(C2059,Lista!C2069:$D$10535,2,FALSE))</f>
        <v/>
      </c>
      <c r="E2059" s="24" t="str">
        <f t="shared" si="32"/>
        <v/>
      </c>
    </row>
    <row r="2060" spans="3:5" x14ac:dyDescent="0.35">
      <c r="C2060" t="str">
        <f>IF(A2060="","",VLOOKUP(A2060,Lista!B2070:$D$10535,2,FALSE))</f>
        <v/>
      </c>
      <c r="D2060" s="24" t="str">
        <f>IF(C2060="","",VLOOKUP(C2060,Lista!C2070:$D$10535,2,FALSE))</f>
        <v/>
      </c>
      <c r="E2060" s="24" t="str">
        <f t="shared" si="32"/>
        <v/>
      </c>
    </row>
    <row r="2061" spans="3:5" x14ac:dyDescent="0.35">
      <c r="C2061" t="str">
        <f>IF(A2061="","",VLOOKUP(A2061,Lista!B2071:$D$10535,2,FALSE))</f>
        <v/>
      </c>
      <c r="D2061" s="24" t="str">
        <f>IF(C2061="","",VLOOKUP(C2061,Lista!C2071:$D$10535,2,FALSE))</f>
        <v/>
      </c>
      <c r="E2061" s="24" t="str">
        <f t="shared" si="32"/>
        <v/>
      </c>
    </row>
    <row r="2062" spans="3:5" x14ac:dyDescent="0.35">
      <c r="C2062" t="str">
        <f>IF(A2062="","",VLOOKUP(A2062,Lista!B2072:$D$10535,2,FALSE))</f>
        <v/>
      </c>
      <c r="D2062" s="24" t="str">
        <f>IF(C2062="","",VLOOKUP(C2062,Lista!C2072:$D$10535,2,FALSE))</f>
        <v/>
      </c>
      <c r="E2062" s="24" t="str">
        <f t="shared" si="32"/>
        <v/>
      </c>
    </row>
    <row r="2063" spans="3:5" x14ac:dyDescent="0.35">
      <c r="C2063" t="str">
        <f>IF(A2063="","",VLOOKUP(A2063,Lista!B2073:$D$10535,2,FALSE))</f>
        <v/>
      </c>
      <c r="D2063" s="24" t="str">
        <f>IF(C2063="","",VLOOKUP(C2063,Lista!C2073:$D$10535,2,FALSE))</f>
        <v/>
      </c>
      <c r="E2063" s="24" t="str">
        <f t="shared" si="32"/>
        <v/>
      </c>
    </row>
    <row r="2064" spans="3:5" x14ac:dyDescent="0.35">
      <c r="C2064" t="str">
        <f>IF(A2064="","",VLOOKUP(A2064,Lista!B2074:$D$10535,2,FALSE))</f>
        <v/>
      </c>
      <c r="D2064" s="24" t="str">
        <f>IF(C2064="","",VLOOKUP(C2064,Lista!C2074:$D$10535,2,FALSE))</f>
        <v/>
      </c>
      <c r="E2064" s="24" t="str">
        <f t="shared" si="32"/>
        <v/>
      </c>
    </row>
    <row r="2065" spans="3:5" x14ac:dyDescent="0.35">
      <c r="C2065" t="str">
        <f>IF(A2065="","",VLOOKUP(A2065,Lista!B2075:$D$10535,2,FALSE))</f>
        <v/>
      </c>
      <c r="D2065" s="24" t="str">
        <f>IF(C2065="","",VLOOKUP(C2065,Lista!C2075:$D$10535,2,FALSE))</f>
        <v/>
      </c>
      <c r="E2065" s="24" t="str">
        <f t="shared" si="32"/>
        <v/>
      </c>
    </row>
    <row r="2066" spans="3:5" x14ac:dyDescent="0.35">
      <c r="C2066" t="str">
        <f>IF(A2066="","",VLOOKUP(A2066,Lista!B2076:$D$10535,2,FALSE))</f>
        <v/>
      </c>
      <c r="D2066" s="24" t="str">
        <f>IF(C2066="","",VLOOKUP(C2066,Lista!C2076:$D$10535,2,FALSE))</f>
        <v/>
      </c>
      <c r="E2066" s="24" t="str">
        <f t="shared" si="32"/>
        <v/>
      </c>
    </row>
    <row r="2067" spans="3:5" x14ac:dyDescent="0.35">
      <c r="C2067" t="str">
        <f>IF(A2067="","",VLOOKUP(A2067,Lista!B2077:$D$10535,2,FALSE))</f>
        <v/>
      </c>
      <c r="D2067" s="24" t="str">
        <f>IF(C2067="","",VLOOKUP(C2067,Lista!C2077:$D$10535,2,FALSE))</f>
        <v/>
      </c>
      <c r="E2067" s="24" t="str">
        <f t="shared" si="32"/>
        <v/>
      </c>
    </row>
    <row r="2068" spans="3:5" x14ac:dyDescent="0.35">
      <c r="C2068" t="str">
        <f>IF(A2068="","",VLOOKUP(A2068,Lista!B2078:$D$10535,2,FALSE))</f>
        <v/>
      </c>
      <c r="D2068" s="24" t="str">
        <f>IF(C2068="","",VLOOKUP(C2068,Lista!C2078:$D$10535,2,FALSE))</f>
        <v/>
      </c>
      <c r="E2068" s="24" t="str">
        <f t="shared" si="32"/>
        <v/>
      </c>
    </row>
    <row r="2069" spans="3:5" x14ac:dyDescent="0.35">
      <c r="C2069" t="str">
        <f>IF(A2069="","",VLOOKUP(A2069,Lista!B2079:$D$10535,2,FALSE))</f>
        <v/>
      </c>
      <c r="D2069" s="24" t="str">
        <f>IF(C2069="","",VLOOKUP(C2069,Lista!C2079:$D$10535,2,FALSE))</f>
        <v/>
      </c>
      <c r="E2069" s="24" t="str">
        <f t="shared" si="32"/>
        <v/>
      </c>
    </row>
    <row r="2070" spans="3:5" x14ac:dyDescent="0.35">
      <c r="C2070" t="str">
        <f>IF(A2070="","",VLOOKUP(A2070,Lista!B2080:$D$10535,2,FALSE))</f>
        <v/>
      </c>
      <c r="D2070" s="24" t="str">
        <f>IF(C2070="","",VLOOKUP(C2070,Lista!C2080:$D$10535,2,FALSE))</f>
        <v/>
      </c>
      <c r="E2070" s="24" t="str">
        <f t="shared" si="32"/>
        <v/>
      </c>
    </row>
    <row r="2071" spans="3:5" x14ac:dyDescent="0.35">
      <c r="C2071" t="str">
        <f>IF(A2071="","",VLOOKUP(A2071,Lista!B2081:$D$10535,2,FALSE))</f>
        <v/>
      </c>
      <c r="D2071" s="24" t="str">
        <f>IF(C2071="","",VLOOKUP(C2071,Lista!C2081:$D$10535,2,FALSE))</f>
        <v/>
      </c>
      <c r="E2071" s="24" t="str">
        <f t="shared" si="32"/>
        <v/>
      </c>
    </row>
    <row r="2072" spans="3:5" x14ac:dyDescent="0.35">
      <c r="C2072" t="str">
        <f>IF(A2072="","",VLOOKUP(A2072,Lista!B2082:$D$10535,2,FALSE))</f>
        <v/>
      </c>
      <c r="D2072" s="24" t="str">
        <f>IF(C2072="","",VLOOKUP(C2072,Lista!C2082:$D$10535,2,FALSE))</f>
        <v/>
      </c>
      <c r="E2072" s="24" t="str">
        <f t="shared" si="32"/>
        <v/>
      </c>
    </row>
    <row r="2073" spans="3:5" x14ac:dyDescent="0.35">
      <c r="C2073" t="str">
        <f>IF(A2073="","",VLOOKUP(A2073,Lista!B2083:$D$10535,2,FALSE))</f>
        <v/>
      </c>
      <c r="D2073" s="24" t="str">
        <f>IF(C2073="","",VLOOKUP(C2073,Lista!C2083:$D$10535,2,FALSE))</f>
        <v/>
      </c>
      <c r="E2073" s="24" t="str">
        <f t="shared" si="32"/>
        <v/>
      </c>
    </row>
    <row r="2074" spans="3:5" x14ac:dyDescent="0.35">
      <c r="C2074" t="str">
        <f>IF(A2074="","",VLOOKUP(A2074,Lista!B2084:$D$10535,2,FALSE))</f>
        <v/>
      </c>
      <c r="D2074" s="24" t="str">
        <f>IF(C2074="","",VLOOKUP(C2074,Lista!C2084:$D$10535,2,FALSE))</f>
        <v/>
      </c>
      <c r="E2074" s="24" t="str">
        <f t="shared" si="32"/>
        <v/>
      </c>
    </row>
    <row r="2075" spans="3:5" x14ac:dyDescent="0.35">
      <c r="C2075" t="str">
        <f>IF(A2075="","",VLOOKUP(A2075,Lista!B2085:$D$10535,2,FALSE))</f>
        <v/>
      </c>
      <c r="D2075" s="24" t="str">
        <f>IF(C2075="","",VLOOKUP(C2075,Lista!C2085:$D$10535,2,FALSE))</f>
        <v/>
      </c>
      <c r="E2075" s="24" t="str">
        <f t="shared" si="32"/>
        <v/>
      </c>
    </row>
    <row r="2076" spans="3:5" x14ac:dyDescent="0.35">
      <c r="C2076" t="str">
        <f>IF(A2076="","",VLOOKUP(A2076,Lista!B2086:$D$10535,2,FALSE))</f>
        <v/>
      </c>
      <c r="D2076" s="24" t="str">
        <f>IF(C2076="","",VLOOKUP(C2076,Lista!C2086:$D$10535,2,FALSE))</f>
        <v/>
      </c>
      <c r="E2076" s="24" t="str">
        <f t="shared" si="32"/>
        <v/>
      </c>
    </row>
    <row r="2077" spans="3:5" x14ac:dyDescent="0.35">
      <c r="C2077" t="str">
        <f>IF(A2077="","",VLOOKUP(A2077,Lista!B2087:$D$10535,2,FALSE))</f>
        <v/>
      </c>
      <c r="D2077" s="24" t="str">
        <f>IF(C2077="","",VLOOKUP(C2077,Lista!C2087:$D$10535,2,FALSE))</f>
        <v/>
      </c>
      <c r="E2077" s="24" t="str">
        <f t="shared" si="32"/>
        <v/>
      </c>
    </row>
    <row r="2078" spans="3:5" x14ac:dyDescent="0.35">
      <c r="C2078" t="str">
        <f>IF(A2078="","",VLOOKUP(A2078,Lista!B2088:$D$10535,2,FALSE))</f>
        <v/>
      </c>
      <c r="D2078" s="24" t="str">
        <f>IF(C2078="","",VLOOKUP(C2078,Lista!C2088:$D$10535,2,FALSE))</f>
        <v/>
      </c>
      <c r="E2078" s="24" t="str">
        <f t="shared" si="32"/>
        <v/>
      </c>
    </row>
    <row r="2079" spans="3:5" x14ac:dyDescent="0.35">
      <c r="C2079" t="str">
        <f>IF(A2079="","",VLOOKUP(A2079,Lista!B2089:$D$10535,2,FALSE))</f>
        <v/>
      </c>
      <c r="D2079" s="24" t="str">
        <f>IF(C2079="","",VLOOKUP(C2079,Lista!C2089:$D$10535,2,FALSE))</f>
        <v/>
      </c>
      <c r="E2079" s="24" t="str">
        <f t="shared" si="32"/>
        <v/>
      </c>
    </row>
    <row r="2080" spans="3:5" x14ac:dyDescent="0.35">
      <c r="C2080" t="str">
        <f>IF(A2080="","",VLOOKUP(A2080,Lista!B2090:$D$10535,2,FALSE))</f>
        <v/>
      </c>
      <c r="D2080" s="24" t="str">
        <f>IF(C2080="","",VLOOKUP(C2080,Lista!C2090:$D$10535,2,FALSE))</f>
        <v/>
      </c>
      <c r="E2080" s="24" t="str">
        <f t="shared" si="32"/>
        <v/>
      </c>
    </row>
    <row r="2081" spans="3:5" x14ac:dyDescent="0.35">
      <c r="C2081" t="str">
        <f>IF(A2081="","",VLOOKUP(A2081,Lista!B2091:$D$10535,2,FALSE))</f>
        <v/>
      </c>
      <c r="D2081" s="24" t="str">
        <f>IF(C2081="","",VLOOKUP(C2081,Lista!C2091:$D$10535,2,FALSE))</f>
        <v/>
      </c>
      <c r="E2081" s="24" t="str">
        <f t="shared" si="32"/>
        <v/>
      </c>
    </row>
    <row r="2082" spans="3:5" x14ac:dyDescent="0.35">
      <c r="C2082" t="str">
        <f>IF(A2082="","",VLOOKUP(A2082,Lista!B2092:$D$10535,2,FALSE))</f>
        <v/>
      </c>
      <c r="D2082" s="24" t="str">
        <f>IF(C2082="","",VLOOKUP(C2082,Lista!C2092:$D$10535,2,FALSE))</f>
        <v/>
      </c>
      <c r="E2082" s="24" t="str">
        <f t="shared" si="32"/>
        <v/>
      </c>
    </row>
    <row r="2083" spans="3:5" x14ac:dyDescent="0.35">
      <c r="C2083" t="str">
        <f>IF(A2083="","",VLOOKUP(A2083,Lista!B2093:$D$10535,2,FALSE))</f>
        <v/>
      </c>
      <c r="D2083" s="24" t="str">
        <f>IF(C2083="","",VLOOKUP(C2083,Lista!C2093:$D$10535,2,FALSE))</f>
        <v/>
      </c>
      <c r="E2083" s="24" t="str">
        <f t="shared" si="32"/>
        <v/>
      </c>
    </row>
    <row r="2084" spans="3:5" x14ac:dyDescent="0.35">
      <c r="C2084" t="str">
        <f>IF(A2084="","",VLOOKUP(A2084,Lista!B2094:$D$10535,2,FALSE))</f>
        <v/>
      </c>
      <c r="D2084" s="24" t="str">
        <f>IF(C2084="","",VLOOKUP(C2084,Lista!C2094:$D$10535,2,FALSE))</f>
        <v/>
      </c>
      <c r="E2084" s="24" t="str">
        <f t="shared" si="32"/>
        <v/>
      </c>
    </row>
    <row r="2085" spans="3:5" x14ac:dyDescent="0.35">
      <c r="C2085" t="str">
        <f>IF(A2085="","",VLOOKUP(A2085,Lista!B2095:$D$10535,2,FALSE))</f>
        <v/>
      </c>
      <c r="D2085" s="24" t="str">
        <f>IF(C2085="","",VLOOKUP(C2085,Lista!C2095:$D$10535,2,FALSE))</f>
        <v/>
      </c>
      <c r="E2085" s="24" t="str">
        <f t="shared" si="32"/>
        <v/>
      </c>
    </row>
    <row r="2086" spans="3:5" x14ac:dyDescent="0.35">
      <c r="C2086" t="str">
        <f>IF(A2086="","",VLOOKUP(A2086,Lista!B2096:$D$10535,2,FALSE))</f>
        <v/>
      </c>
      <c r="D2086" s="24" t="str">
        <f>IF(C2086="","",VLOOKUP(C2086,Lista!C2096:$D$10535,2,FALSE))</f>
        <v/>
      </c>
      <c r="E2086" s="24" t="str">
        <f t="shared" si="32"/>
        <v/>
      </c>
    </row>
    <row r="2087" spans="3:5" x14ac:dyDescent="0.35">
      <c r="C2087" t="str">
        <f>IF(A2087="","",VLOOKUP(A2087,Lista!B2097:$D$10535,2,FALSE))</f>
        <v/>
      </c>
      <c r="D2087" s="24" t="str">
        <f>IF(C2087="","",VLOOKUP(C2087,Lista!C2097:$D$10535,2,FALSE))</f>
        <v/>
      </c>
      <c r="E2087" s="24" t="str">
        <f t="shared" si="32"/>
        <v/>
      </c>
    </row>
    <row r="2088" spans="3:5" x14ac:dyDescent="0.35">
      <c r="C2088" t="str">
        <f>IF(A2088="","",VLOOKUP(A2088,Lista!B2098:$D$10535,2,FALSE))</f>
        <v/>
      </c>
      <c r="D2088" s="24" t="str">
        <f>IF(C2088="","",VLOOKUP(C2088,Lista!C2098:$D$10535,2,FALSE))</f>
        <v/>
      </c>
      <c r="E2088" s="24" t="str">
        <f t="shared" si="32"/>
        <v/>
      </c>
    </row>
    <row r="2089" spans="3:5" x14ac:dyDescent="0.35">
      <c r="C2089" t="str">
        <f>IF(A2089="","",VLOOKUP(A2089,Lista!B2099:$D$10535,2,FALSE))</f>
        <v/>
      </c>
      <c r="D2089" s="24" t="str">
        <f>IF(C2089="","",VLOOKUP(C2089,Lista!C2099:$D$10535,2,FALSE))</f>
        <v/>
      </c>
      <c r="E2089" s="24" t="str">
        <f t="shared" si="32"/>
        <v/>
      </c>
    </row>
    <row r="2090" spans="3:5" x14ac:dyDescent="0.35">
      <c r="C2090" t="str">
        <f>IF(A2090="","",VLOOKUP(A2090,Lista!B2100:$D$10535,2,FALSE))</f>
        <v/>
      </c>
      <c r="D2090" s="24" t="str">
        <f>IF(C2090="","",VLOOKUP(C2090,Lista!C2100:$D$10535,2,FALSE))</f>
        <v/>
      </c>
      <c r="E2090" s="24" t="str">
        <f t="shared" si="32"/>
        <v/>
      </c>
    </row>
    <row r="2091" spans="3:5" x14ac:dyDescent="0.35">
      <c r="C2091" t="str">
        <f>IF(A2091="","",VLOOKUP(A2091,Lista!B2101:$D$10535,2,FALSE))</f>
        <v/>
      </c>
      <c r="D2091" s="24" t="str">
        <f>IF(C2091="","",VLOOKUP(C2091,Lista!C2101:$D$10535,2,FALSE))</f>
        <v/>
      </c>
      <c r="E2091" s="24" t="str">
        <f t="shared" si="32"/>
        <v/>
      </c>
    </row>
    <row r="2092" spans="3:5" x14ac:dyDescent="0.35">
      <c r="C2092" t="str">
        <f>IF(A2092="","",VLOOKUP(A2092,Lista!B2102:$D$10535,2,FALSE))</f>
        <v/>
      </c>
      <c r="D2092" s="24" t="str">
        <f>IF(C2092="","",VLOOKUP(C2092,Lista!C2102:$D$10535,2,FALSE))</f>
        <v/>
      </c>
      <c r="E2092" s="24" t="str">
        <f t="shared" si="32"/>
        <v/>
      </c>
    </row>
    <row r="2093" spans="3:5" x14ac:dyDescent="0.35">
      <c r="C2093" t="str">
        <f>IF(A2093="","",VLOOKUP(A2093,Lista!B2103:$D$10535,2,FALSE))</f>
        <v/>
      </c>
      <c r="D2093" s="24" t="str">
        <f>IF(C2093="","",VLOOKUP(C2093,Lista!C2103:$D$10535,2,FALSE))</f>
        <v/>
      </c>
      <c r="E2093" s="24" t="str">
        <f t="shared" si="32"/>
        <v/>
      </c>
    </row>
    <row r="2094" spans="3:5" x14ac:dyDescent="0.35">
      <c r="C2094" t="str">
        <f>IF(A2094="","",VLOOKUP(A2094,Lista!B2104:$D$10535,2,FALSE))</f>
        <v/>
      </c>
      <c r="D2094" s="24" t="str">
        <f>IF(C2094="","",VLOOKUP(C2094,Lista!C2104:$D$10535,2,FALSE))</f>
        <v/>
      </c>
      <c r="E2094" s="24" t="str">
        <f t="shared" si="32"/>
        <v/>
      </c>
    </row>
    <row r="2095" spans="3:5" x14ac:dyDescent="0.35">
      <c r="C2095" t="str">
        <f>IF(A2095="","",VLOOKUP(A2095,Lista!B2105:$D$10535,2,FALSE))</f>
        <v/>
      </c>
      <c r="D2095" s="24" t="str">
        <f>IF(C2095="","",VLOOKUP(C2095,Lista!C2105:$D$10535,2,FALSE))</f>
        <v/>
      </c>
      <c r="E2095" s="24" t="str">
        <f t="shared" si="32"/>
        <v/>
      </c>
    </row>
    <row r="2096" spans="3:5" x14ac:dyDescent="0.35">
      <c r="C2096" t="str">
        <f>IF(A2096="","",VLOOKUP(A2096,Lista!B2106:$D$10535,2,FALSE))</f>
        <v/>
      </c>
      <c r="D2096" s="24" t="str">
        <f>IF(C2096="","",VLOOKUP(C2096,Lista!C2106:$D$10535,2,FALSE))</f>
        <v/>
      </c>
      <c r="E2096" s="24" t="str">
        <f t="shared" si="32"/>
        <v/>
      </c>
    </row>
    <row r="2097" spans="3:5" x14ac:dyDescent="0.35">
      <c r="C2097" t="str">
        <f>IF(A2097="","",VLOOKUP(A2097,Lista!B2107:$D$10535,2,FALSE))</f>
        <v/>
      </c>
      <c r="D2097" s="24" t="str">
        <f>IF(C2097="","",VLOOKUP(C2097,Lista!C2107:$D$10535,2,FALSE))</f>
        <v/>
      </c>
      <c r="E2097" s="24" t="str">
        <f t="shared" si="32"/>
        <v/>
      </c>
    </row>
    <row r="2098" spans="3:5" x14ac:dyDescent="0.35">
      <c r="C2098" t="str">
        <f>IF(A2098="","",VLOOKUP(A2098,Lista!B2108:$D$10535,2,FALSE))</f>
        <v/>
      </c>
      <c r="D2098" s="24" t="str">
        <f>IF(C2098="","",VLOOKUP(C2098,Lista!C2108:$D$10535,2,FALSE))</f>
        <v/>
      </c>
      <c r="E2098" s="24" t="str">
        <f t="shared" si="32"/>
        <v/>
      </c>
    </row>
    <row r="2099" spans="3:5" x14ac:dyDescent="0.35">
      <c r="C2099" t="str">
        <f>IF(A2099="","",VLOOKUP(A2099,Lista!B2109:$D$10535,2,FALSE))</f>
        <v/>
      </c>
      <c r="D2099" s="24" t="str">
        <f>IF(C2099="","",VLOOKUP(C2099,Lista!C2109:$D$10535,2,FALSE))</f>
        <v/>
      </c>
      <c r="E2099" s="24" t="str">
        <f t="shared" si="32"/>
        <v/>
      </c>
    </row>
    <row r="2100" spans="3:5" x14ac:dyDescent="0.35">
      <c r="C2100" t="str">
        <f>IF(A2100="","",VLOOKUP(A2100,Lista!B2110:$D$10535,2,FALSE))</f>
        <v/>
      </c>
      <c r="D2100" s="24" t="str">
        <f>IF(C2100="","",VLOOKUP(C2100,Lista!C2110:$D$10535,2,FALSE))</f>
        <v/>
      </c>
      <c r="E2100" s="24" t="str">
        <f t="shared" si="32"/>
        <v/>
      </c>
    </row>
    <row r="2101" spans="3:5" x14ac:dyDescent="0.35">
      <c r="C2101" t="str">
        <f>IF(A2101="","",VLOOKUP(A2101,Lista!B2111:$D$10535,2,FALSE))</f>
        <v/>
      </c>
      <c r="D2101" s="24" t="str">
        <f>IF(C2101="","",VLOOKUP(C2101,Lista!C2111:$D$10535,2,FALSE))</f>
        <v/>
      </c>
      <c r="E2101" s="24" t="str">
        <f t="shared" si="32"/>
        <v/>
      </c>
    </row>
    <row r="2102" spans="3:5" x14ac:dyDescent="0.35">
      <c r="C2102" t="str">
        <f>IF(A2102="","",VLOOKUP(A2102,Lista!B2112:$D$10535,2,FALSE))</f>
        <v/>
      </c>
      <c r="D2102" s="24" t="str">
        <f>IF(C2102="","",VLOOKUP(C2102,Lista!C2112:$D$10535,2,FALSE))</f>
        <v/>
      </c>
      <c r="E2102" s="24" t="str">
        <f t="shared" si="32"/>
        <v/>
      </c>
    </row>
    <row r="2103" spans="3:5" x14ac:dyDescent="0.35">
      <c r="C2103" t="str">
        <f>IF(A2103="","",VLOOKUP(A2103,Lista!B2113:$D$10535,2,FALSE))</f>
        <v/>
      </c>
      <c r="D2103" s="24" t="str">
        <f>IF(C2103="","",VLOOKUP(C2103,Lista!C2113:$D$10535,2,FALSE))</f>
        <v/>
      </c>
      <c r="E2103" s="24" t="str">
        <f t="shared" si="32"/>
        <v/>
      </c>
    </row>
    <row r="2104" spans="3:5" x14ac:dyDescent="0.35">
      <c r="C2104" t="str">
        <f>IF(A2104="","",VLOOKUP(A2104,Lista!B2114:$D$10535,2,FALSE))</f>
        <v/>
      </c>
      <c r="D2104" s="24" t="str">
        <f>IF(C2104="","",VLOOKUP(C2104,Lista!C2114:$D$10535,2,FALSE))</f>
        <v/>
      </c>
      <c r="E2104" s="24" t="str">
        <f t="shared" si="32"/>
        <v/>
      </c>
    </row>
    <row r="2105" spans="3:5" x14ac:dyDescent="0.35">
      <c r="C2105" t="str">
        <f>IF(A2105="","",VLOOKUP(A2105,Lista!B2115:$D$10535,2,FALSE))</f>
        <v/>
      </c>
      <c r="D2105" s="24" t="str">
        <f>IF(C2105="","",VLOOKUP(C2105,Lista!C2115:$D$10535,2,FALSE))</f>
        <v/>
      </c>
      <c r="E2105" s="24" t="str">
        <f t="shared" si="32"/>
        <v/>
      </c>
    </row>
    <row r="2106" spans="3:5" x14ac:dyDescent="0.35">
      <c r="C2106" t="str">
        <f>IF(A2106="","",VLOOKUP(A2106,Lista!B2116:$D$10535,2,FALSE))</f>
        <v/>
      </c>
      <c r="D2106" s="24" t="str">
        <f>IF(C2106="","",VLOOKUP(C2106,Lista!C2116:$D$10535,2,FALSE))</f>
        <v/>
      </c>
      <c r="E2106" s="24" t="str">
        <f t="shared" si="32"/>
        <v/>
      </c>
    </row>
    <row r="2107" spans="3:5" x14ac:dyDescent="0.35">
      <c r="C2107" t="str">
        <f>IF(A2107="","",VLOOKUP(A2107,Lista!B2117:$D$10535,2,FALSE))</f>
        <v/>
      </c>
      <c r="D2107" s="24" t="str">
        <f>IF(C2107="","",VLOOKUP(C2107,Lista!C2117:$D$10535,2,FALSE))</f>
        <v/>
      </c>
      <c r="E2107" s="24" t="str">
        <f t="shared" si="32"/>
        <v/>
      </c>
    </row>
    <row r="2108" spans="3:5" x14ac:dyDescent="0.35">
      <c r="C2108" t="str">
        <f>IF(A2108="","",VLOOKUP(A2108,Lista!B2118:$D$10535,2,FALSE))</f>
        <v/>
      </c>
      <c r="D2108" s="24" t="str">
        <f>IF(C2108="","",VLOOKUP(C2108,Lista!C2118:$D$10535,2,FALSE))</f>
        <v/>
      </c>
      <c r="E2108" s="24" t="str">
        <f t="shared" si="32"/>
        <v/>
      </c>
    </row>
    <row r="2109" spans="3:5" x14ac:dyDescent="0.35">
      <c r="C2109" t="str">
        <f>IF(A2109="","",VLOOKUP(A2109,Lista!B2119:$D$10535,2,FALSE))</f>
        <v/>
      </c>
      <c r="D2109" s="24" t="str">
        <f>IF(C2109="","",VLOOKUP(C2109,Lista!C2119:$D$10535,2,FALSE))</f>
        <v/>
      </c>
      <c r="E2109" s="24" t="str">
        <f t="shared" si="32"/>
        <v/>
      </c>
    </row>
    <row r="2110" spans="3:5" x14ac:dyDescent="0.35">
      <c r="C2110" t="str">
        <f>IF(A2110="","",VLOOKUP(A2110,Lista!B2120:$D$10535,2,FALSE))</f>
        <v/>
      </c>
      <c r="D2110" s="24" t="str">
        <f>IF(C2110="","",VLOOKUP(C2110,Lista!C2120:$D$10535,2,FALSE))</f>
        <v/>
      </c>
      <c r="E2110" s="24" t="str">
        <f t="shared" si="32"/>
        <v/>
      </c>
    </row>
    <row r="2111" spans="3:5" x14ac:dyDescent="0.35">
      <c r="C2111" t="str">
        <f>IF(A2111="","",VLOOKUP(A2111,Lista!B2121:$D$10535,2,FALSE))</f>
        <v/>
      </c>
      <c r="D2111" s="24" t="str">
        <f>IF(C2111="","",VLOOKUP(C2111,Lista!C2121:$D$10535,2,FALSE))</f>
        <v/>
      </c>
      <c r="E2111" s="24" t="str">
        <f t="shared" si="32"/>
        <v/>
      </c>
    </row>
    <row r="2112" spans="3:5" x14ac:dyDescent="0.35">
      <c r="C2112" t="str">
        <f>IF(A2112="","",VLOOKUP(A2112,Lista!B2122:$D$10535,2,FALSE))</f>
        <v/>
      </c>
      <c r="D2112" s="24" t="str">
        <f>IF(C2112="","",VLOOKUP(C2112,Lista!C2122:$D$10535,2,FALSE))</f>
        <v/>
      </c>
      <c r="E2112" s="24" t="str">
        <f t="shared" si="32"/>
        <v/>
      </c>
    </row>
    <row r="2113" spans="3:5" x14ac:dyDescent="0.35">
      <c r="C2113" t="str">
        <f>IF(A2113="","",VLOOKUP(A2113,Lista!B2123:$D$10535,2,FALSE))</f>
        <v/>
      </c>
      <c r="D2113" s="24" t="str">
        <f>IF(C2113="","",VLOOKUP(C2113,Lista!C2123:$D$10535,2,FALSE))</f>
        <v/>
      </c>
      <c r="E2113" s="24" t="str">
        <f t="shared" si="32"/>
        <v/>
      </c>
    </row>
    <row r="2114" spans="3:5" x14ac:dyDescent="0.35">
      <c r="C2114" t="str">
        <f>IF(A2114="","",VLOOKUP(A2114,Lista!B2124:$D$10535,2,FALSE))</f>
        <v/>
      </c>
      <c r="D2114" s="24" t="str">
        <f>IF(C2114="","",VLOOKUP(C2114,Lista!C2124:$D$10535,2,FALSE))</f>
        <v/>
      </c>
      <c r="E2114" s="24" t="str">
        <f t="shared" si="32"/>
        <v/>
      </c>
    </row>
    <row r="2115" spans="3:5" x14ac:dyDescent="0.35">
      <c r="C2115" t="str">
        <f>IF(A2115="","",VLOOKUP(A2115,Lista!B2125:$D$10535,2,FALSE))</f>
        <v/>
      </c>
      <c r="D2115" s="24" t="str">
        <f>IF(C2115="","",VLOOKUP(C2115,Lista!C2125:$D$10535,2,FALSE))</f>
        <v/>
      </c>
      <c r="E2115" s="24" t="str">
        <f t="shared" si="32"/>
        <v/>
      </c>
    </row>
    <row r="2116" spans="3:5" x14ac:dyDescent="0.35">
      <c r="C2116" t="str">
        <f>IF(A2116="","",VLOOKUP(A2116,Lista!B2126:$D$10535,2,FALSE))</f>
        <v/>
      </c>
      <c r="D2116" s="24" t="str">
        <f>IF(C2116="","",VLOOKUP(C2116,Lista!C2126:$D$10535,2,FALSE))</f>
        <v/>
      </c>
      <c r="E2116" s="24" t="str">
        <f t="shared" ref="E2116:E2154" si="33">IF(B2116="","",(D2116*B2116))</f>
        <v/>
      </c>
    </row>
    <row r="2117" spans="3:5" x14ac:dyDescent="0.35">
      <c r="C2117" t="str">
        <f>IF(A2117="","",VLOOKUP(A2117,Lista!B2127:$D$10535,2,FALSE))</f>
        <v/>
      </c>
      <c r="D2117" s="24" t="str">
        <f>IF(C2117="","",VLOOKUP(C2117,Lista!C2127:$D$10535,2,FALSE))</f>
        <v/>
      </c>
      <c r="E2117" s="24" t="str">
        <f t="shared" si="33"/>
        <v/>
      </c>
    </row>
    <row r="2118" spans="3:5" x14ac:dyDescent="0.35">
      <c r="C2118" t="str">
        <f>IF(A2118="","",VLOOKUP(A2118,Lista!B2128:$D$10535,2,FALSE))</f>
        <v/>
      </c>
      <c r="D2118" s="24" t="str">
        <f>IF(C2118="","",VLOOKUP(C2118,Lista!C2128:$D$10535,2,FALSE))</f>
        <v/>
      </c>
      <c r="E2118" s="24" t="str">
        <f t="shared" si="33"/>
        <v/>
      </c>
    </row>
    <row r="2119" spans="3:5" x14ac:dyDescent="0.35">
      <c r="C2119" t="str">
        <f>IF(A2119="","",VLOOKUP(A2119,Lista!B2129:$D$10535,2,FALSE))</f>
        <v/>
      </c>
      <c r="D2119" s="24" t="str">
        <f>IF(C2119="","",VLOOKUP(C2119,Lista!C2129:$D$10535,2,FALSE))</f>
        <v/>
      </c>
      <c r="E2119" s="24" t="str">
        <f t="shared" si="33"/>
        <v/>
      </c>
    </row>
    <row r="2120" spans="3:5" x14ac:dyDescent="0.35">
      <c r="C2120" t="str">
        <f>IF(A2120="","",VLOOKUP(A2120,Lista!B2130:$D$10535,2,FALSE))</f>
        <v/>
      </c>
      <c r="D2120" s="24" t="str">
        <f>IF(C2120="","",VLOOKUP(C2120,Lista!C2130:$D$10535,2,FALSE))</f>
        <v/>
      </c>
      <c r="E2120" s="24" t="str">
        <f t="shared" si="33"/>
        <v/>
      </c>
    </row>
    <row r="2121" spans="3:5" x14ac:dyDescent="0.35">
      <c r="C2121" t="str">
        <f>IF(A2121="","",VLOOKUP(A2121,Lista!B2131:$D$10535,2,FALSE))</f>
        <v/>
      </c>
      <c r="D2121" s="24" t="str">
        <f>IF(C2121="","",VLOOKUP(C2121,Lista!C2131:$D$10535,2,FALSE))</f>
        <v/>
      </c>
      <c r="E2121" s="24" t="str">
        <f t="shared" si="33"/>
        <v/>
      </c>
    </row>
    <row r="2122" spans="3:5" x14ac:dyDescent="0.35">
      <c r="C2122" t="str">
        <f>IF(A2122="","",VLOOKUP(A2122,Lista!B2132:$D$10535,2,FALSE))</f>
        <v/>
      </c>
      <c r="D2122" s="24" t="str">
        <f>IF(C2122="","",VLOOKUP(C2122,Lista!C2132:$D$10535,2,FALSE))</f>
        <v/>
      </c>
      <c r="E2122" s="24" t="str">
        <f t="shared" si="33"/>
        <v/>
      </c>
    </row>
    <row r="2123" spans="3:5" x14ac:dyDescent="0.35">
      <c r="C2123" t="str">
        <f>IF(A2123="","",VLOOKUP(A2123,Lista!B2133:$D$10535,2,FALSE))</f>
        <v/>
      </c>
      <c r="D2123" s="24" t="str">
        <f>IF(C2123="","",VLOOKUP(C2123,Lista!C2133:$D$10535,2,FALSE))</f>
        <v/>
      </c>
      <c r="E2123" s="24" t="str">
        <f t="shared" si="33"/>
        <v/>
      </c>
    </row>
    <row r="2124" spans="3:5" x14ac:dyDescent="0.35">
      <c r="C2124" t="str">
        <f>IF(A2124="","",VLOOKUP(A2124,Lista!B2134:$D$10535,2,FALSE))</f>
        <v/>
      </c>
      <c r="D2124" s="24" t="str">
        <f>IF(C2124="","",VLOOKUP(C2124,Lista!C2134:$D$10535,2,FALSE))</f>
        <v/>
      </c>
      <c r="E2124" s="24" t="str">
        <f t="shared" si="33"/>
        <v/>
      </c>
    </row>
    <row r="2125" spans="3:5" x14ac:dyDescent="0.35">
      <c r="C2125" t="str">
        <f>IF(A2125="","",VLOOKUP(A2125,Lista!B2135:$D$10535,2,FALSE))</f>
        <v/>
      </c>
      <c r="D2125" s="24" t="str">
        <f>IF(C2125="","",VLOOKUP(C2125,Lista!C2135:$D$10535,2,FALSE))</f>
        <v/>
      </c>
      <c r="E2125" s="24" t="str">
        <f t="shared" si="33"/>
        <v/>
      </c>
    </row>
    <row r="2126" spans="3:5" x14ac:dyDescent="0.35">
      <c r="C2126" t="str">
        <f>IF(A2126="","",VLOOKUP(A2126,Lista!B2136:$D$10535,2,FALSE))</f>
        <v/>
      </c>
      <c r="D2126" s="24" t="str">
        <f>IF(C2126="","",VLOOKUP(C2126,Lista!C2136:$D$10535,2,FALSE))</f>
        <v/>
      </c>
      <c r="E2126" s="24" t="str">
        <f t="shared" si="33"/>
        <v/>
      </c>
    </row>
    <row r="2127" spans="3:5" x14ac:dyDescent="0.35">
      <c r="C2127" t="str">
        <f>IF(A2127="","",VLOOKUP(A2127,Lista!B2137:$D$10535,2,FALSE))</f>
        <v/>
      </c>
      <c r="D2127" s="24" t="str">
        <f>IF(C2127="","",VLOOKUP(C2127,Lista!C2137:$D$10535,2,FALSE))</f>
        <v/>
      </c>
      <c r="E2127" s="24" t="str">
        <f t="shared" si="33"/>
        <v/>
      </c>
    </row>
    <row r="2128" spans="3:5" x14ac:dyDescent="0.35">
      <c r="C2128" t="str">
        <f>IF(A2128="","",VLOOKUP(A2128,Lista!B2138:$D$10535,2,FALSE))</f>
        <v/>
      </c>
      <c r="D2128" s="24" t="str">
        <f>IF(C2128="","",VLOOKUP(C2128,Lista!C2138:$D$10535,2,FALSE))</f>
        <v/>
      </c>
      <c r="E2128" s="24" t="str">
        <f t="shared" si="33"/>
        <v/>
      </c>
    </row>
    <row r="2129" spans="3:5" x14ac:dyDescent="0.35">
      <c r="C2129" t="str">
        <f>IF(A2129="","",VLOOKUP(A2129,Lista!B2139:$D$10535,2,FALSE))</f>
        <v/>
      </c>
      <c r="D2129" s="24" t="str">
        <f>IF(C2129="","",VLOOKUP(C2129,Lista!C2139:$D$10535,2,FALSE))</f>
        <v/>
      </c>
      <c r="E2129" s="24" t="str">
        <f t="shared" si="33"/>
        <v/>
      </c>
    </row>
    <row r="2130" spans="3:5" x14ac:dyDescent="0.35">
      <c r="C2130" t="str">
        <f>IF(A2130="","",VLOOKUP(A2130,Lista!B2140:$D$10535,2,FALSE))</f>
        <v/>
      </c>
      <c r="D2130" s="24" t="str">
        <f>IF(C2130="","",VLOOKUP(C2130,Lista!C2140:$D$10535,2,FALSE))</f>
        <v/>
      </c>
      <c r="E2130" s="24" t="str">
        <f t="shared" si="33"/>
        <v/>
      </c>
    </row>
    <row r="2131" spans="3:5" x14ac:dyDescent="0.35">
      <c r="C2131" t="str">
        <f>IF(A2131="","",VLOOKUP(A2131,Lista!B2141:$D$10535,2,FALSE))</f>
        <v/>
      </c>
      <c r="D2131" s="24" t="str">
        <f>IF(C2131="","",VLOOKUP(C2131,Lista!C2141:$D$10535,2,FALSE))</f>
        <v/>
      </c>
      <c r="E2131" s="24" t="str">
        <f t="shared" si="33"/>
        <v/>
      </c>
    </row>
    <row r="2132" spans="3:5" x14ac:dyDescent="0.35">
      <c r="C2132" t="str">
        <f>IF(A2132="","",VLOOKUP(A2132,Lista!B2142:$D$10535,2,FALSE))</f>
        <v/>
      </c>
      <c r="D2132" s="24" t="str">
        <f>IF(C2132="","",VLOOKUP(C2132,Lista!C2142:$D$10535,2,FALSE))</f>
        <v/>
      </c>
      <c r="E2132" s="24" t="str">
        <f t="shared" si="33"/>
        <v/>
      </c>
    </row>
    <row r="2133" spans="3:5" x14ac:dyDescent="0.35">
      <c r="C2133" t="str">
        <f>IF(A2133="","",VLOOKUP(A2133,Lista!B2143:$D$10535,2,FALSE))</f>
        <v/>
      </c>
      <c r="D2133" s="24" t="str">
        <f>IF(C2133="","",VLOOKUP(C2133,Lista!C2143:$D$10535,2,FALSE))</f>
        <v/>
      </c>
      <c r="E2133" s="24" t="str">
        <f t="shared" si="33"/>
        <v/>
      </c>
    </row>
    <row r="2134" spans="3:5" x14ac:dyDescent="0.35">
      <c r="C2134" t="str">
        <f>IF(A2134="","",VLOOKUP(A2134,Lista!B2144:$D$10535,2,FALSE))</f>
        <v/>
      </c>
      <c r="D2134" s="24" t="str">
        <f>IF(C2134="","",VLOOKUP(C2134,Lista!C2144:$D$10535,2,FALSE))</f>
        <v/>
      </c>
      <c r="E2134" s="24" t="str">
        <f t="shared" si="33"/>
        <v/>
      </c>
    </row>
    <row r="2135" spans="3:5" x14ac:dyDescent="0.35">
      <c r="C2135" t="str">
        <f>IF(A2135="","",VLOOKUP(A2135,Lista!B2145:$D$10535,2,FALSE))</f>
        <v/>
      </c>
      <c r="D2135" s="24" t="str">
        <f>IF(C2135="","",VLOOKUP(C2135,Lista!C2145:$D$10535,2,FALSE))</f>
        <v/>
      </c>
      <c r="E2135" s="24" t="str">
        <f t="shared" si="33"/>
        <v/>
      </c>
    </row>
    <row r="2136" spans="3:5" x14ac:dyDescent="0.35">
      <c r="C2136" t="str">
        <f>IF(A2136="","",VLOOKUP(A2136,Lista!B2146:$D$10535,2,FALSE))</f>
        <v/>
      </c>
      <c r="D2136" s="24" t="str">
        <f>IF(C2136="","",VLOOKUP(C2136,Lista!C2146:$D$10535,2,FALSE))</f>
        <v/>
      </c>
      <c r="E2136" s="24" t="str">
        <f t="shared" si="33"/>
        <v/>
      </c>
    </row>
    <row r="2137" spans="3:5" x14ac:dyDescent="0.35">
      <c r="C2137" t="str">
        <f>IF(A2137="","",VLOOKUP(A2137,Lista!B2147:$D$10535,2,FALSE))</f>
        <v/>
      </c>
      <c r="D2137" s="24" t="str">
        <f>IF(C2137="","",VLOOKUP(C2137,Lista!C2147:$D$10535,2,FALSE))</f>
        <v/>
      </c>
      <c r="E2137" s="24" t="str">
        <f t="shared" si="33"/>
        <v/>
      </c>
    </row>
    <row r="2138" spans="3:5" x14ac:dyDescent="0.35">
      <c r="C2138" t="str">
        <f>IF(A2138="","",VLOOKUP(A2138,Lista!B2148:$D$10535,2,FALSE))</f>
        <v/>
      </c>
      <c r="D2138" s="24" t="str">
        <f>IF(C2138="","",VLOOKUP(C2138,Lista!C2148:$D$10535,2,FALSE))</f>
        <v/>
      </c>
      <c r="E2138" s="24" t="str">
        <f t="shared" si="33"/>
        <v/>
      </c>
    </row>
    <row r="2139" spans="3:5" x14ac:dyDescent="0.35">
      <c r="C2139" t="str">
        <f>IF(A2139="","",VLOOKUP(A2139,Lista!B2149:$D$10535,2,FALSE))</f>
        <v/>
      </c>
      <c r="D2139" s="24" t="str">
        <f>IF(C2139="","",VLOOKUP(C2139,Lista!C2149:$D$10535,2,FALSE))</f>
        <v/>
      </c>
      <c r="E2139" s="24" t="str">
        <f t="shared" si="33"/>
        <v/>
      </c>
    </row>
    <row r="2140" spans="3:5" x14ac:dyDescent="0.35">
      <c r="C2140" t="str">
        <f>IF(A2140="","",VLOOKUP(A2140,Lista!B2150:$D$10535,2,FALSE))</f>
        <v/>
      </c>
      <c r="D2140" s="24" t="str">
        <f>IF(C2140="","",VLOOKUP(C2140,Lista!C2150:$D$10535,2,FALSE))</f>
        <v/>
      </c>
      <c r="E2140" s="24" t="str">
        <f t="shared" si="33"/>
        <v/>
      </c>
    </row>
    <row r="2141" spans="3:5" x14ac:dyDescent="0.35">
      <c r="C2141" t="str">
        <f>IF(A2141="","",VLOOKUP(A2141,Lista!B2151:$D$10535,2,FALSE))</f>
        <v/>
      </c>
      <c r="D2141" s="24" t="str">
        <f>IF(C2141="","",VLOOKUP(C2141,Lista!C2151:$D$10535,2,FALSE))</f>
        <v/>
      </c>
      <c r="E2141" s="24" t="str">
        <f t="shared" si="33"/>
        <v/>
      </c>
    </row>
    <row r="2142" spans="3:5" x14ac:dyDescent="0.35">
      <c r="C2142" t="str">
        <f>IF(A2142="","",VLOOKUP(A2142,Lista!B2152:$D$10535,2,FALSE))</f>
        <v/>
      </c>
      <c r="D2142" s="24" t="str">
        <f>IF(C2142="","",VLOOKUP(C2142,Lista!C2152:$D$10535,2,FALSE))</f>
        <v/>
      </c>
      <c r="E2142" s="24" t="str">
        <f t="shared" si="33"/>
        <v/>
      </c>
    </row>
    <row r="2143" spans="3:5" x14ac:dyDescent="0.35">
      <c r="C2143" t="str">
        <f>IF(A2143="","",VLOOKUP(A2143,Lista!B2153:$D$10535,2,FALSE))</f>
        <v/>
      </c>
      <c r="D2143" s="24" t="str">
        <f>IF(C2143="","",VLOOKUP(C2143,Lista!C2153:$D$10535,2,FALSE))</f>
        <v/>
      </c>
      <c r="E2143" s="24" t="str">
        <f t="shared" si="33"/>
        <v/>
      </c>
    </row>
    <row r="2144" spans="3:5" x14ac:dyDescent="0.35">
      <c r="C2144" t="str">
        <f>IF(A2144="","",VLOOKUP(A2144,Lista!B2154:$D$10535,2,FALSE))</f>
        <v/>
      </c>
      <c r="D2144" s="24" t="str">
        <f>IF(C2144="","",VLOOKUP(C2144,Lista!C2154:$D$10535,2,FALSE))</f>
        <v/>
      </c>
      <c r="E2144" s="24" t="str">
        <f t="shared" si="33"/>
        <v/>
      </c>
    </row>
    <row r="2145" spans="3:5" x14ac:dyDescent="0.35">
      <c r="C2145" t="str">
        <f>IF(A2145="","",VLOOKUP(A2145,Lista!B2155:$D$10535,2,FALSE))</f>
        <v/>
      </c>
      <c r="D2145" s="24" t="str">
        <f>IF(C2145="","",VLOOKUP(C2145,Lista!C2155:$D$10535,2,FALSE))</f>
        <v/>
      </c>
      <c r="E2145" s="24" t="str">
        <f t="shared" si="33"/>
        <v/>
      </c>
    </row>
    <row r="2146" spans="3:5" x14ac:dyDescent="0.35">
      <c r="C2146" t="str">
        <f>IF(A2146="","",VLOOKUP(A2146,Lista!B2156:$D$10535,2,FALSE))</f>
        <v/>
      </c>
      <c r="D2146" s="24" t="str">
        <f>IF(C2146="","",VLOOKUP(C2146,Lista!C2156:$D$10535,2,FALSE))</f>
        <v/>
      </c>
      <c r="E2146" s="24" t="str">
        <f t="shared" si="33"/>
        <v/>
      </c>
    </row>
    <row r="2147" spans="3:5" x14ac:dyDescent="0.35">
      <c r="C2147" t="str">
        <f>IF(A2147="","",VLOOKUP(A2147,Lista!B2157:$D$10535,2,FALSE))</f>
        <v/>
      </c>
      <c r="D2147" s="24" t="str">
        <f>IF(C2147="","",VLOOKUP(C2147,Lista!C2157:$D$10535,2,FALSE))</f>
        <v/>
      </c>
      <c r="E2147" s="24" t="str">
        <f t="shared" si="33"/>
        <v/>
      </c>
    </row>
    <row r="2148" spans="3:5" x14ac:dyDescent="0.35">
      <c r="C2148" t="str">
        <f>IF(A2148="","",VLOOKUP(A2148,Lista!B2158:$D$10535,2,FALSE))</f>
        <v/>
      </c>
      <c r="D2148" s="24" t="str">
        <f>IF(C2148="","",VLOOKUP(C2148,Lista!C2158:$D$10535,2,FALSE))</f>
        <v/>
      </c>
      <c r="E2148" s="24" t="str">
        <f t="shared" si="33"/>
        <v/>
      </c>
    </row>
    <row r="2149" spans="3:5" x14ac:dyDescent="0.35">
      <c r="C2149" t="str">
        <f>IF(A2149="","",VLOOKUP(A2149,Lista!B2159:$D$10535,2,FALSE))</f>
        <v/>
      </c>
      <c r="D2149" s="24" t="str">
        <f>IF(C2149="","",VLOOKUP(C2149,Lista!C2159:$D$10535,2,FALSE))</f>
        <v/>
      </c>
      <c r="E2149" s="24" t="str">
        <f t="shared" si="33"/>
        <v/>
      </c>
    </row>
    <row r="2150" spans="3:5" x14ac:dyDescent="0.35">
      <c r="C2150" t="str">
        <f>IF(A2150="","",VLOOKUP(A2150,Lista!B2160:$D$10535,2,FALSE))</f>
        <v/>
      </c>
      <c r="D2150" s="24" t="str">
        <f>IF(C2150="","",VLOOKUP(C2150,Lista!C2160:$D$10535,2,FALSE))</f>
        <v/>
      </c>
      <c r="E2150" s="24" t="str">
        <f t="shared" si="33"/>
        <v/>
      </c>
    </row>
    <row r="2151" spans="3:5" x14ac:dyDescent="0.35">
      <c r="C2151" t="str">
        <f>IF(A2151="","",VLOOKUP(A2151,Lista!B2161:$D$10535,2,FALSE))</f>
        <v/>
      </c>
      <c r="D2151" s="24" t="str">
        <f>IF(C2151="","",VLOOKUP(C2151,Lista!C2161:$D$10535,2,FALSE))</f>
        <v/>
      </c>
      <c r="E2151" s="24" t="str">
        <f t="shared" si="33"/>
        <v/>
      </c>
    </row>
    <row r="2152" spans="3:5" x14ac:dyDescent="0.35">
      <c r="C2152" t="str">
        <f>IF(A2152="","",VLOOKUP(A2152,Lista!B2162:$D$10535,2,FALSE))</f>
        <v/>
      </c>
      <c r="D2152" s="24" t="str">
        <f>IF(C2152="","",VLOOKUP(C2152,Lista!C2162:$D$10535,2,FALSE))</f>
        <v/>
      </c>
      <c r="E2152" s="24" t="str">
        <f t="shared" si="33"/>
        <v/>
      </c>
    </row>
    <row r="2153" spans="3:5" x14ac:dyDescent="0.35">
      <c r="C2153" t="str">
        <f>IF(A2153="","",VLOOKUP(A2153,Lista!B2163:$D$10535,2,FALSE))</f>
        <v/>
      </c>
      <c r="D2153" s="24" t="str">
        <f>IF(C2153="","",VLOOKUP(C2153,Lista!C2163:$D$10535,2,FALSE))</f>
        <v/>
      </c>
      <c r="E2153" s="24" t="str">
        <f t="shared" si="33"/>
        <v/>
      </c>
    </row>
    <row r="2154" spans="3:5" x14ac:dyDescent="0.35">
      <c r="C2154" t="str">
        <f>IF(A2154="","",VLOOKUP(A2154,Lista!B2164:$D$10535,2,FALSE))</f>
        <v/>
      </c>
      <c r="D2154" s="24" t="str">
        <f>IF(C2154="","",VLOOKUP(C2154,Lista!C2164:$D$10535,2,FALSE))</f>
        <v/>
      </c>
      <c r="E2154" s="24" t="str">
        <f t="shared" si="33"/>
        <v/>
      </c>
    </row>
    <row r="2155" spans="3:5" x14ac:dyDescent="0.35">
      <c r="C2155" t="str">
        <f>IF(A2155="","",VLOOKUP(A2155,Lista!B2165:$D$10535,2,FALSE))</f>
        <v/>
      </c>
      <c r="D2155" s="24" t="str">
        <f>IF(C2155="","",VLOOKUP(C2155,Lista!C2165:$D$10535,2,FALSE))</f>
        <v/>
      </c>
    </row>
    <row r="2156" spans="3:5" x14ac:dyDescent="0.35">
      <c r="C2156" t="str">
        <f>IF(A2156="","",VLOOKUP(A2156,Lista!B2166:$D$10535,2,FALSE))</f>
        <v/>
      </c>
      <c r="D2156" s="24" t="str">
        <f>IF(C2156="","",VLOOKUP(C2156,Lista!C2166:$D$10535,2,FALSE))</f>
        <v/>
      </c>
    </row>
    <row r="2157" spans="3:5" x14ac:dyDescent="0.35">
      <c r="C2157" t="str">
        <f>IF(A2157="","",VLOOKUP(A2157,Lista!B2167:$D$10535,2,FALSE))</f>
        <v/>
      </c>
      <c r="D2157" s="24" t="str">
        <f>IF(C2157="","",VLOOKUP(C2157,Lista!C2167:$D$10535,2,FALSE))</f>
        <v/>
      </c>
    </row>
    <row r="2158" spans="3:5" x14ac:dyDescent="0.35">
      <c r="C2158" t="str">
        <f>IF(A2158="","",VLOOKUP(A2158,Lista!B2168:$D$10535,2,FALSE))</f>
        <v/>
      </c>
      <c r="D2158" s="24" t="str">
        <f>IF(C2158="","",VLOOKUP(C2158,Lista!C2168:$D$10535,2,FALSE))</f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Pages>0</Pages>
  <Words>0</Words>
  <Characters>0</Characters>
  <Application>Microsoft Excel</Application>
  <DocSecurity>0</DocSecurity>
  <Paragraphs>0</Paragraph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Pedido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dc:description/>
  <cp:lastModifiedBy>Javier Pedernera</cp:lastModifiedBy>
  <cp:revision>42</cp:revision>
  <dcterms:created xsi:type="dcterms:W3CDTF">2017-04-18T21:05:44Z</dcterms:created>
  <dcterms:modified xsi:type="dcterms:W3CDTF">2025-05-05T00:08:15Z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iddenSlides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3082-10.2.0.5820</vt:lpwstr>
  </property>
  <property fmtid="{D5CDD505-2E9C-101B-9397-08002B2CF9AE}" pid="7" name="LinksUpToDate">
    <vt:bool>false</vt:bool>
  </property>
  <property fmtid="{D5CDD505-2E9C-101B-9397-08002B2CF9AE}" pid="8" name="MMClips">
    <vt:i4>0</vt:i4>
  </property>
  <property fmtid="{D5CDD505-2E9C-101B-9397-08002B2CF9AE}" pid="9" name="Notes">
    <vt:i4>0</vt:i4>
  </property>
  <property fmtid="{D5CDD505-2E9C-101B-9397-08002B2CF9AE}" pid="10" name="ScaleCrop">
    <vt:bool>false</vt:bool>
  </property>
  <property fmtid="{D5CDD505-2E9C-101B-9397-08002B2CF9AE}" pid="11" name="ShareDoc">
    <vt:bool>false</vt:bool>
  </property>
  <property fmtid="{D5CDD505-2E9C-101B-9397-08002B2CF9AE}" pid="12" name="Slides">
    <vt:i4>0</vt:i4>
  </property>
</Properties>
</file>