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Users/javierhernandez/Downloads/"/>
    </mc:Choice>
  </mc:AlternateContent>
  <xr:revisionPtr revIDLastSave="0" documentId="13_ncr:1_{0CB8B989-22C3-7E46-93F1-4035AA7C8C1F}" xr6:coauthVersionLast="47" xr6:coauthVersionMax="47" xr10:uidLastSave="{00000000-0000-0000-0000-000000000000}"/>
  <bookViews>
    <workbookView xWindow="0" yWindow="500" windowWidth="28800" windowHeight="15800" xr2:uid="{00000000-000D-0000-FFFF-FFFF00000000}"/>
  </bookViews>
  <sheets>
    <sheet name="C14"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7" roundtripDataSignature="AMtx7mh9Sp7lbm0ShZxTW+T3n5pom9hzIQ=="/>
    </ext>
  </extLst>
</workbook>
</file>

<file path=xl/calcChain.xml><?xml version="1.0" encoding="utf-8"?>
<calcChain xmlns="http://schemas.openxmlformats.org/spreadsheetml/2006/main">
  <c r="AB48" i="2" l="1"/>
  <c r="T48" i="2"/>
  <c r="L48" i="2"/>
  <c r="D48" i="2"/>
  <c r="AA31" i="2"/>
  <c r="S31" i="2"/>
  <c r="K31" i="2"/>
  <c r="C31" i="2"/>
  <c r="AA23" i="2"/>
  <c r="S23" i="2"/>
  <c r="K23" i="2"/>
  <c r="C23" i="2"/>
  <c r="AC15" i="2"/>
  <c r="AB15" i="2"/>
  <c r="U15" i="2"/>
  <c r="M15" i="2"/>
  <c r="E15" i="2"/>
  <c r="T12" i="2"/>
  <c r="L12" i="2"/>
  <c r="D12" i="2"/>
  <c r="T11" i="2"/>
  <c r="L11" i="2"/>
  <c r="D11" i="2"/>
  <c r="T10" i="2"/>
  <c r="L10" i="2"/>
  <c r="D10" i="2"/>
  <c r="T9" i="2"/>
  <c r="L9" i="2"/>
  <c r="D9" i="2"/>
  <c r="D15" i="2" s="1"/>
  <c r="T8" i="2"/>
  <c r="T15" i="2" s="1"/>
  <c r="L8" i="2"/>
  <c r="L15" i="2" s="1"/>
  <c r="D8" i="2"/>
</calcChain>
</file>

<file path=xl/sharedStrings.xml><?xml version="1.0" encoding="utf-8"?>
<sst xmlns="http://schemas.openxmlformats.org/spreadsheetml/2006/main" count="298" uniqueCount="66">
  <si>
    <t>Especificación de requerimientos y análisis del reto</t>
  </si>
  <si>
    <t>Nombre:</t>
  </si>
  <si>
    <t>Diego Enrique Manzanarez Velázquez</t>
  </si>
  <si>
    <t>Fecha:</t>
  </si>
  <si>
    <t>17 de marzo, 2022</t>
  </si>
  <si>
    <t>Santiago Orozco Quintero</t>
  </si>
  <si>
    <t>Jesús Javier Hernández Delgado</t>
  </si>
  <si>
    <t>Proyecto:</t>
  </si>
  <si>
    <t>Oruz Systems</t>
  </si>
  <si>
    <t>Programa:</t>
  </si>
  <si>
    <t>Desarrollo e implantación de sistemas de software</t>
  </si>
  <si>
    <t>Líder:</t>
  </si>
  <si>
    <t>Lenguaje:</t>
  </si>
  <si>
    <t>Tecnologías a utilizar</t>
  </si>
  <si>
    <t>Conclusiones:</t>
  </si>
  <si>
    <t>Análisis</t>
  </si>
  <si>
    <t>Diseño</t>
  </si>
  <si>
    <t>Tiempo total para realizar el proyecto</t>
  </si>
  <si>
    <t>Durante clases</t>
  </si>
  <si>
    <t>Lunes - 16:00 - 20:00 hrs = 4hrs</t>
  </si>
  <si>
    <t>min</t>
  </si>
  <si>
    <t>Martes - 16:00 - 22:00 hrs = 6hrs</t>
  </si>
  <si>
    <t>Miércoles - 16:00 - 20:00 hrs = 4hrs</t>
  </si>
  <si>
    <t>Jueves - 16:00 - 20:00 hrs = 4hrs</t>
  </si>
  <si>
    <t>Viernes - 16:00 - 22:00 hrs = 6hrs</t>
  </si>
  <si>
    <t>Externo a clases</t>
  </si>
  <si>
    <t>Lunes -</t>
  </si>
  <si>
    <t>Martes -</t>
  </si>
  <si>
    <t xml:space="preserve">Miércoles - </t>
  </si>
  <si>
    <t>Jueves -</t>
  </si>
  <si>
    <t>Viernes -</t>
  </si>
  <si>
    <t>Sabado-</t>
  </si>
  <si>
    <t>Domingo-</t>
  </si>
  <si>
    <t>Total</t>
  </si>
  <si>
    <t>Programación</t>
  </si>
  <si>
    <t>Script C14 Proyect Plan Summary</t>
  </si>
  <si>
    <t>Luis Enrique Bojórquez Almázan</t>
  </si>
  <si>
    <t>Amazon Connect, profesores del bloque</t>
  </si>
  <si>
    <t>Tiempo en fase</t>
  </si>
  <si>
    <t>Plan</t>
  </si>
  <si>
    <t>Estimado</t>
  </si>
  <si>
    <t>Real</t>
  </si>
  <si>
    <t>Originalmente no crei que el analisis tomaria tanto tiempo, tenia la idea de que bastaba con leerlo una o dos veces y con eso encontrar todos los requerimientos que se pedian para poder terminar la tarea, me sorprendio descubrir que necesite 365 minutos extra para poder realizar bien todo lo que se solicito pero no me arrepiento de haberlo hecho por que las revisiones nos ayudaron a hacer un trabajo de calidad y no olvidar ningun detalle importante</t>
  </si>
  <si>
    <t xml:space="preserve">Siento que mi rendimiento en esta fase no fue tan bueno como podria haber sido, equivocaciones al momento de entender y leer las instrucciones hicieron que tuvieramos que revisarlas más de una vez e incluso preguntar con compañeros y profesores para aclarar las dudas y saber bien si lo que estabamos haciendo estaba bien o si habia que cambiar cosas,de los 275 extra que se necesitaron la mayoria se usaron en revisiones,en localizar errores de ortografia o cambiar partes donde habiamos entendido mal lo que habia que hacer </t>
  </si>
  <si>
    <t>Mi estimacion estuvo errada por 44 minutos, en mi opinion no es un fallo muy importante me demuestra que debo ser más cuidados al momento de revisar las especificaciones y escribir el documento ya que gran parte de la fase de analisis se uso para revisar el trabajo realizado y para leer los requerimientos para asegurar que todo se estuviera haciendo de manera correcta</t>
  </si>
  <si>
    <t>2160 - 100%.</t>
  </si>
  <si>
    <t>Aquí tuve menos desempeño del que se esperaría debido a que en esta fase, siempre se debe observar lo que se pide en las actividades para que esten realizadas correctamente. Además de que mi tiempo invertido resultó menor, lo cual nos dice que hice un buen trabajo para sacar el trabajo a tiempo.</t>
  </si>
  <si>
    <t>Por fortuna aqui pudimos salvar algo de tiempo gracias al trabajo constante de todos los integrantes del equipo salvando 585 minutos de lo que se tenia planeado originalmente lo que fue muy bueno por que compenso el tiempo extra que se invirtio en el analisis y el tiempo muerto que hubo duante la realizacion del documento</t>
  </si>
  <si>
    <t>El diseño de todo el documento si fue laborioso como me esperaba si bien al final no tomo todo el tiempo que tenia anticipado sobrando 565 minutos creo que estuvo bien tener contemplado ese tiempo extra solo por si se necesitaba para aplicar las correciones ademas de tener en cuenta que esta es la parte que llevaba más contenido de este entregable</t>
  </si>
  <si>
    <t>Aqui hubo un fallo mayor de 269 minutos esta sobre estimacion probablemente se debio a que no contemple bien que al ser parte de un equipo mis compañeros podia apoyarme con partes del trabajo, mientras yo realizaba unas actividades ellos hacian otra haciendo que el trabajo en paralelo nos permitiera progresar más rapido al momento de plasmar la informacion en el documento</t>
  </si>
  <si>
    <t>Con este resultado me doy cuenta que le invertí un poco más trabajo a esta fase, ya que al estar trabajando con mi equipo, yo me desempeñe más en trabajar con esta fase que en las otras, ya que a mi se me da mejor estas cosas; el ponerle un orden y revisar que todo este bien es parte de mis habilidades.</t>
  </si>
  <si>
    <t>Compilación</t>
  </si>
  <si>
    <t>Pruebas</t>
  </si>
  <si>
    <r>
      <rPr>
        <sz val="11"/>
        <color theme="1"/>
        <rFont val="Calibri"/>
      </rPr>
      <t xml:space="preserve">Documentación </t>
    </r>
    <r>
      <rPr>
        <sz val="9"/>
        <color theme="1"/>
        <rFont val="Calibri"/>
      </rPr>
      <t>(TRL+PS)</t>
    </r>
  </si>
  <si>
    <r>
      <rPr>
        <sz val="11"/>
        <color theme="1"/>
        <rFont val="Calibri"/>
      </rPr>
      <t xml:space="preserve">Documentación </t>
    </r>
    <r>
      <rPr>
        <sz val="9"/>
        <color theme="1"/>
        <rFont val="Calibri"/>
      </rPr>
      <t>(TRL+PS)</t>
    </r>
  </si>
  <si>
    <r>
      <rPr>
        <sz val="11"/>
        <color rgb="FF000000"/>
        <rFont val="Calibri,Arial"/>
      </rPr>
      <t xml:space="preserve">Documentación </t>
    </r>
    <r>
      <rPr>
        <sz val="9"/>
        <color theme="1"/>
        <rFont val="Calibri"/>
      </rPr>
      <t>(TRL+PS)</t>
    </r>
  </si>
  <si>
    <r>
      <rPr>
        <sz val="11"/>
        <color rgb="FF000000"/>
        <rFont val="Calibri,Arial"/>
      </rPr>
      <t xml:space="preserve">Documentación </t>
    </r>
    <r>
      <rPr>
        <sz val="9"/>
        <color theme="1"/>
        <rFont val="Calibri"/>
      </rPr>
      <t>(TRL+PS)</t>
    </r>
  </si>
  <si>
    <t>Postmortem</t>
  </si>
  <si>
    <t>Un tiempo muerto aceptable a mi parecer por ser menos del 10% del tiempo total y por que se pudo compensar con otras actividades que se tenian antes de lo planeado, en el futuro voy a procurar separar mejor el trabajo y el descanso para no tener tantos minutos muertos y mejor usar horas designadas especificamente para el descanso para realizar actividades como las comidas, la diversion y mis demas obligaciones ajenas al proyecto</t>
  </si>
  <si>
    <t>No estoy del todo satisfecho con mis tiempos muertos siento que podrian haber sido mucho menores si me hubiera enfocado al trabajo, hay obligaciones familiares y de la casa que no puedo descuidar pero muchas de las otras actividades que me quitaron tiempo de desarrollo si podrian haberse trabajado de mejor manera para que no consumieran tantos minutos</t>
  </si>
  <si>
    <t>Viendo todo el tiempo muerto que tuve me doy cuenta de que realmente necesito mejorar la forma en como administro mi tiempo y como realizo mis jornadas de trabajo, quiza si reduzco mis distractores e intento no somer durante los espacios de desarrollo pueda reducir mis minutos perdidos para pasar del 11.71875% que actualmente ocupan a por lo menos un 10% y despues menos, aunque estoy consiente de que es casi imposible eliminarlos por completo creo que puedo reducirlos de modo que sean una cifra descartable cuando se les compare con el tiempo total de trabajo</t>
  </si>
  <si>
    <t>Viendo mi tiempo muerto invertido en el desarrollo de este proyecto para la parte final, si siento que debo hacer un cambio en mi manera de trabajar y no desperdiciar el tiempo en otras cosas que me pueden consumir mi energía al momento de desarrollar los entregables. Me esmero mucho en tratar de conseguir tener los entregables a tiempo, así que es mejor no estar tanto tiempo en ello, y definir horarios bien estructurados para desarrollar las cosas.</t>
  </si>
  <si>
    <t>Mi tiempo final me indica que si logre alcanzar los objetivos que se tenian para esta entrega final, por lo que me sirve de apoyo como modelo a seguir en lo que venga por delante.</t>
  </si>
  <si>
    <t>Defectos inyectados</t>
  </si>
  <si>
    <t>#</t>
  </si>
  <si>
    <t>Defectos identificados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</si>
</sst>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F400]h:mm:ss\ AM/PM"/>
  </numFmts>
  <fonts count="11">
    <font>
      <sz val="11"/>
      <color theme="1"/>
      <name val="Calibri"/>
      <scheme val="minor"/>
    </font>
    <font>
      <b/>
      <sz val="15"/>
      <color theme="1"/>
      <name val="Calibri"/>
    </font>
    <font>
      <b/>
      <sz val="11"/>
      <color theme="1"/>
      <name val="Calibri"/>
      <scheme val="minor"/>
    </font>
    <font>
      <sz val="11"/>
      <name val="Calibri"/>
    </font>
    <font>
      <b/>
      <sz val="11"/>
      <color theme="1"/>
      <name val="Calibri"/>
    </font>
    <font>
      <sz val="11"/>
      <color rgb="FF000000"/>
      <name val="Calibri"/>
    </font>
    <font>
      <sz val="11"/>
      <color theme="1"/>
      <name val="Calibri"/>
    </font>
    <font>
      <sz val="11"/>
      <color theme="1"/>
      <name val="Calibri"/>
      <scheme val="minor"/>
    </font>
    <font>
      <b/>
      <sz val="11"/>
      <color rgb="FF000000"/>
      <name val="Calibri"/>
    </font>
    <font>
      <sz val="9"/>
      <color theme="1"/>
      <name val="Calibri"/>
    </font>
    <font>
      <sz val="11"/>
      <color rgb="FF000000"/>
      <name val="Calibri,Arial"/>
    </font>
  </fonts>
  <fills count="6">
    <fill>
      <patternFill patternType="none"/>
    </fill>
    <fill>
      <patternFill patternType="gray125"/>
    </fill>
    <fill>
      <patternFill patternType="solid">
        <fgColor rgb="FFFFFF00"/>
        <bgColor rgb="FFFFFF00"/>
      </patternFill>
    </fill>
    <fill>
      <patternFill patternType="solid">
        <fgColor rgb="FFD8D8D8"/>
        <bgColor rgb="FFD8D8D8"/>
      </patternFill>
    </fill>
    <fill>
      <patternFill patternType="solid">
        <fgColor rgb="FFFFFFFF"/>
        <bgColor rgb="FFFFFFFF"/>
      </patternFill>
    </fill>
    <fill>
      <patternFill patternType="solid">
        <fgColor rgb="FFD9D9D9"/>
        <bgColor rgb="FFD9D9D9"/>
      </patternFill>
    </fill>
  </fills>
  <borders count="18">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double">
        <color rgb="FF000000"/>
      </left>
      <right style="double">
        <color rgb="FF000000"/>
      </right>
      <top style="double">
        <color rgb="FF000000"/>
      </top>
      <bottom style="double">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right/>
      <top/>
      <bottom style="thin">
        <color rgb="FF000000"/>
      </bottom>
      <diagonal/>
    </border>
    <border>
      <left/>
      <right/>
      <top/>
      <bottom style="double">
        <color rgb="FF000000"/>
      </bottom>
      <diagonal/>
    </border>
    <border>
      <left style="double">
        <color rgb="FF000000"/>
      </left>
      <right/>
      <top style="double">
        <color rgb="FF000000"/>
      </top>
      <bottom style="double">
        <color rgb="FF000000"/>
      </bottom>
      <diagonal/>
    </border>
    <border>
      <left/>
      <right style="double">
        <color rgb="FF000000"/>
      </right>
      <top/>
      <bottom/>
      <diagonal/>
    </border>
    <border>
      <left/>
      <right style="double">
        <color rgb="FF000000"/>
      </right>
      <top/>
      <bottom style="double">
        <color rgb="FF000000"/>
      </bottom>
      <diagonal/>
    </border>
    <border>
      <left/>
      <right style="thin">
        <color rgb="FF000000"/>
      </right>
      <top/>
      <bottom/>
      <diagonal/>
    </border>
    <border>
      <left/>
      <right/>
      <top/>
      <bottom style="double">
        <color rgb="FF000000"/>
      </bottom>
      <diagonal/>
    </border>
    <border>
      <left style="thin">
        <color rgb="FF000000"/>
      </left>
      <right/>
      <top/>
      <bottom style="thin">
        <color rgb="FF000000"/>
      </bottom>
      <diagonal/>
    </border>
    <border>
      <left style="thin">
        <color rgb="FF000000"/>
      </left>
      <right/>
      <top/>
      <bottom/>
      <diagonal/>
    </border>
  </borders>
  <cellStyleXfs count="1">
    <xf numFmtId="0" fontId="0" fillId="0" borderId="0"/>
  </cellStyleXfs>
  <cellXfs count="146">
    <xf numFmtId="0" fontId="0" fillId="0" borderId="0" xfId="0" applyFont="1" applyAlignment="1"/>
    <xf numFmtId="0" fontId="1" fillId="0" borderId="0" xfId="0" applyFont="1"/>
    <xf numFmtId="0" fontId="4" fillId="0" borderId="3" xfId="0" applyFont="1" applyBorder="1" applyAlignment="1">
      <alignment horizontal="center" vertical="center"/>
    </xf>
    <xf numFmtId="0" fontId="4" fillId="3" borderId="5"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4" borderId="0" xfId="0" applyFont="1" applyFill="1" applyAlignment="1">
      <alignment horizontal="center" vertical="center" wrapText="1"/>
    </xf>
    <xf numFmtId="0" fontId="5" fillId="0" borderId="7" xfId="0" applyFont="1" applyBorder="1" applyAlignment="1">
      <alignment horizontal="center" vertical="center"/>
    </xf>
    <xf numFmtId="0" fontId="5" fillId="0" borderId="0" xfId="0" applyFont="1" applyAlignment="1">
      <alignment horizontal="center" vertical="center"/>
    </xf>
    <xf numFmtId="0" fontId="5" fillId="0" borderId="3" xfId="0" applyFont="1" applyBorder="1" applyAlignment="1">
      <alignment horizontal="center" vertical="center"/>
    </xf>
    <xf numFmtId="0" fontId="7" fillId="4" borderId="0" xfId="0" applyFont="1" applyFill="1"/>
    <xf numFmtId="0" fontId="1" fillId="4" borderId="0" xfId="0" applyFont="1" applyFill="1"/>
    <xf numFmtId="0" fontId="6" fillId="0" borderId="3" xfId="0" applyFont="1" applyBorder="1" applyAlignment="1">
      <alignment horizontal="center" wrapText="1"/>
    </xf>
    <xf numFmtId="0" fontId="6" fillId="0" borderId="3" xfId="0" applyFont="1" applyBorder="1" applyAlignment="1"/>
    <xf numFmtId="0" fontId="4" fillId="4" borderId="0" xfId="0" applyFont="1" applyFill="1"/>
    <xf numFmtId="0" fontId="6" fillId="0" borderId="3" xfId="0" applyFont="1" applyBorder="1" applyAlignment="1"/>
    <xf numFmtId="0" fontId="6" fillId="0" borderId="3" xfId="0" applyFont="1" applyBorder="1" applyAlignment="1">
      <alignment horizontal="center"/>
    </xf>
    <xf numFmtId="0" fontId="5" fillId="0" borderId="0" xfId="0" applyFont="1" applyAlignment="1">
      <alignment horizontal="center"/>
    </xf>
    <xf numFmtId="0" fontId="4" fillId="4" borderId="0" xfId="0" applyFont="1" applyFill="1" applyAlignment="1">
      <alignment horizontal="center" vertical="center"/>
    </xf>
    <xf numFmtId="166" fontId="6" fillId="0" borderId="0" xfId="0" applyNumberFormat="1" applyFont="1" applyAlignment="1">
      <alignment horizontal="right"/>
    </xf>
    <xf numFmtId="0" fontId="6" fillId="0" borderId="3" xfId="0" applyFont="1" applyBorder="1" applyAlignment="1">
      <alignment horizontal="right"/>
    </xf>
    <xf numFmtId="0" fontId="6" fillId="0" borderId="3" xfId="0" applyFont="1" applyBorder="1" applyAlignment="1"/>
    <xf numFmtId="0" fontId="6" fillId="0" borderId="0" xfId="0" applyFont="1" applyAlignment="1">
      <alignment horizontal="right"/>
    </xf>
    <xf numFmtId="166" fontId="6" fillId="0" borderId="0" xfId="0" applyNumberFormat="1" applyFont="1" applyAlignment="1"/>
    <xf numFmtId="166" fontId="6" fillId="0" borderId="3" xfId="0" applyNumberFormat="1" applyFont="1" applyBorder="1" applyAlignment="1"/>
    <xf numFmtId="0" fontId="6" fillId="0" borderId="3" xfId="0" applyFont="1" applyBorder="1" applyAlignment="1">
      <alignment horizontal="center"/>
    </xf>
    <xf numFmtId="0" fontId="6" fillId="0" borderId="0" xfId="0" applyFont="1" applyAlignment="1"/>
    <xf numFmtId="0" fontId="6" fillId="0" borderId="3" xfId="0" applyFont="1" applyBorder="1" applyAlignment="1">
      <alignment horizontal="center"/>
    </xf>
    <xf numFmtId="0" fontId="1" fillId="0" borderId="8" xfId="0" applyFont="1" applyBorder="1" applyAlignment="1"/>
    <xf numFmtId="0" fontId="1" fillId="0" borderId="8" xfId="0" applyFont="1" applyBorder="1" applyAlignment="1"/>
    <xf numFmtId="0" fontId="6" fillId="0" borderId="9" xfId="0" applyFont="1" applyBorder="1" applyAlignment="1"/>
    <xf numFmtId="0" fontId="4" fillId="0" borderId="1" xfId="0" applyFont="1" applyBorder="1" applyAlignment="1">
      <alignment horizontal="center" vertical="center"/>
    </xf>
    <xf numFmtId="0" fontId="6" fillId="0" borderId="0" xfId="0" applyFont="1"/>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6" fillId="0" borderId="10" xfId="0" applyFont="1" applyBorder="1" applyAlignment="1"/>
    <xf numFmtId="0" fontId="4" fillId="3" borderId="11" xfId="0" applyFont="1" applyFill="1" applyBorder="1" applyAlignment="1">
      <alignment horizontal="center" vertical="center" wrapText="1"/>
    </xf>
    <xf numFmtId="0" fontId="4" fillId="3" borderId="3" xfId="0" applyFont="1" applyFill="1" applyBorder="1" applyAlignment="1">
      <alignment horizontal="center"/>
    </xf>
    <xf numFmtId="0" fontId="6" fillId="0" borderId="12" xfId="0" applyFont="1" applyBorder="1" applyAlignment="1"/>
    <xf numFmtId="0" fontId="4" fillId="3" borderId="13" xfId="0" applyFont="1" applyFill="1" applyBorder="1" applyAlignment="1">
      <alignment horizontal="center"/>
    </xf>
    <xf numFmtId="0" fontId="4" fillId="3" borderId="13" xfId="0" applyFont="1" applyFill="1" applyBorder="1" applyAlignment="1">
      <alignment horizontal="center" wrapText="1"/>
    </xf>
    <xf numFmtId="0" fontId="4" fillId="3" borderId="8" xfId="0" applyFont="1" applyFill="1" applyBorder="1" applyAlignment="1">
      <alignment horizontal="center" wrapText="1"/>
    </xf>
    <xf numFmtId="0" fontId="6" fillId="0" borderId="14" xfId="0" applyFont="1" applyBorder="1" applyAlignment="1"/>
    <xf numFmtId="0" fontId="4" fillId="3" borderId="3" xfId="0" applyFont="1" applyFill="1" applyBorder="1" applyAlignment="1">
      <alignment horizontal="center"/>
    </xf>
    <xf numFmtId="0" fontId="4" fillId="3" borderId="15" xfId="0" applyFont="1" applyFill="1" applyBorder="1" applyAlignment="1">
      <alignment horizontal="center" wrapText="1"/>
    </xf>
    <xf numFmtId="0" fontId="6" fillId="0" borderId="6" xfId="0" applyFont="1" applyBorder="1" applyAlignment="1">
      <alignment horizontal="center" vertical="center"/>
    </xf>
    <xf numFmtId="9" fontId="5" fillId="0" borderId="6" xfId="0" applyNumberFormat="1" applyFont="1" applyBorder="1" applyAlignment="1">
      <alignment horizontal="center" vertical="center"/>
    </xf>
    <xf numFmtId="0" fontId="5" fillId="0" borderId="16" xfId="0" applyFont="1" applyBorder="1" applyAlignment="1">
      <alignment horizontal="center" vertical="center"/>
    </xf>
    <xf numFmtId="0" fontId="6" fillId="0" borderId="17" xfId="0" applyFont="1" applyBorder="1"/>
    <xf numFmtId="0" fontId="5" fillId="0" borderId="3" xfId="0" applyFont="1" applyBorder="1" applyAlignment="1">
      <alignment vertical="center" wrapText="1"/>
    </xf>
    <xf numFmtId="0" fontId="5" fillId="0" borderId="3" xfId="0" applyFont="1" applyBorder="1" applyAlignment="1">
      <alignment horizontal="left" vertical="center" wrapText="1"/>
    </xf>
    <xf numFmtId="0" fontId="6" fillId="0" borderId="7" xfId="0" applyFont="1" applyBorder="1" applyAlignment="1">
      <alignment horizontal="center" vertical="center"/>
    </xf>
    <xf numFmtId="0" fontId="6" fillId="0" borderId="14" xfId="0" applyFont="1" applyBorder="1" applyAlignment="1">
      <alignment horizontal="center" vertical="center"/>
    </xf>
    <xf numFmtId="9" fontId="6" fillId="0" borderId="7" xfId="0" applyNumberFormat="1" applyFont="1" applyBorder="1" applyAlignment="1">
      <alignment horizontal="center" vertical="center"/>
    </xf>
    <xf numFmtId="0" fontId="6" fillId="0" borderId="7" xfId="0" applyFont="1" applyBorder="1" applyAlignment="1">
      <alignment horizontal="center" vertical="center"/>
    </xf>
    <xf numFmtId="0" fontId="6" fillId="0" borderId="3" xfId="0" applyFont="1" applyBorder="1" applyAlignment="1">
      <alignment vertical="center" wrapText="1"/>
    </xf>
    <xf numFmtId="0" fontId="6" fillId="0" borderId="3" xfId="0" applyFont="1" applyBorder="1" applyAlignment="1">
      <alignment horizontal="center" vertical="center"/>
    </xf>
    <xf numFmtId="0" fontId="5" fillId="0" borderId="4" xfId="0" applyFont="1" applyBorder="1" applyAlignment="1">
      <alignment horizontal="center" vertical="center"/>
    </xf>
    <xf numFmtId="0" fontId="5" fillId="0" borderId="3" xfId="0" applyFont="1" applyBorder="1" applyAlignment="1">
      <alignment wrapText="1"/>
    </xf>
    <xf numFmtId="0" fontId="6" fillId="0" borderId="3" xfId="0" applyFont="1" applyBorder="1" applyAlignment="1">
      <alignment vertical="center" wrapText="1"/>
    </xf>
    <xf numFmtId="0" fontId="5" fillId="0" borderId="3" xfId="0" applyFont="1" applyBorder="1" applyAlignment="1"/>
    <xf numFmtId="0" fontId="5" fillId="0" borderId="3" xfId="0" applyFont="1" applyBorder="1" applyAlignment="1">
      <alignment horizontal="left"/>
    </xf>
    <xf numFmtId="0" fontId="5" fillId="0" borderId="3" xfId="0" applyFont="1" applyBorder="1" applyAlignment="1">
      <alignment vertical="center"/>
    </xf>
    <xf numFmtId="0" fontId="5" fillId="0" borderId="9" xfId="0" applyFont="1" applyBorder="1" applyAlignment="1">
      <alignment horizontal="center" vertical="center"/>
    </xf>
    <xf numFmtId="9" fontId="5" fillId="5" borderId="6" xfId="0" applyNumberFormat="1" applyFont="1" applyFill="1" applyBorder="1" applyAlignment="1">
      <alignment horizontal="center" vertical="center"/>
    </xf>
    <xf numFmtId="0" fontId="5" fillId="5" borderId="7" xfId="0" applyFont="1" applyFill="1" applyBorder="1" applyAlignment="1">
      <alignment horizontal="center" vertical="center"/>
    </xf>
    <xf numFmtId="0" fontId="5" fillId="0" borderId="7" xfId="0" applyFont="1" applyBorder="1" applyAlignment="1">
      <alignment horizontal="center" vertical="center"/>
    </xf>
    <xf numFmtId="0" fontId="5" fillId="5" borderId="7" xfId="0" applyFont="1" applyFill="1" applyBorder="1" applyAlignment="1">
      <alignment horizontal="center" vertical="center"/>
    </xf>
    <xf numFmtId="9" fontId="6" fillId="3" borderId="7" xfId="0" applyNumberFormat="1" applyFont="1" applyFill="1" applyBorder="1" applyAlignment="1">
      <alignment horizontal="center" vertical="center"/>
    </xf>
    <xf numFmtId="0" fontId="6" fillId="3" borderId="7" xfId="0" applyFont="1" applyFill="1" applyBorder="1" applyAlignment="1">
      <alignment horizontal="center" vertical="center"/>
    </xf>
    <xf numFmtId="0" fontId="5" fillId="0" borderId="3" xfId="0" applyFont="1" applyBorder="1" applyAlignment="1">
      <alignment horizontal="left" wrapText="1"/>
    </xf>
    <xf numFmtId="0" fontId="6" fillId="0" borderId="0" xfId="0" applyFont="1" applyAlignment="1">
      <alignment vertical="center" wrapText="1"/>
    </xf>
    <xf numFmtId="0" fontId="6" fillId="0" borderId="0" xfId="0" applyFont="1" applyAlignment="1"/>
    <xf numFmtId="0" fontId="6" fillId="0" borderId="10" xfId="0" applyFont="1" applyBorder="1" applyAlignment="1"/>
    <xf numFmtId="0" fontId="6" fillId="0" borderId="0" xfId="0" applyFont="1"/>
    <xf numFmtId="0" fontId="6" fillId="0" borderId="6" xfId="0" applyFont="1" applyBorder="1"/>
    <xf numFmtId="0" fontId="5" fillId="0" borderId="1" xfId="0" applyFont="1" applyBorder="1" applyAlignment="1">
      <alignment horizontal="center"/>
    </xf>
    <xf numFmtId="0" fontId="6" fillId="0" borderId="7" xfId="0" applyFont="1" applyBorder="1" applyAlignment="1"/>
    <xf numFmtId="0" fontId="6" fillId="0" borderId="7" xfId="0" applyFont="1" applyBorder="1" applyAlignment="1">
      <alignment horizontal="center"/>
    </xf>
    <xf numFmtId="0" fontId="6" fillId="0" borderId="3" xfId="0" applyFont="1" applyBorder="1"/>
    <xf numFmtId="0" fontId="5" fillId="0" borderId="16" xfId="0" applyFont="1" applyBorder="1" applyAlignment="1">
      <alignment horizontal="center"/>
    </xf>
    <xf numFmtId="0" fontId="6" fillId="0" borderId="3" xfId="0" applyFont="1" applyBorder="1" applyAlignment="1">
      <alignment horizontal="left"/>
    </xf>
    <xf numFmtId="0" fontId="6" fillId="0" borderId="7" xfId="0" applyFont="1" applyBorder="1" applyAlignment="1">
      <alignment horizontal="center"/>
    </xf>
    <xf numFmtId="0" fontId="6" fillId="0" borderId="10" xfId="0" applyFont="1" applyBorder="1" applyAlignment="1">
      <alignment horizontal="center"/>
    </xf>
    <xf numFmtId="0" fontId="8" fillId="5" borderId="5" xfId="0" applyFont="1" applyFill="1" applyBorder="1" applyAlignment="1">
      <alignment horizontal="center"/>
    </xf>
    <xf numFmtId="0" fontId="5" fillId="0" borderId="6" xfId="0" applyFont="1" applyBorder="1" applyAlignment="1">
      <alignment horizontal="center"/>
    </xf>
    <xf numFmtId="0" fontId="6" fillId="4" borderId="0" xfId="0" applyFont="1" applyFill="1"/>
    <xf numFmtId="9" fontId="6" fillId="4" borderId="0" xfId="0" applyNumberFormat="1" applyFont="1" applyFill="1"/>
    <xf numFmtId="0" fontId="6" fillId="4" borderId="0" xfId="0" applyFont="1" applyFill="1" applyAlignment="1">
      <alignment horizontal="left"/>
    </xf>
    <xf numFmtId="0" fontId="4" fillId="3" borderId="1" xfId="0" applyFont="1" applyFill="1" applyBorder="1" applyAlignment="1"/>
    <xf numFmtId="0" fontId="3" fillId="0" borderId="4" xfId="0" applyFont="1" applyBorder="1"/>
    <xf numFmtId="0" fontId="3" fillId="0" borderId="2" xfId="0" applyFont="1" applyBorder="1"/>
    <xf numFmtId="0" fontId="4" fillId="3" borderId="0" xfId="0" applyFont="1" applyFill="1"/>
    <xf numFmtId="0" fontId="0" fillId="0" borderId="0" xfId="0" applyFont="1" applyAlignment="1"/>
    <xf numFmtId="0" fontId="4" fillId="3" borderId="1" xfId="0" applyFont="1" applyFill="1" applyBorder="1"/>
    <xf numFmtId="0" fontId="6" fillId="0" borderId="1" xfId="0" applyFont="1" applyBorder="1" applyAlignment="1">
      <alignment horizontal="right" wrapText="1"/>
    </xf>
    <xf numFmtId="0" fontId="6" fillId="0" borderId="1" xfId="0" applyFont="1" applyBorder="1" applyAlignment="1">
      <alignment horizontal="right"/>
    </xf>
    <xf numFmtId="0" fontId="2" fillId="2" borderId="1" xfId="0" applyFont="1" applyFill="1" applyBorder="1" applyAlignment="1">
      <alignment horizontal="center" vertical="center" wrapText="1"/>
    </xf>
    <xf numFmtId="0" fontId="5" fillId="0" borderId="1" xfId="0" applyFont="1" applyBorder="1" applyAlignment="1">
      <alignment horizontal="center" vertical="center"/>
    </xf>
    <xf numFmtId="166" fontId="6" fillId="0" borderId="1" xfId="0" applyNumberFormat="1" applyFont="1" applyBorder="1" applyAlignment="1">
      <alignment horizontal="right"/>
    </xf>
    <xf numFmtId="0" fontId="6" fillId="0" borderId="1" xfId="0" applyFont="1" applyBorder="1" applyAlignment="1">
      <alignment horizontal="center" vertical="center"/>
    </xf>
    <xf numFmtId="0" fontId="6" fillId="0" borderId="9" xfId="0" applyFont="1" applyBorder="1" applyAlignment="1">
      <alignment horizontal="center" vertical="center"/>
    </xf>
    <xf numFmtId="0" fontId="3" fillId="0" borderId="9" xfId="0" applyFont="1" applyBorder="1"/>
    <xf numFmtId="0" fontId="3" fillId="0" borderId="7" xfId="0" applyFont="1" applyBorder="1"/>
    <xf numFmtId="0" fontId="6" fillId="0" borderId="9" xfId="0" applyFont="1" applyBorder="1" applyAlignment="1">
      <alignment horizontal="center" vertical="center" wrapText="1"/>
    </xf>
    <xf numFmtId="0" fontId="6" fillId="4" borderId="0" xfId="0" applyFont="1" applyFill="1" applyAlignment="1">
      <alignment vertical="center" wrapText="1"/>
    </xf>
    <xf numFmtId="0" fontId="1" fillId="0" borderId="8" xfId="0" applyFont="1" applyFill="1" applyBorder="1" applyAlignment="1"/>
    <xf numFmtId="0" fontId="4" fillId="0" borderId="8" xfId="0" applyFont="1" applyFill="1" applyBorder="1" applyAlignment="1">
      <alignment horizontal="center" wrapText="1"/>
    </xf>
    <xf numFmtId="0" fontId="1" fillId="0" borderId="8" xfId="0" applyFont="1" applyFill="1" applyBorder="1"/>
    <xf numFmtId="0" fontId="0" fillId="0" borderId="8" xfId="0" applyFont="1" applyFill="1" applyBorder="1" applyAlignment="1"/>
    <xf numFmtId="0" fontId="2" fillId="0" borderId="8" xfId="0" applyFont="1" applyFill="1" applyBorder="1" applyAlignment="1">
      <alignment horizontal="center"/>
    </xf>
    <xf numFmtId="0" fontId="3" fillId="0" borderId="8" xfId="0" applyFont="1" applyFill="1" applyBorder="1"/>
    <xf numFmtId="0" fontId="6" fillId="0" borderId="8" xfId="0" applyFont="1" applyFill="1" applyBorder="1" applyAlignment="1"/>
    <xf numFmtId="0" fontId="4" fillId="0" borderId="8" xfId="0" applyFont="1" applyFill="1" applyBorder="1" applyAlignment="1">
      <alignment horizontal="center"/>
    </xf>
    <xf numFmtId="0" fontId="4" fillId="0" borderId="8" xfId="0" applyFont="1" applyFill="1" applyBorder="1" applyAlignment="1">
      <alignment horizontal="center" vertical="center"/>
    </xf>
    <xf numFmtId="0" fontId="5" fillId="0" borderId="8" xfId="0" applyFont="1" applyFill="1" applyBorder="1" applyAlignment="1">
      <alignment horizontal="center" vertical="center"/>
    </xf>
    <xf numFmtId="0" fontId="6" fillId="0" borderId="8" xfId="0" applyFont="1" applyFill="1" applyBorder="1" applyAlignment="1">
      <alignment horizontal="center" vertical="center"/>
    </xf>
    <xf numFmtId="0" fontId="6" fillId="0" borderId="8" xfId="0" applyFont="1" applyFill="1" applyBorder="1"/>
    <xf numFmtId="0" fontId="6" fillId="0" borderId="8"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8" xfId="0" applyFont="1" applyFill="1" applyBorder="1" applyAlignment="1">
      <alignment horizontal="center"/>
    </xf>
    <xf numFmtId="0" fontId="6" fillId="0" borderId="8" xfId="0" applyFont="1" applyFill="1" applyBorder="1" applyAlignment="1">
      <alignment horizontal="center" vertical="center"/>
    </xf>
    <xf numFmtId="9" fontId="5" fillId="0" borderId="8" xfId="0" applyNumberFormat="1" applyFont="1" applyFill="1" applyBorder="1" applyAlignment="1">
      <alignment horizontal="center" vertical="center"/>
    </xf>
    <xf numFmtId="0" fontId="5" fillId="0" borderId="8" xfId="0" applyFont="1" applyFill="1" applyBorder="1" applyAlignment="1">
      <alignment horizontal="center" vertical="center"/>
    </xf>
    <xf numFmtId="0" fontId="5" fillId="0" borderId="8" xfId="0" applyFont="1" applyFill="1" applyBorder="1" applyAlignment="1">
      <alignment vertical="center" wrapText="1"/>
    </xf>
    <xf numFmtId="0" fontId="5" fillId="0" borderId="8" xfId="0" applyFont="1" applyFill="1" applyBorder="1" applyAlignment="1">
      <alignment wrapText="1"/>
    </xf>
    <xf numFmtId="9" fontId="6" fillId="0" borderId="8" xfId="0" applyNumberFormat="1" applyFont="1" applyFill="1" applyBorder="1" applyAlignment="1">
      <alignment horizontal="center" vertical="center"/>
    </xf>
    <xf numFmtId="0" fontId="6" fillId="0" borderId="8" xfId="0" applyFont="1" applyFill="1" applyBorder="1" applyAlignment="1">
      <alignment vertical="center" wrapText="1"/>
    </xf>
    <xf numFmtId="0" fontId="5" fillId="0" borderId="8" xfId="0" applyFont="1" applyFill="1" applyBorder="1" applyAlignment="1">
      <alignment vertical="center"/>
    </xf>
    <xf numFmtId="0" fontId="5" fillId="0" borderId="8" xfId="0" applyFont="1" applyFill="1" applyBorder="1" applyAlignment="1"/>
    <xf numFmtId="0" fontId="5" fillId="0" borderId="8" xfId="0" applyFont="1" applyFill="1" applyBorder="1" applyAlignment="1">
      <alignment horizontal="center"/>
    </xf>
    <xf numFmtId="0" fontId="6" fillId="0" borderId="8" xfId="0" applyFont="1" applyFill="1" applyBorder="1" applyAlignment="1">
      <alignment horizontal="center"/>
    </xf>
    <xf numFmtId="0" fontId="6" fillId="0" borderId="8" xfId="0" applyFont="1" applyFill="1" applyBorder="1" applyAlignment="1">
      <alignment horizontal="left"/>
    </xf>
    <xf numFmtId="0" fontId="8" fillId="0" borderId="8" xfId="0" applyFont="1" applyFill="1" applyBorder="1" applyAlignment="1">
      <alignment horizontal="center"/>
    </xf>
    <xf numFmtId="0" fontId="4" fillId="0" borderId="8" xfId="0" applyFont="1" applyFill="1" applyBorder="1"/>
    <xf numFmtId="0" fontId="0" fillId="0" borderId="8" xfId="0" applyFont="1" applyFill="1" applyBorder="1" applyAlignment="1"/>
    <xf numFmtId="0" fontId="7" fillId="0" borderId="8" xfId="0" applyFont="1" applyFill="1" applyBorder="1"/>
    <xf numFmtId="0" fontId="6" fillId="0" borderId="8" xfId="0" applyFont="1" applyFill="1" applyBorder="1" applyAlignment="1">
      <alignment horizontal="right" wrapText="1"/>
    </xf>
    <xf numFmtId="0" fontId="6" fillId="0" borderId="8" xfId="0" applyFont="1" applyFill="1" applyBorder="1" applyAlignment="1">
      <alignment horizontal="center" wrapText="1"/>
    </xf>
    <xf numFmtId="0" fontId="4" fillId="0" borderId="8" xfId="0" applyFont="1" applyFill="1" applyBorder="1"/>
    <xf numFmtId="0" fontId="6" fillId="0" borderId="8" xfId="0" applyFont="1" applyFill="1" applyBorder="1" applyAlignment="1">
      <alignment horizontal="right"/>
    </xf>
    <xf numFmtId="0" fontId="4" fillId="0" borderId="8" xfId="0" applyFont="1" applyFill="1" applyBorder="1" applyAlignment="1"/>
    <xf numFmtId="166" fontId="6" fillId="0" borderId="8" xfId="0" applyNumberFormat="1" applyFont="1" applyFill="1" applyBorder="1" applyAlignment="1">
      <alignment horizontal="right"/>
    </xf>
    <xf numFmtId="0" fontId="6" fillId="0" borderId="8" xfId="0" applyFont="1" applyFill="1" applyBorder="1" applyAlignment="1">
      <alignment vertical="center" wrapText="1"/>
    </xf>
    <xf numFmtId="166" fontId="6" fillId="0" borderId="8" xfId="0" applyNumberFormat="1" applyFont="1" applyFill="1" applyBorder="1" applyAlignment="1">
      <alignment horizontal="right"/>
    </xf>
    <xf numFmtId="0" fontId="6" fillId="0" borderId="8" xfId="0" applyFont="1" applyFill="1" applyBorder="1" applyAlignment="1">
      <alignment horizontal="right"/>
    </xf>
    <xf numFmtId="166" fontId="6" fillId="0" borderId="8" xfId="0" applyNumberFormat="1"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000"/>
  <sheetViews>
    <sheetView tabSelected="1" workbookViewId="0">
      <selection activeCell="D72" sqref="D72"/>
    </sheetView>
  </sheetViews>
  <sheetFormatPr baseColWidth="10" defaultColWidth="14.5" defaultRowHeight="15" customHeight="1"/>
  <cols>
    <col min="1" max="1" width="15.33203125" customWidth="1"/>
    <col min="2" max="2" width="22.6640625" customWidth="1"/>
    <col min="3" max="3" width="21.83203125" customWidth="1"/>
    <col min="4" max="4" width="16" customWidth="1"/>
    <col min="5" max="5" width="19" customWidth="1"/>
    <col min="6" max="6" width="15.5" customWidth="1"/>
    <col min="7" max="7" width="30.5" customWidth="1"/>
    <col min="8" max="8" width="29.83203125" customWidth="1"/>
    <col min="9" max="9" width="14.83203125" customWidth="1"/>
    <col min="10" max="10" width="23.6640625" customWidth="1"/>
    <col min="11" max="11" width="23.1640625" customWidth="1"/>
    <col min="12" max="12" width="17.6640625" customWidth="1"/>
    <col min="13" max="13" width="17.33203125" customWidth="1"/>
    <col min="14" max="14" width="8.83203125" customWidth="1"/>
    <col min="15" max="15" width="36.33203125" customWidth="1"/>
    <col min="16" max="16" width="32.5" customWidth="1"/>
    <col min="17" max="17" width="19.33203125" customWidth="1"/>
    <col min="18" max="18" width="23.6640625" customWidth="1"/>
    <col min="19" max="19" width="25.1640625" customWidth="1"/>
    <col min="20" max="20" width="19.83203125" customWidth="1"/>
    <col min="21" max="21" width="14.6640625" customWidth="1"/>
    <col min="22" max="22" width="8.83203125" customWidth="1"/>
    <col min="23" max="23" width="37" customWidth="1"/>
    <col min="24" max="24" width="31.1640625" customWidth="1"/>
    <col min="25" max="25" width="19.83203125" customWidth="1"/>
    <col min="26" max="26" width="23.83203125" customWidth="1"/>
    <col min="27" max="27" width="25.1640625" customWidth="1"/>
    <col min="28" max="28" width="20" customWidth="1"/>
    <col min="29" max="29" width="15.1640625" customWidth="1"/>
    <col min="30" max="30" width="8.83203125" customWidth="1"/>
    <col min="31" max="31" width="37" customWidth="1"/>
  </cols>
  <sheetData>
    <row r="1" spans="1:31" ht="33" customHeight="1">
      <c r="A1" s="1" t="s">
        <v>35</v>
      </c>
      <c r="B1" s="1"/>
      <c r="D1" s="96" t="s">
        <v>0</v>
      </c>
      <c r="E1" s="90"/>
      <c r="I1" s="1" t="s">
        <v>35</v>
      </c>
      <c r="J1" s="1"/>
      <c r="L1" s="96" t="s">
        <v>0</v>
      </c>
      <c r="M1" s="90"/>
      <c r="Q1" s="27" t="s">
        <v>35</v>
      </c>
      <c r="R1" s="28"/>
      <c r="S1" s="25"/>
      <c r="T1" s="96" t="s">
        <v>0</v>
      </c>
      <c r="U1" s="90"/>
      <c r="V1" s="25"/>
      <c r="W1" s="25"/>
      <c r="Y1" s="27" t="s">
        <v>35</v>
      </c>
      <c r="Z1" s="28"/>
      <c r="AA1" s="25"/>
      <c r="AB1" s="96" t="s">
        <v>0</v>
      </c>
      <c r="AC1" s="90"/>
      <c r="AD1" s="25"/>
      <c r="AE1" s="25"/>
    </row>
    <row r="2" spans="1:31">
      <c r="Q2" s="29"/>
      <c r="R2" s="29"/>
      <c r="S2" s="29"/>
      <c r="T2" s="29"/>
      <c r="U2" s="29"/>
      <c r="V2" s="29"/>
      <c r="W2" s="29"/>
      <c r="Y2" s="29"/>
      <c r="Z2" s="29"/>
      <c r="AA2" s="29"/>
      <c r="AB2" s="29"/>
      <c r="AC2" s="29"/>
      <c r="AD2" s="29"/>
      <c r="AE2" s="29"/>
    </row>
    <row r="3" spans="1:31">
      <c r="A3" s="30" t="s">
        <v>1</v>
      </c>
      <c r="B3" s="97" t="s">
        <v>2</v>
      </c>
      <c r="C3" s="89"/>
      <c r="D3" s="90"/>
      <c r="E3" s="2" t="s">
        <v>3</v>
      </c>
      <c r="F3" s="99" t="s">
        <v>4</v>
      </c>
      <c r="G3" s="90"/>
      <c r="H3" s="31"/>
      <c r="I3" s="30" t="s">
        <v>1</v>
      </c>
      <c r="J3" s="97" t="s">
        <v>36</v>
      </c>
      <c r="K3" s="89"/>
      <c r="L3" s="90"/>
      <c r="M3" s="2" t="s">
        <v>3</v>
      </c>
      <c r="N3" s="99" t="s">
        <v>4</v>
      </c>
      <c r="O3" s="90"/>
      <c r="Q3" s="32" t="s">
        <v>1</v>
      </c>
      <c r="R3" s="100" t="s">
        <v>5</v>
      </c>
      <c r="S3" s="101"/>
      <c r="T3" s="102"/>
      <c r="U3" s="33" t="s">
        <v>3</v>
      </c>
      <c r="V3" s="99" t="s">
        <v>4</v>
      </c>
      <c r="W3" s="90"/>
      <c r="Y3" s="32" t="s">
        <v>1</v>
      </c>
      <c r="Z3" s="103" t="s">
        <v>6</v>
      </c>
      <c r="AA3" s="101"/>
      <c r="AB3" s="102"/>
      <c r="AC3" s="33" t="s">
        <v>3</v>
      </c>
      <c r="AD3" s="99" t="s">
        <v>4</v>
      </c>
      <c r="AE3" s="90"/>
    </row>
    <row r="4" spans="1:31">
      <c r="A4" s="30" t="s">
        <v>7</v>
      </c>
      <c r="B4" s="99" t="s">
        <v>8</v>
      </c>
      <c r="C4" s="89"/>
      <c r="D4" s="90"/>
      <c r="E4" s="2" t="s">
        <v>9</v>
      </c>
      <c r="F4" s="99" t="s">
        <v>10</v>
      </c>
      <c r="G4" s="90"/>
      <c r="H4" s="31"/>
      <c r="I4" s="30" t="s">
        <v>7</v>
      </c>
      <c r="J4" s="99" t="s">
        <v>8</v>
      </c>
      <c r="K4" s="89"/>
      <c r="L4" s="90"/>
      <c r="M4" s="2" t="s">
        <v>9</v>
      </c>
      <c r="N4" s="99" t="s">
        <v>10</v>
      </c>
      <c r="O4" s="90"/>
      <c r="Q4" s="32" t="s">
        <v>7</v>
      </c>
      <c r="R4" s="99" t="s">
        <v>8</v>
      </c>
      <c r="S4" s="89"/>
      <c r="T4" s="90"/>
      <c r="U4" s="33" t="s">
        <v>9</v>
      </c>
      <c r="V4" s="99" t="s">
        <v>10</v>
      </c>
      <c r="W4" s="90"/>
      <c r="Y4" s="32" t="s">
        <v>7</v>
      </c>
      <c r="Z4" s="99" t="s">
        <v>8</v>
      </c>
      <c r="AA4" s="89"/>
      <c r="AB4" s="90"/>
      <c r="AC4" s="33" t="s">
        <v>9</v>
      </c>
      <c r="AD4" s="99" t="s">
        <v>10</v>
      </c>
      <c r="AE4" s="90"/>
    </row>
    <row r="5" spans="1:31">
      <c r="A5" s="30" t="s">
        <v>11</v>
      </c>
      <c r="B5" s="99" t="s">
        <v>37</v>
      </c>
      <c r="C5" s="89"/>
      <c r="D5" s="90"/>
      <c r="E5" s="2" t="s">
        <v>12</v>
      </c>
      <c r="F5" s="99" t="s">
        <v>13</v>
      </c>
      <c r="G5" s="90"/>
      <c r="H5" s="31"/>
      <c r="I5" s="30" t="s">
        <v>11</v>
      </c>
      <c r="J5" s="99" t="s">
        <v>37</v>
      </c>
      <c r="K5" s="89"/>
      <c r="L5" s="90"/>
      <c r="M5" s="2" t="s">
        <v>12</v>
      </c>
      <c r="N5" s="99" t="s">
        <v>13</v>
      </c>
      <c r="O5" s="90"/>
      <c r="Q5" s="32" t="s">
        <v>11</v>
      </c>
      <c r="R5" s="99" t="s">
        <v>37</v>
      </c>
      <c r="S5" s="89"/>
      <c r="T5" s="90"/>
      <c r="U5" s="33" t="s">
        <v>12</v>
      </c>
      <c r="V5" s="99" t="s">
        <v>13</v>
      </c>
      <c r="W5" s="90"/>
      <c r="Y5" s="32" t="s">
        <v>11</v>
      </c>
      <c r="Z5" s="99" t="s">
        <v>37</v>
      </c>
      <c r="AA5" s="89"/>
      <c r="AB5" s="90"/>
      <c r="AC5" s="33" t="s">
        <v>12</v>
      </c>
      <c r="AD5" s="99" t="s">
        <v>13</v>
      </c>
      <c r="AE5" s="90"/>
    </row>
    <row r="6" spans="1:31">
      <c r="Q6" s="25"/>
      <c r="R6" s="34"/>
      <c r="S6" s="34"/>
      <c r="T6" s="34"/>
      <c r="U6" s="34"/>
      <c r="V6" s="25"/>
      <c r="W6" s="25"/>
      <c r="Y6" s="25"/>
      <c r="Z6" s="34"/>
      <c r="AA6" s="34"/>
      <c r="AB6" s="34"/>
      <c r="AC6" s="34"/>
      <c r="AD6" s="25"/>
      <c r="AE6" s="25"/>
    </row>
    <row r="7" spans="1:31" ht="16">
      <c r="B7" s="3" t="s">
        <v>38</v>
      </c>
      <c r="C7" s="4" t="s">
        <v>39</v>
      </c>
      <c r="D7" s="4" t="s">
        <v>40</v>
      </c>
      <c r="E7" s="35" t="s">
        <v>41</v>
      </c>
      <c r="G7" s="36" t="s">
        <v>14</v>
      </c>
      <c r="J7" s="3" t="s">
        <v>38</v>
      </c>
      <c r="K7" s="4" t="s">
        <v>39</v>
      </c>
      <c r="L7" s="4" t="s">
        <v>40</v>
      </c>
      <c r="M7" s="35" t="s">
        <v>41</v>
      </c>
      <c r="O7" s="36" t="s">
        <v>14</v>
      </c>
      <c r="Q7" s="37"/>
      <c r="R7" s="38" t="s">
        <v>38</v>
      </c>
      <c r="S7" s="39" t="s">
        <v>39</v>
      </c>
      <c r="T7" s="39" t="s">
        <v>40</v>
      </c>
      <c r="U7" s="40" t="s">
        <v>41</v>
      </c>
      <c r="V7" s="41"/>
      <c r="W7" s="42" t="s">
        <v>14</v>
      </c>
      <c r="Y7" s="37"/>
      <c r="Z7" s="38" t="s">
        <v>38</v>
      </c>
      <c r="AA7" s="39" t="s">
        <v>39</v>
      </c>
      <c r="AB7" s="39" t="s">
        <v>40</v>
      </c>
      <c r="AC7" s="43" t="s">
        <v>41</v>
      </c>
      <c r="AD7" s="41"/>
      <c r="AE7" s="42" t="s">
        <v>14</v>
      </c>
    </row>
    <row r="8" spans="1:31" ht="208">
      <c r="B8" s="44" t="s">
        <v>15</v>
      </c>
      <c r="C8" s="45">
        <v>0.2</v>
      </c>
      <c r="D8" s="6">
        <f t="shared" ref="D8:D12" si="0">2400*C8</f>
        <v>480</v>
      </c>
      <c r="E8" s="46">
        <v>845</v>
      </c>
      <c r="F8" s="47"/>
      <c r="G8" s="48" t="s">
        <v>42</v>
      </c>
      <c r="J8" s="44" t="s">
        <v>15</v>
      </c>
      <c r="K8" s="45">
        <v>0.15</v>
      </c>
      <c r="L8" s="6">
        <f t="shared" ref="L8:L12" si="1">2400*K8</f>
        <v>360</v>
      </c>
      <c r="M8" s="46">
        <v>635</v>
      </c>
      <c r="N8" s="47"/>
      <c r="O8" s="49" t="s">
        <v>43</v>
      </c>
      <c r="Q8" s="41"/>
      <c r="R8" s="50" t="s">
        <v>15</v>
      </c>
      <c r="S8" s="45">
        <v>0.3</v>
      </c>
      <c r="T8" s="6">
        <f t="shared" ref="T8:T12" si="2">1920*S8</f>
        <v>576</v>
      </c>
      <c r="U8" s="8">
        <v>620</v>
      </c>
      <c r="V8" s="41"/>
      <c r="W8" s="48" t="s">
        <v>44</v>
      </c>
      <c r="Y8" s="51" t="s">
        <v>45</v>
      </c>
      <c r="Z8" s="50" t="s">
        <v>15</v>
      </c>
      <c r="AA8" s="52">
        <v>0.35</v>
      </c>
      <c r="AB8" s="53">
        <v>756</v>
      </c>
      <c r="AC8" s="53">
        <v>390</v>
      </c>
      <c r="AD8" s="41"/>
      <c r="AE8" s="54" t="s">
        <v>46</v>
      </c>
    </row>
    <row r="9" spans="1:31" ht="144">
      <c r="B9" s="55" t="s">
        <v>16</v>
      </c>
      <c r="C9" s="45">
        <v>0.8</v>
      </c>
      <c r="D9" s="6">
        <f t="shared" si="0"/>
        <v>1920</v>
      </c>
      <c r="E9" s="56">
        <v>1335</v>
      </c>
      <c r="F9" s="47"/>
      <c r="G9" s="48" t="s">
        <v>47</v>
      </c>
      <c r="J9" s="55" t="s">
        <v>16</v>
      </c>
      <c r="K9" s="45">
        <v>0.85</v>
      </c>
      <c r="L9" s="6">
        <f t="shared" si="1"/>
        <v>2040</v>
      </c>
      <c r="M9" s="56">
        <v>1475</v>
      </c>
      <c r="N9" s="47"/>
      <c r="O9" s="49" t="s">
        <v>48</v>
      </c>
      <c r="Q9" s="41"/>
      <c r="R9" s="50" t="s">
        <v>16</v>
      </c>
      <c r="S9" s="45">
        <v>0.7</v>
      </c>
      <c r="T9" s="6">
        <f t="shared" si="2"/>
        <v>1344</v>
      </c>
      <c r="U9" s="8">
        <v>1075</v>
      </c>
      <c r="V9" s="41"/>
      <c r="W9" s="48" t="s">
        <v>49</v>
      </c>
      <c r="Y9" s="41"/>
      <c r="Z9" s="50" t="s">
        <v>16</v>
      </c>
      <c r="AA9" s="52">
        <v>0.65</v>
      </c>
      <c r="AB9" s="53">
        <v>1404</v>
      </c>
      <c r="AC9" s="53">
        <v>1090</v>
      </c>
      <c r="AD9" s="41"/>
      <c r="AE9" s="54" t="s">
        <v>50</v>
      </c>
    </row>
    <row r="10" spans="1:31">
      <c r="B10" s="55" t="s">
        <v>34</v>
      </c>
      <c r="C10" s="45">
        <v>0</v>
      </c>
      <c r="D10" s="6">
        <f t="shared" si="0"/>
        <v>0</v>
      </c>
      <c r="E10" s="7">
        <v>0</v>
      </c>
      <c r="F10" s="47"/>
      <c r="G10" s="57"/>
      <c r="J10" s="55" t="s">
        <v>34</v>
      </c>
      <c r="K10" s="45">
        <v>0</v>
      </c>
      <c r="L10" s="6">
        <f t="shared" si="1"/>
        <v>0</v>
      </c>
      <c r="M10" s="7">
        <v>0</v>
      </c>
      <c r="N10" s="47"/>
      <c r="O10" s="49"/>
      <c r="Q10" s="41"/>
      <c r="R10" s="50" t="s">
        <v>34</v>
      </c>
      <c r="S10" s="45">
        <v>0</v>
      </c>
      <c r="T10" s="6">
        <f t="shared" si="2"/>
        <v>0</v>
      </c>
      <c r="U10" s="8">
        <v>0</v>
      </c>
      <c r="V10" s="41"/>
      <c r="W10" s="48"/>
      <c r="Y10" s="41"/>
      <c r="Z10" s="50" t="s">
        <v>34</v>
      </c>
      <c r="AA10" s="52">
        <v>0</v>
      </c>
      <c r="AB10" s="53">
        <v>0</v>
      </c>
      <c r="AC10" s="53">
        <v>0</v>
      </c>
      <c r="AD10" s="41"/>
      <c r="AE10" s="58"/>
    </row>
    <row r="11" spans="1:31">
      <c r="B11" s="55" t="s">
        <v>51</v>
      </c>
      <c r="C11" s="45">
        <v>0</v>
      </c>
      <c r="D11" s="6">
        <f t="shared" si="0"/>
        <v>0</v>
      </c>
      <c r="E11" s="56">
        <v>0</v>
      </c>
      <c r="F11" s="47"/>
      <c r="G11" s="59"/>
      <c r="J11" s="55" t="s">
        <v>51</v>
      </c>
      <c r="K11" s="45">
        <v>0</v>
      </c>
      <c r="L11" s="6">
        <f t="shared" si="1"/>
        <v>0</v>
      </c>
      <c r="M11" s="56">
        <v>0</v>
      </c>
      <c r="N11" s="47"/>
      <c r="O11" s="60"/>
      <c r="Q11" s="41"/>
      <c r="R11" s="50" t="s">
        <v>51</v>
      </c>
      <c r="S11" s="45">
        <v>0</v>
      </c>
      <c r="T11" s="6">
        <f t="shared" si="2"/>
        <v>0</v>
      </c>
      <c r="U11" s="8">
        <v>0</v>
      </c>
      <c r="V11" s="41"/>
      <c r="W11" s="61"/>
      <c r="Y11" s="41"/>
      <c r="Z11" s="50" t="s">
        <v>51</v>
      </c>
      <c r="AA11" s="52">
        <v>0</v>
      </c>
      <c r="AB11" s="53">
        <v>0</v>
      </c>
      <c r="AC11" s="53">
        <v>0</v>
      </c>
      <c r="AD11" s="41"/>
      <c r="AE11" s="58"/>
    </row>
    <row r="12" spans="1:31">
      <c r="B12" s="55" t="s">
        <v>52</v>
      </c>
      <c r="C12" s="45">
        <v>0</v>
      </c>
      <c r="D12" s="6">
        <f t="shared" si="0"/>
        <v>0</v>
      </c>
      <c r="E12" s="62">
        <v>0</v>
      </c>
      <c r="F12" s="47"/>
      <c r="G12" s="59"/>
      <c r="J12" s="55" t="s">
        <v>52</v>
      </c>
      <c r="K12" s="45">
        <v>0</v>
      </c>
      <c r="L12" s="6">
        <f t="shared" si="1"/>
        <v>0</v>
      </c>
      <c r="M12" s="62">
        <v>0</v>
      </c>
      <c r="N12" s="47"/>
      <c r="O12" s="60"/>
      <c r="Q12" s="41"/>
      <c r="R12" s="50" t="s">
        <v>52</v>
      </c>
      <c r="S12" s="45">
        <v>0</v>
      </c>
      <c r="T12" s="6">
        <f t="shared" si="2"/>
        <v>0</v>
      </c>
      <c r="U12" s="8">
        <v>0</v>
      </c>
      <c r="V12" s="41"/>
      <c r="W12" s="61"/>
      <c r="Y12" s="41"/>
      <c r="Z12" s="50" t="s">
        <v>52</v>
      </c>
      <c r="AA12" s="52">
        <v>0</v>
      </c>
      <c r="AB12" s="53">
        <v>0</v>
      </c>
      <c r="AC12" s="53">
        <v>0</v>
      </c>
      <c r="AD12" s="41"/>
      <c r="AE12" s="58"/>
    </row>
    <row r="13" spans="1:31">
      <c r="B13" s="55" t="s">
        <v>53</v>
      </c>
      <c r="C13" s="63"/>
      <c r="D13" s="64"/>
      <c r="E13" s="62">
        <v>0</v>
      </c>
      <c r="F13" s="47"/>
      <c r="G13" s="59"/>
      <c r="J13" s="55" t="s">
        <v>54</v>
      </c>
      <c r="K13" s="63"/>
      <c r="L13" s="64"/>
      <c r="M13" s="62">
        <v>0</v>
      </c>
      <c r="N13" s="47"/>
      <c r="O13" s="60"/>
      <c r="Q13" s="41"/>
      <c r="R13" s="65" t="s">
        <v>55</v>
      </c>
      <c r="S13" s="63"/>
      <c r="T13" s="66"/>
      <c r="U13" s="8">
        <v>0</v>
      </c>
      <c r="V13" s="41"/>
      <c r="W13" s="48"/>
      <c r="Y13" s="41"/>
      <c r="Z13" s="65" t="s">
        <v>56</v>
      </c>
      <c r="AA13" s="67"/>
      <c r="AB13" s="68"/>
      <c r="AC13" s="53">
        <v>0</v>
      </c>
      <c r="AD13" s="41"/>
      <c r="AE13" s="58"/>
    </row>
    <row r="14" spans="1:31" ht="208">
      <c r="B14" s="55" t="s">
        <v>57</v>
      </c>
      <c r="C14" s="63"/>
      <c r="D14" s="64"/>
      <c r="E14" s="62">
        <v>220</v>
      </c>
      <c r="F14" s="47"/>
      <c r="G14" s="57" t="s">
        <v>58</v>
      </c>
      <c r="J14" s="55" t="s">
        <v>57</v>
      </c>
      <c r="K14" s="63"/>
      <c r="L14" s="64"/>
      <c r="M14" s="62">
        <v>290</v>
      </c>
      <c r="N14" s="47"/>
      <c r="O14" s="49" t="s">
        <v>59</v>
      </c>
      <c r="Q14" s="41"/>
      <c r="R14" s="50" t="s">
        <v>57</v>
      </c>
      <c r="S14" s="63"/>
      <c r="T14" s="66"/>
      <c r="U14" s="8">
        <v>225</v>
      </c>
      <c r="V14" s="41"/>
      <c r="W14" s="48" t="s">
        <v>60</v>
      </c>
      <c r="Y14" s="41"/>
      <c r="Z14" s="50" t="s">
        <v>57</v>
      </c>
      <c r="AA14" s="67"/>
      <c r="AB14" s="68"/>
      <c r="AC14" s="53">
        <v>575</v>
      </c>
      <c r="AD14" s="41"/>
      <c r="AE14" s="54" t="s">
        <v>61</v>
      </c>
    </row>
    <row r="15" spans="1:31" ht="64">
      <c r="B15" s="55" t="s">
        <v>33</v>
      </c>
      <c r="C15" s="45">
        <v>1</v>
      </c>
      <c r="D15" s="6">
        <f>SUM(D8:D12)</f>
        <v>2400</v>
      </c>
      <c r="E15" s="62">
        <f>SUM(E8:E14)</f>
        <v>2400</v>
      </c>
      <c r="F15" s="47"/>
      <c r="G15" s="57"/>
      <c r="J15" s="55" t="s">
        <v>33</v>
      </c>
      <c r="K15" s="45">
        <v>1</v>
      </c>
      <c r="L15" s="6">
        <f>SUM(L8:L12)</f>
        <v>2400</v>
      </c>
      <c r="M15" s="62">
        <f>SUM(M8:M14)</f>
        <v>2400</v>
      </c>
      <c r="N15" s="47"/>
      <c r="O15" s="69"/>
      <c r="Q15" s="41"/>
      <c r="R15" s="50" t="s">
        <v>33</v>
      </c>
      <c r="S15" s="45">
        <v>1</v>
      </c>
      <c r="T15" s="6">
        <f>SUM(T8:T12)</f>
        <v>1920</v>
      </c>
      <c r="U15" s="8">
        <f>SUM(U8:U14)</f>
        <v>1920</v>
      </c>
      <c r="V15" s="41"/>
      <c r="W15" s="48"/>
      <c r="Y15" s="41"/>
      <c r="Z15" s="50" t="s">
        <v>33</v>
      </c>
      <c r="AA15" s="52">
        <v>1</v>
      </c>
      <c r="AB15" s="50">
        <f>SUM(AB8:AB12)</f>
        <v>2160</v>
      </c>
      <c r="AC15" s="50">
        <f>SUM(AC8:AC14)</f>
        <v>2055</v>
      </c>
      <c r="AD15" s="41"/>
      <c r="AE15" s="54" t="s">
        <v>62</v>
      </c>
    </row>
    <row r="16" spans="1:31">
      <c r="A16" s="31"/>
      <c r="B16" s="31"/>
      <c r="C16" s="31"/>
      <c r="D16" s="31"/>
      <c r="E16" s="31"/>
      <c r="F16" s="31"/>
      <c r="G16" s="70"/>
      <c r="H16" s="31"/>
      <c r="I16" s="31"/>
      <c r="J16" s="31"/>
      <c r="K16" s="31"/>
      <c r="L16" s="31"/>
      <c r="M16" s="31"/>
      <c r="N16" s="31"/>
      <c r="O16" s="70"/>
      <c r="P16" s="31"/>
      <c r="Q16" s="71"/>
      <c r="R16" s="72"/>
      <c r="S16" s="72"/>
      <c r="T16" s="71"/>
      <c r="U16" s="71"/>
      <c r="V16" s="71"/>
      <c r="W16" s="73"/>
      <c r="X16" s="31"/>
      <c r="Y16" s="71"/>
      <c r="Z16" s="72"/>
      <c r="AA16" s="72"/>
      <c r="AB16" s="71"/>
      <c r="AC16" s="71"/>
      <c r="AD16" s="71"/>
      <c r="AE16" s="73"/>
    </row>
    <row r="17" spans="2:31">
      <c r="B17" s="3" t="s">
        <v>63</v>
      </c>
      <c r="C17" s="3" t="s">
        <v>64</v>
      </c>
      <c r="D17" s="31"/>
      <c r="E17" s="31"/>
      <c r="F17" s="31"/>
      <c r="G17" s="70"/>
      <c r="J17" s="3" t="s">
        <v>63</v>
      </c>
      <c r="K17" s="3" t="s">
        <v>64</v>
      </c>
      <c r="L17" s="31"/>
      <c r="M17" s="31"/>
      <c r="N17" s="31"/>
      <c r="O17" s="70"/>
      <c r="Q17" s="37"/>
      <c r="R17" s="38" t="s">
        <v>63</v>
      </c>
      <c r="S17" s="38" t="s">
        <v>64</v>
      </c>
      <c r="T17" s="25"/>
      <c r="U17" s="25"/>
      <c r="V17" s="25"/>
      <c r="W17" s="73"/>
      <c r="Y17" s="37"/>
      <c r="Z17" s="38" t="s">
        <v>63</v>
      </c>
      <c r="AA17" s="38" t="s">
        <v>64</v>
      </c>
      <c r="AB17" s="25"/>
      <c r="AC17" s="25"/>
      <c r="AD17" s="25"/>
      <c r="AE17" s="73"/>
    </row>
    <row r="18" spans="2:31">
      <c r="B18" s="74" t="s">
        <v>15</v>
      </c>
      <c r="C18" s="75">
        <v>4</v>
      </c>
      <c r="D18" s="47"/>
      <c r="E18" s="31"/>
      <c r="F18" s="31"/>
      <c r="J18" s="74" t="s">
        <v>15</v>
      </c>
      <c r="K18" s="75">
        <v>1</v>
      </c>
      <c r="L18" s="47"/>
      <c r="M18" s="31"/>
      <c r="N18" s="31"/>
      <c r="Q18" s="41"/>
      <c r="R18" s="76" t="s">
        <v>15</v>
      </c>
      <c r="S18" s="75">
        <v>6</v>
      </c>
      <c r="T18" s="25"/>
      <c r="U18" s="25"/>
      <c r="V18" s="25"/>
      <c r="W18" s="25"/>
      <c r="Y18" s="41"/>
      <c r="Z18" s="76" t="s">
        <v>15</v>
      </c>
      <c r="AA18" s="77">
        <v>2</v>
      </c>
      <c r="AB18" s="25"/>
      <c r="AC18" s="25"/>
      <c r="AD18" s="25"/>
      <c r="AE18" s="25"/>
    </row>
    <row r="19" spans="2:31">
      <c r="B19" s="78" t="s">
        <v>16</v>
      </c>
      <c r="C19" s="79">
        <v>6</v>
      </c>
      <c r="D19" s="47"/>
      <c r="E19" s="31"/>
      <c r="F19" s="31"/>
      <c r="J19" s="78" t="s">
        <v>16</v>
      </c>
      <c r="K19" s="79">
        <v>4</v>
      </c>
      <c r="L19" s="47"/>
      <c r="M19" s="31"/>
      <c r="N19" s="31"/>
      <c r="Q19" s="41"/>
      <c r="R19" s="76" t="s">
        <v>16</v>
      </c>
      <c r="S19" s="79">
        <v>3</v>
      </c>
      <c r="T19" s="25"/>
      <c r="U19" s="25"/>
      <c r="V19" s="25"/>
      <c r="W19" s="25"/>
      <c r="Y19" s="41"/>
      <c r="Z19" s="76" t="s">
        <v>16</v>
      </c>
      <c r="AA19" s="77">
        <v>1</v>
      </c>
      <c r="AB19" s="25"/>
      <c r="AC19" s="25"/>
      <c r="AD19" s="25"/>
      <c r="AE19" s="25"/>
    </row>
    <row r="20" spans="2:31">
      <c r="B20" s="78" t="s">
        <v>34</v>
      </c>
      <c r="C20" s="79">
        <v>0</v>
      </c>
      <c r="D20" s="47"/>
      <c r="E20" s="31"/>
      <c r="F20" s="31"/>
      <c r="J20" s="78" t="s">
        <v>34</v>
      </c>
      <c r="K20" s="79">
        <v>0</v>
      </c>
      <c r="L20" s="47"/>
      <c r="M20" s="31"/>
      <c r="N20" s="31"/>
      <c r="Q20" s="41"/>
      <c r="R20" s="76" t="s">
        <v>34</v>
      </c>
      <c r="S20" s="79">
        <v>0</v>
      </c>
      <c r="T20" s="25"/>
      <c r="U20" s="25"/>
      <c r="V20" s="25"/>
      <c r="W20" s="25"/>
      <c r="Y20" s="41"/>
      <c r="Z20" s="76" t="s">
        <v>34</v>
      </c>
      <c r="AA20" s="77">
        <v>0</v>
      </c>
      <c r="AB20" s="25"/>
      <c r="AC20" s="25"/>
      <c r="AD20" s="25"/>
      <c r="AE20" s="25"/>
    </row>
    <row r="21" spans="2:31" ht="15.75" customHeight="1">
      <c r="B21" s="78" t="s">
        <v>51</v>
      </c>
      <c r="C21" s="79">
        <v>0</v>
      </c>
      <c r="D21" s="47"/>
      <c r="E21" s="31"/>
      <c r="F21" s="31"/>
      <c r="J21" s="78" t="s">
        <v>51</v>
      </c>
      <c r="K21" s="79">
        <v>0</v>
      </c>
      <c r="L21" s="47"/>
      <c r="M21" s="31"/>
      <c r="N21" s="31"/>
      <c r="Q21" s="41"/>
      <c r="R21" s="76" t="s">
        <v>51</v>
      </c>
      <c r="S21" s="79">
        <v>0</v>
      </c>
      <c r="T21" s="25"/>
      <c r="U21" s="25"/>
      <c r="V21" s="25"/>
      <c r="W21" s="25"/>
      <c r="Y21" s="41"/>
      <c r="Z21" s="76" t="s">
        <v>51</v>
      </c>
      <c r="AA21" s="77">
        <v>0</v>
      </c>
      <c r="AB21" s="25"/>
      <c r="AC21" s="25"/>
      <c r="AD21" s="25"/>
      <c r="AE21" s="25"/>
    </row>
    <row r="22" spans="2:31" ht="15.75" customHeight="1">
      <c r="B22" s="78" t="s">
        <v>52</v>
      </c>
      <c r="C22" s="79">
        <v>0</v>
      </c>
      <c r="D22" s="47"/>
      <c r="E22" s="31"/>
      <c r="F22" s="31"/>
      <c r="J22" s="78" t="s">
        <v>52</v>
      </c>
      <c r="K22" s="79">
        <v>0</v>
      </c>
      <c r="L22" s="47"/>
      <c r="M22" s="31"/>
      <c r="N22" s="31"/>
      <c r="Q22" s="41"/>
      <c r="R22" s="76" t="s">
        <v>52</v>
      </c>
      <c r="S22" s="79">
        <v>0</v>
      </c>
      <c r="T22" s="25"/>
      <c r="U22" s="25"/>
      <c r="V22" s="25"/>
      <c r="W22" s="25"/>
      <c r="Y22" s="41"/>
      <c r="Z22" s="76" t="s">
        <v>52</v>
      </c>
      <c r="AA22" s="77">
        <v>0</v>
      </c>
      <c r="AB22" s="25"/>
      <c r="AC22" s="25"/>
      <c r="AD22" s="25"/>
      <c r="AE22" s="25"/>
    </row>
    <row r="23" spans="2:31" ht="15.75" customHeight="1">
      <c r="B23" s="80" t="s">
        <v>33</v>
      </c>
      <c r="C23" s="79">
        <f>SUM(C18:C22)</f>
        <v>10</v>
      </c>
      <c r="D23" s="47"/>
      <c r="E23" s="31"/>
      <c r="F23" s="31"/>
      <c r="J23" s="80" t="s">
        <v>33</v>
      </c>
      <c r="K23" s="79">
        <f>SUM(K18:K22)</f>
        <v>5</v>
      </c>
      <c r="L23" s="47"/>
      <c r="M23" s="31"/>
      <c r="N23" s="31"/>
      <c r="Q23" s="41"/>
      <c r="R23" s="76" t="s">
        <v>33</v>
      </c>
      <c r="S23" s="79">
        <f>SUM(S18:S22)</f>
        <v>9</v>
      </c>
      <c r="T23" s="25"/>
      <c r="U23" s="25"/>
      <c r="V23" s="25"/>
      <c r="W23" s="25"/>
      <c r="Y23" s="41"/>
      <c r="Z23" s="76" t="s">
        <v>33</v>
      </c>
      <c r="AA23" s="81">
        <f>SUM(AA18:AA22)</f>
        <v>3</v>
      </c>
      <c r="AB23" s="25"/>
      <c r="AC23" s="25"/>
      <c r="AD23" s="25"/>
      <c r="AE23" s="25"/>
    </row>
    <row r="24" spans="2:31" ht="15.75" customHeight="1">
      <c r="C24" s="16"/>
      <c r="D24" s="31"/>
      <c r="E24" s="31"/>
      <c r="F24" s="31"/>
      <c r="K24" s="16"/>
      <c r="L24" s="31"/>
      <c r="M24" s="31"/>
      <c r="N24" s="31"/>
      <c r="Q24" s="25"/>
      <c r="R24" s="34"/>
      <c r="S24" s="16"/>
      <c r="T24" s="25"/>
      <c r="U24" s="25"/>
      <c r="V24" s="25"/>
      <c r="W24" s="25"/>
      <c r="Y24" s="25"/>
      <c r="Z24" s="34"/>
      <c r="AA24" s="82"/>
      <c r="AB24" s="25"/>
      <c r="AC24" s="25"/>
      <c r="AD24" s="25"/>
      <c r="AE24" s="25"/>
    </row>
    <row r="25" spans="2:31" ht="15.75" customHeight="1">
      <c r="B25" s="3" t="s">
        <v>65</v>
      </c>
      <c r="C25" s="83" t="s">
        <v>64</v>
      </c>
      <c r="D25" s="31"/>
      <c r="E25" s="31"/>
      <c r="F25" s="31"/>
      <c r="J25" s="3" t="s">
        <v>65</v>
      </c>
      <c r="K25" s="83" t="s">
        <v>64</v>
      </c>
      <c r="L25" s="31"/>
      <c r="M25" s="31"/>
      <c r="N25" s="31"/>
      <c r="Q25" s="37"/>
      <c r="R25" s="38" t="s">
        <v>65</v>
      </c>
      <c r="S25" s="83" t="s">
        <v>64</v>
      </c>
      <c r="T25" s="25"/>
      <c r="U25" s="25"/>
      <c r="V25" s="25"/>
      <c r="W25" s="25"/>
      <c r="Y25" s="37"/>
      <c r="Z25" s="38" t="s">
        <v>65</v>
      </c>
      <c r="AA25" s="38" t="s">
        <v>64</v>
      </c>
      <c r="AB25" s="25"/>
      <c r="AC25" s="25"/>
      <c r="AD25" s="25"/>
      <c r="AE25" s="25"/>
    </row>
    <row r="26" spans="2:31" ht="15.75" customHeight="1">
      <c r="B26" s="74" t="s">
        <v>15</v>
      </c>
      <c r="C26" s="75">
        <v>5</v>
      </c>
      <c r="D26" s="47"/>
      <c r="E26" s="31"/>
      <c r="F26" s="31"/>
      <c r="J26" s="74" t="s">
        <v>15</v>
      </c>
      <c r="K26" s="75">
        <v>2</v>
      </c>
      <c r="L26" s="47"/>
      <c r="M26" s="31"/>
      <c r="N26" s="31"/>
      <c r="Q26" s="41"/>
      <c r="R26" s="76" t="s">
        <v>15</v>
      </c>
      <c r="S26" s="75">
        <v>2</v>
      </c>
      <c r="T26" s="25"/>
      <c r="U26" s="25"/>
      <c r="V26" s="25"/>
      <c r="W26" s="25"/>
      <c r="Y26" s="41"/>
      <c r="Z26" s="76" t="s">
        <v>15</v>
      </c>
      <c r="AA26" s="77">
        <v>1</v>
      </c>
      <c r="AB26" s="25"/>
      <c r="AC26" s="25"/>
      <c r="AD26" s="25"/>
      <c r="AE26" s="25"/>
    </row>
    <row r="27" spans="2:31" ht="15.75" customHeight="1">
      <c r="B27" s="78" t="s">
        <v>16</v>
      </c>
      <c r="C27" s="79">
        <v>5</v>
      </c>
      <c r="D27" s="47"/>
      <c r="E27" s="31"/>
      <c r="F27" s="31"/>
      <c r="J27" s="78" t="s">
        <v>16</v>
      </c>
      <c r="K27" s="79">
        <v>3</v>
      </c>
      <c r="L27" s="47"/>
      <c r="M27" s="31"/>
      <c r="N27" s="31"/>
      <c r="Q27" s="41"/>
      <c r="R27" s="76" t="s">
        <v>16</v>
      </c>
      <c r="S27" s="79">
        <v>7</v>
      </c>
      <c r="T27" s="25"/>
      <c r="U27" s="25"/>
      <c r="V27" s="25"/>
      <c r="W27" s="25"/>
      <c r="Y27" s="41"/>
      <c r="Z27" s="76" t="s">
        <v>16</v>
      </c>
      <c r="AA27" s="77">
        <v>2</v>
      </c>
      <c r="AB27" s="25"/>
      <c r="AC27" s="25"/>
      <c r="AD27" s="25"/>
      <c r="AE27" s="25"/>
    </row>
    <row r="28" spans="2:31" ht="15.75" customHeight="1">
      <c r="B28" s="78" t="s">
        <v>34</v>
      </c>
      <c r="C28" s="79">
        <v>0</v>
      </c>
      <c r="D28" s="47"/>
      <c r="E28" s="31"/>
      <c r="F28" s="31"/>
      <c r="J28" s="78" t="s">
        <v>34</v>
      </c>
      <c r="K28" s="79">
        <v>0</v>
      </c>
      <c r="L28" s="47"/>
      <c r="M28" s="31"/>
      <c r="N28" s="31"/>
      <c r="Q28" s="41"/>
      <c r="R28" s="76" t="s">
        <v>34</v>
      </c>
      <c r="S28" s="79">
        <v>0</v>
      </c>
      <c r="T28" s="25"/>
      <c r="U28" s="25"/>
      <c r="V28" s="25"/>
      <c r="W28" s="25"/>
      <c r="Y28" s="41"/>
      <c r="Z28" s="76" t="s">
        <v>34</v>
      </c>
      <c r="AA28" s="77">
        <v>0</v>
      </c>
      <c r="AB28" s="25"/>
      <c r="AC28" s="25"/>
      <c r="AD28" s="25"/>
      <c r="AE28" s="25"/>
    </row>
    <row r="29" spans="2:31" ht="15.75" customHeight="1">
      <c r="B29" s="78" t="s">
        <v>51</v>
      </c>
      <c r="C29" s="79">
        <v>0</v>
      </c>
      <c r="D29" s="47"/>
      <c r="E29" s="31"/>
      <c r="F29" s="31"/>
      <c r="J29" s="78" t="s">
        <v>51</v>
      </c>
      <c r="K29" s="79">
        <v>0</v>
      </c>
      <c r="L29" s="47"/>
      <c r="M29" s="31"/>
      <c r="N29" s="31"/>
      <c r="Q29" s="41"/>
      <c r="R29" s="76" t="s">
        <v>51</v>
      </c>
      <c r="S29" s="79">
        <v>0</v>
      </c>
      <c r="T29" s="25"/>
      <c r="U29" s="25"/>
      <c r="V29" s="25"/>
      <c r="W29" s="25"/>
      <c r="Y29" s="41"/>
      <c r="Z29" s="76" t="s">
        <v>51</v>
      </c>
      <c r="AA29" s="77">
        <v>0</v>
      </c>
      <c r="AB29" s="25"/>
      <c r="AC29" s="25"/>
      <c r="AD29" s="25"/>
      <c r="AE29" s="25"/>
    </row>
    <row r="30" spans="2:31" ht="15.75" customHeight="1">
      <c r="B30" s="78" t="s">
        <v>52</v>
      </c>
      <c r="C30" s="79">
        <v>0</v>
      </c>
      <c r="D30" s="47"/>
      <c r="E30" s="31"/>
      <c r="F30" s="31"/>
      <c r="J30" s="78" t="s">
        <v>52</v>
      </c>
      <c r="K30" s="79">
        <v>0</v>
      </c>
      <c r="L30" s="47"/>
      <c r="M30" s="31"/>
      <c r="N30" s="31"/>
      <c r="Q30" s="41"/>
      <c r="R30" s="76" t="s">
        <v>52</v>
      </c>
      <c r="S30" s="79">
        <v>0</v>
      </c>
      <c r="T30" s="25"/>
      <c r="U30" s="25"/>
      <c r="V30" s="25"/>
      <c r="W30" s="25"/>
      <c r="Y30" s="41"/>
      <c r="Z30" s="76" t="s">
        <v>52</v>
      </c>
      <c r="AA30" s="77">
        <v>0</v>
      </c>
      <c r="AB30" s="25"/>
      <c r="AC30" s="25"/>
      <c r="AD30" s="25"/>
      <c r="AE30" s="25"/>
    </row>
    <row r="31" spans="2:31" ht="15.75" customHeight="1">
      <c r="B31" s="80" t="s">
        <v>33</v>
      </c>
      <c r="C31" s="84">
        <f>SUM(C26:C30)</f>
        <v>10</v>
      </c>
      <c r="D31" s="47"/>
      <c r="E31" s="31"/>
      <c r="F31" s="31"/>
      <c r="J31" s="80" t="s">
        <v>33</v>
      </c>
      <c r="K31" s="84">
        <f>SUM(K26:K30)</f>
        <v>5</v>
      </c>
      <c r="L31" s="47"/>
      <c r="M31" s="31"/>
      <c r="N31" s="31"/>
      <c r="Q31" s="41"/>
      <c r="R31" s="76" t="s">
        <v>33</v>
      </c>
      <c r="S31" s="84">
        <f>SUM(S26:S30)</f>
        <v>9</v>
      </c>
      <c r="T31" s="25"/>
      <c r="U31" s="25"/>
      <c r="V31" s="25"/>
      <c r="W31" s="25"/>
      <c r="Y31" s="41"/>
      <c r="Z31" s="76" t="s">
        <v>33</v>
      </c>
      <c r="AA31" s="81">
        <f>SUM(AA26:AA30)</f>
        <v>3</v>
      </c>
      <c r="AB31" s="25"/>
      <c r="AC31" s="25"/>
      <c r="AD31" s="25"/>
      <c r="AE31" s="25"/>
    </row>
    <row r="32" spans="2:31" ht="15.75" customHeight="1">
      <c r="D32" s="31"/>
      <c r="E32" s="31"/>
      <c r="F32" s="31"/>
    </row>
    <row r="33" spans="1:29" ht="15.75" customHeight="1">
      <c r="B33" s="91" t="s">
        <v>17</v>
      </c>
      <c r="C33" s="92"/>
      <c r="D33" s="92"/>
      <c r="E33" s="92"/>
      <c r="J33" s="91" t="s">
        <v>17</v>
      </c>
      <c r="K33" s="92"/>
      <c r="L33" s="92"/>
      <c r="M33" s="92"/>
      <c r="R33" s="91" t="s">
        <v>17</v>
      </c>
      <c r="S33" s="92"/>
      <c r="T33" s="92"/>
      <c r="U33" s="92"/>
      <c r="Z33" s="91" t="s">
        <v>17</v>
      </c>
      <c r="AA33" s="92"/>
      <c r="AB33" s="92"/>
      <c r="AC33" s="92"/>
    </row>
    <row r="34" spans="1:29" ht="15.75" customHeight="1">
      <c r="A34" s="10"/>
      <c r="B34" s="93" t="s">
        <v>18</v>
      </c>
      <c r="C34" s="89"/>
      <c r="D34" s="89"/>
      <c r="E34" s="90"/>
      <c r="F34" s="9"/>
      <c r="G34" s="9"/>
      <c r="J34" s="93" t="s">
        <v>18</v>
      </c>
      <c r="K34" s="89"/>
      <c r="L34" s="89"/>
      <c r="M34" s="90"/>
      <c r="R34" s="93" t="s">
        <v>18</v>
      </c>
      <c r="S34" s="89"/>
      <c r="T34" s="89"/>
      <c r="U34" s="90"/>
      <c r="Z34" s="93" t="s">
        <v>18</v>
      </c>
      <c r="AA34" s="89"/>
      <c r="AB34" s="89"/>
      <c r="AC34" s="90"/>
    </row>
    <row r="35" spans="1:29" ht="15.75" customHeight="1">
      <c r="A35" s="9"/>
      <c r="B35" s="94" t="s">
        <v>19</v>
      </c>
      <c r="C35" s="90"/>
      <c r="D35" s="11">
        <v>0</v>
      </c>
      <c r="E35" s="12" t="s">
        <v>20</v>
      </c>
      <c r="F35" s="9"/>
      <c r="G35" s="9"/>
      <c r="J35" s="94" t="s">
        <v>19</v>
      </c>
      <c r="K35" s="90"/>
      <c r="L35" s="11">
        <v>0</v>
      </c>
      <c r="M35" s="12" t="s">
        <v>20</v>
      </c>
      <c r="R35" s="94" t="s">
        <v>19</v>
      </c>
      <c r="S35" s="90"/>
      <c r="T35" s="11">
        <v>0</v>
      </c>
      <c r="U35" s="12" t="s">
        <v>20</v>
      </c>
      <c r="Z35" s="94" t="s">
        <v>19</v>
      </c>
      <c r="AA35" s="90"/>
      <c r="AB35" s="11">
        <v>0</v>
      </c>
      <c r="AC35" s="12" t="s">
        <v>20</v>
      </c>
    </row>
    <row r="36" spans="1:29" ht="15.75" customHeight="1">
      <c r="A36" s="13"/>
      <c r="B36" s="94" t="s">
        <v>21</v>
      </c>
      <c r="C36" s="90"/>
      <c r="D36" s="11">
        <v>0</v>
      </c>
      <c r="E36" s="14" t="s">
        <v>20</v>
      </c>
      <c r="F36" s="85"/>
      <c r="G36" s="85"/>
      <c r="J36" s="94" t="s">
        <v>21</v>
      </c>
      <c r="K36" s="90"/>
      <c r="L36" s="11">
        <v>0</v>
      </c>
      <c r="M36" s="12" t="s">
        <v>20</v>
      </c>
      <c r="R36" s="94" t="s">
        <v>21</v>
      </c>
      <c r="S36" s="90"/>
      <c r="T36" s="11">
        <v>0</v>
      </c>
      <c r="U36" s="12" t="s">
        <v>20</v>
      </c>
      <c r="Z36" s="94" t="s">
        <v>21</v>
      </c>
      <c r="AA36" s="90"/>
      <c r="AB36" s="11">
        <v>0</v>
      </c>
      <c r="AC36" s="12" t="s">
        <v>20</v>
      </c>
    </row>
    <row r="37" spans="1:29" ht="15.75" customHeight="1">
      <c r="A37" s="13"/>
      <c r="B37" s="95" t="s">
        <v>22</v>
      </c>
      <c r="C37" s="90"/>
      <c r="D37" s="15">
        <v>0</v>
      </c>
      <c r="E37" s="14" t="s">
        <v>20</v>
      </c>
      <c r="F37" s="85"/>
      <c r="G37" s="85"/>
      <c r="J37" s="95" t="s">
        <v>22</v>
      </c>
      <c r="K37" s="90"/>
      <c r="L37" s="15">
        <v>0</v>
      </c>
      <c r="M37" s="12" t="s">
        <v>20</v>
      </c>
      <c r="R37" s="95" t="s">
        <v>22</v>
      </c>
      <c r="S37" s="90"/>
      <c r="T37" s="15">
        <v>0</v>
      </c>
      <c r="U37" s="12" t="s">
        <v>20</v>
      </c>
      <c r="Z37" s="95" t="s">
        <v>22</v>
      </c>
      <c r="AA37" s="90"/>
      <c r="AB37" s="15">
        <v>0</v>
      </c>
      <c r="AC37" s="12" t="s">
        <v>20</v>
      </c>
    </row>
    <row r="38" spans="1:29" ht="15.75" customHeight="1">
      <c r="A38" s="13"/>
      <c r="B38" s="95" t="s">
        <v>23</v>
      </c>
      <c r="C38" s="90"/>
      <c r="D38" s="15">
        <v>0</v>
      </c>
      <c r="E38" s="14" t="s">
        <v>20</v>
      </c>
      <c r="F38" s="85"/>
      <c r="G38" s="85"/>
      <c r="J38" s="95" t="s">
        <v>23</v>
      </c>
      <c r="K38" s="90"/>
      <c r="L38" s="15">
        <v>0</v>
      </c>
      <c r="M38" s="12" t="s">
        <v>20</v>
      </c>
      <c r="R38" s="95" t="s">
        <v>23</v>
      </c>
      <c r="S38" s="90"/>
      <c r="T38" s="15">
        <v>0</v>
      </c>
      <c r="U38" s="12" t="s">
        <v>20</v>
      </c>
      <c r="Z38" s="95" t="s">
        <v>23</v>
      </c>
      <c r="AA38" s="90"/>
      <c r="AB38" s="15">
        <v>0</v>
      </c>
      <c r="AC38" s="12" t="s">
        <v>20</v>
      </c>
    </row>
    <row r="39" spans="1:29" ht="15.75" customHeight="1">
      <c r="A39" s="9"/>
      <c r="B39" s="95" t="s">
        <v>24</v>
      </c>
      <c r="C39" s="90"/>
      <c r="D39" s="15">
        <v>0</v>
      </c>
      <c r="E39" s="12" t="s">
        <v>20</v>
      </c>
      <c r="F39" s="9"/>
      <c r="G39" s="9"/>
      <c r="J39" s="95" t="s">
        <v>24</v>
      </c>
      <c r="K39" s="90"/>
      <c r="L39" s="15">
        <v>0</v>
      </c>
      <c r="M39" s="12" t="s">
        <v>20</v>
      </c>
      <c r="R39" s="95" t="s">
        <v>24</v>
      </c>
      <c r="S39" s="90"/>
      <c r="T39" s="15">
        <v>0</v>
      </c>
      <c r="U39" s="12" t="s">
        <v>20</v>
      </c>
      <c r="Z39" s="95" t="s">
        <v>24</v>
      </c>
      <c r="AA39" s="90"/>
      <c r="AB39" s="15">
        <v>0</v>
      </c>
      <c r="AC39" s="12" t="s">
        <v>20</v>
      </c>
    </row>
    <row r="40" spans="1:29" ht="15.75" customHeight="1">
      <c r="A40" s="9"/>
      <c r="B40" s="88" t="s">
        <v>25</v>
      </c>
      <c r="C40" s="89"/>
      <c r="D40" s="89"/>
      <c r="E40" s="90"/>
      <c r="F40" s="9"/>
      <c r="G40" s="13"/>
      <c r="J40" s="88" t="s">
        <v>25</v>
      </c>
      <c r="K40" s="89"/>
      <c r="L40" s="89"/>
      <c r="M40" s="90"/>
      <c r="R40" s="88" t="s">
        <v>25</v>
      </c>
      <c r="S40" s="89"/>
      <c r="T40" s="89"/>
      <c r="U40" s="90"/>
      <c r="Z40" s="88" t="s">
        <v>25</v>
      </c>
      <c r="AA40" s="89"/>
      <c r="AB40" s="89"/>
      <c r="AC40" s="90"/>
    </row>
    <row r="41" spans="1:29" ht="15.75" customHeight="1">
      <c r="A41" s="9"/>
      <c r="B41" s="98" t="s">
        <v>26</v>
      </c>
      <c r="C41" s="90"/>
      <c r="D41" s="15">
        <v>300</v>
      </c>
      <c r="E41" s="14" t="s">
        <v>20</v>
      </c>
      <c r="F41" s="85"/>
      <c r="G41" s="104"/>
      <c r="J41" s="95" t="s">
        <v>26</v>
      </c>
      <c r="K41" s="90"/>
      <c r="L41" s="15">
        <v>300</v>
      </c>
      <c r="M41" s="12" t="s">
        <v>20</v>
      </c>
      <c r="R41" s="95" t="s">
        <v>26</v>
      </c>
      <c r="S41" s="90"/>
      <c r="T41" s="15">
        <v>240</v>
      </c>
      <c r="U41" s="12" t="s">
        <v>20</v>
      </c>
      <c r="Z41" s="95" t="s">
        <v>26</v>
      </c>
      <c r="AA41" s="90"/>
      <c r="AB41" s="15">
        <v>240</v>
      </c>
      <c r="AC41" s="12" t="s">
        <v>20</v>
      </c>
    </row>
    <row r="42" spans="1:29" ht="15.75" customHeight="1">
      <c r="A42" s="9"/>
      <c r="B42" s="98" t="s">
        <v>27</v>
      </c>
      <c r="C42" s="90"/>
      <c r="D42" s="15">
        <v>300</v>
      </c>
      <c r="E42" s="14" t="s">
        <v>20</v>
      </c>
      <c r="F42" s="85"/>
      <c r="G42" s="92"/>
      <c r="J42" s="95" t="s">
        <v>27</v>
      </c>
      <c r="K42" s="90"/>
      <c r="L42" s="15">
        <v>300</v>
      </c>
      <c r="M42" s="12" t="s">
        <v>20</v>
      </c>
      <c r="R42" s="95" t="s">
        <v>27</v>
      </c>
      <c r="S42" s="90"/>
      <c r="T42" s="15">
        <v>240</v>
      </c>
      <c r="U42" s="12" t="s">
        <v>20</v>
      </c>
      <c r="Z42" s="95" t="s">
        <v>27</v>
      </c>
      <c r="AA42" s="90"/>
      <c r="AB42" s="15">
        <v>480</v>
      </c>
      <c r="AC42" s="12" t="s">
        <v>20</v>
      </c>
    </row>
    <row r="43" spans="1:29" ht="15.75" customHeight="1">
      <c r="A43" s="9"/>
      <c r="B43" s="98" t="s">
        <v>28</v>
      </c>
      <c r="C43" s="90"/>
      <c r="D43" s="15">
        <v>300</v>
      </c>
      <c r="E43" s="14" t="s">
        <v>20</v>
      </c>
      <c r="F43" s="85"/>
      <c r="G43" s="92"/>
      <c r="J43" s="95" t="s">
        <v>28</v>
      </c>
      <c r="K43" s="90"/>
      <c r="L43" s="15">
        <v>300</v>
      </c>
      <c r="M43" s="12" t="s">
        <v>20</v>
      </c>
      <c r="R43" s="95" t="s">
        <v>28</v>
      </c>
      <c r="S43" s="90"/>
      <c r="T43" s="15">
        <v>240</v>
      </c>
      <c r="U43" s="12" t="s">
        <v>20</v>
      </c>
      <c r="Z43" s="95" t="s">
        <v>28</v>
      </c>
      <c r="AA43" s="90"/>
      <c r="AB43" s="15">
        <v>240</v>
      </c>
      <c r="AC43" s="12" t="s">
        <v>20</v>
      </c>
    </row>
    <row r="44" spans="1:29" ht="15.75" customHeight="1">
      <c r="A44" s="9"/>
      <c r="B44" s="98" t="s">
        <v>29</v>
      </c>
      <c r="C44" s="90"/>
      <c r="D44" s="15">
        <v>600</v>
      </c>
      <c r="E44" s="14" t="s">
        <v>20</v>
      </c>
      <c r="F44" s="85"/>
      <c r="G44" s="92"/>
      <c r="J44" s="95" t="s">
        <v>29</v>
      </c>
      <c r="K44" s="90"/>
      <c r="L44" s="15">
        <v>600</v>
      </c>
      <c r="M44" s="12" t="s">
        <v>20</v>
      </c>
      <c r="R44" s="95" t="s">
        <v>29</v>
      </c>
      <c r="S44" s="90"/>
      <c r="T44" s="15">
        <v>480</v>
      </c>
      <c r="U44" s="12" t="s">
        <v>20</v>
      </c>
      <c r="Z44" s="95" t="s">
        <v>29</v>
      </c>
      <c r="AA44" s="90"/>
      <c r="AB44" s="15">
        <v>240</v>
      </c>
      <c r="AC44" s="12" t="s">
        <v>20</v>
      </c>
    </row>
    <row r="45" spans="1:29" ht="15.75" customHeight="1">
      <c r="A45" s="9"/>
      <c r="B45" s="98" t="s">
        <v>30</v>
      </c>
      <c r="C45" s="90"/>
      <c r="D45" s="15">
        <v>300</v>
      </c>
      <c r="E45" s="14" t="s">
        <v>20</v>
      </c>
      <c r="F45" s="85"/>
      <c r="G45" s="92"/>
      <c r="J45" s="95" t="s">
        <v>30</v>
      </c>
      <c r="K45" s="90"/>
      <c r="L45" s="15">
        <v>300</v>
      </c>
      <c r="M45" s="12" t="s">
        <v>20</v>
      </c>
      <c r="R45" s="95" t="s">
        <v>30</v>
      </c>
      <c r="S45" s="90"/>
      <c r="T45" s="15">
        <v>240</v>
      </c>
      <c r="U45" s="12" t="s">
        <v>20</v>
      </c>
      <c r="Z45" s="95" t="s">
        <v>30</v>
      </c>
      <c r="AA45" s="90"/>
      <c r="AB45" s="15">
        <v>480</v>
      </c>
      <c r="AC45" s="12" t="s">
        <v>20</v>
      </c>
    </row>
    <row r="46" spans="1:29" ht="15.75" customHeight="1">
      <c r="A46" s="9"/>
      <c r="B46" s="18"/>
      <c r="C46" s="19" t="s">
        <v>31</v>
      </c>
      <c r="D46" s="15">
        <v>300</v>
      </c>
      <c r="E46" s="20" t="s">
        <v>20</v>
      </c>
      <c r="F46" s="85"/>
      <c r="G46" s="92"/>
      <c r="J46" s="21"/>
      <c r="K46" s="19" t="s">
        <v>31</v>
      </c>
      <c r="L46" s="15">
        <v>300</v>
      </c>
      <c r="M46" s="12" t="s">
        <v>20</v>
      </c>
      <c r="R46" s="21"/>
      <c r="S46" s="19" t="s">
        <v>31</v>
      </c>
      <c r="T46" s="15">
        <v>240</v>
      </c>
      <c r="U46" s="12" t="s">
        <v>20</v>
      </c>
      <c r="Z46" s="21"/>
      <c r="AA46" s="19" t="s">
        <v>31</v>
      </c>
      <c r="AB46" s="15">
        <v>240</v>
      </c>
      <c r="AC46" s="12" t="s">
        <v>20</v>
      </c>
    </row>
    <row r="47" spans="1:29" ht="15.75" customHeight="1">
      <c r="A47" s="9"/>
      <c r="B47" s="18"/>
      <c r="C47" s="19" t="s">
        <v>32</v>
      </c>
      <c r="D47" s="15">
        <v>300</v>
      </c>
      <c r="E47" s="20" t="s">
        <v>20</v>
      </c>
      <c r="F47" s="85"/>
      <c r="G47" s="92"/>
      <c r="J47" s="21"/>
      <c r="K47" s="19" t="s">
        <v>32</v>
      </c>
      <c r="L47" s="15">
        <v>300</v>
      </c>
      <c r="M47" s="12" t="s">
        <v>20</v>
      </c>
      <c r="R47" s="21"/>
      <c r="S47" s="19" t="s">
        <v>32</v>
      </c>
      <c r="T47" s="15">
        <v>240</v>
      </c>
      <c r="U47" s="12" t="s">
        <v>20</v>
      </c>
      <c r="Z47" s="21"/>
      <c r="AA47" s="19" t="s">
        <v>32</v>
      </c>
      <c r="AB47" s="15">
        <v>240</v>
      </c>
      <c r="AC47" s="12" t="s">
        <v>20</v>
      </c>
    </row>
    <row r="48" spans="1:29" ht="15.75" customHeight="1">
      <c r="A48" s="9"/>
      <c r="B48" s="22"/>
      <c r="C48" s="23"/>
      <c r="D48" s="24">
        <f>SUM(D35:D39) + SUM(D41:D47)</f>
        <v>2400</v>
      </c>
      <c r="E48" s="14" t="s">
        <v>20</v>
      </c>
      <c r="F48" s="85"/>
      <c r="G48" s="92"/>
      <c r="J48" s="25"/>
      <c r="K48" s="12"/>
      <c r="L48" s="26">
        <f>SUM(L35:L39) + SUM(L41:L47)</f>
        <v>2400</v>
      </c>
      <c r="M48" s="12" t="s">
        <v>20</v>
      </c>
      <c r="R48" s="25"/>
      <c r="S48" s="12"/>
      <c r="T48" s="26">
        <f>SUM(T35:T39) + SUM(T41:T47)</f>
        <v>1920</v>
      </c>
      <c r="U48" s="12" t="s">
        <v>20</v>
      </c>
      <c r="Z48" s="25"/>
      <c r="AA48" s="12"/>
      <c r="AB48" s="26">
        <f>SUM(AB35:AB39) + SUM(AB41:AB47)</f>
        <v>2160</v>
      </c>
      <c r="AC48" s="12" t="s">
        <v>20</v>
      </c>
    </row>
    <row r="49" spans="1:31" ht="15.75" customHeight="1">
      <c r="A49" s="85"/>
      <c r="B49" s="85"/>
      <c r="C49" s="85"/>
      <c r="D49" s="85"/>
      <c r="E49" s="85"/>
      <c r="F49" s="85"/>
      <c r="G49" s="92"/>
    </row>
    <row r="50" spans="1:31" ht="15.75" customHeight="1">
      <c r="A50" s="9"/>
      <c r="B50" s="17"/>
      <c r="C50" s="17"/>
      <c r="D50" s="85"/>
      <c r="E50" s="85"/>
      <c r="F50" s="85"/>
      <c r="G50" s="92"/>
    </row>
    <row r="51" spans="1:31" ht="15.75" customHeight="1">
      <c r="A51" s="107"/>
      <c r="B51" s="107"/>
      <c r="C51" s="108"/>
      <c r="D51" s="109"/>
      <c r="E51" s="110"/>
      <c r="F51" s="108"/>
      <c r="G51" s="108"/>
      <c r="H51" s="108"/>
      <c r="I51" s="107"/>
      <c r="J51" s="107"/>
      <c r="K51" s="108"/>
      <c r="L51" s="109"/>
      <c r="M51" s="110"/>
      <c r="N51" s="108"/>
      <c r="O51" s="108"/>
      <c r="P51" s="108"/>
      <c r="Q51" s="105"/>
      <c r="R51" s="105"/>
      <c r="S51" s="111"/>
      <c r="T51" s="112"/>
      <c r="U51" s="110"/>
      <c r="V51" s="111"/>
      <c r="W51" s="111"/>
      <c r="X51" s="108"/>
      <c r="Y51" s="105"/>
      <c r="Z51" s="105"/>
      <c r="AA51" s="111"/>
      <c r="AB51" s="112"/>
      <c r="AC51" s="110"/>
      <c r="AD51" s="111"/>
      <c r="AE51" s="111"/>
    </row>
    <row r="52" spans="1:31" ht="15.75" customHeight="1">
      <c r="A52" s="108"/>
      <c r="B52" s="108"/>
      <c r="C52" s="108"/>
      <c r="D52" s="108"/>
      <c r="E52" s="108"/>
      <c r="F52" s="108"/>
      <c r="G52" s="108"/>
      <c r="H52" s="108"/>
      <c r="I52" s="108"/>
      <c r="J52" s="108"/>
      <c r="K52" s="108"/>
      <c r="L52" s="108"/>
      <c r="M52" s="108"/>
      <c r="N52" s="108"/>
      <c r="O52" s="108"/>
      <c r="P52" s="108"/>
      <c r="Q52" s="111"/>
      <c r="R52" s="111"/>
      <c r="S52" s="111"/>
      <c r="T52" s="111"/>
      <c r="U52" s="111"/>
      <c r="V52" s="111"/>
      <c r="W52" s="111"/>
      <c r="X52" s="108"/>
      <c r="Y52" s="111"/>
      <c r="Z52" s="111"/>
      <c r="AA52" s="111"/>
      <c r="AB52" s="111"/>
      <c r="AC52" s="111"/>
      <c r="AD52" s="111"/>
      <c r="AE52" s="111"/>
    </row>
    <row r="53" spans="1:31" ht="15.75" customHeight="1">
      <c r="A53" s="113"/>
      <c r="B53" s="114"/>
      <c r="C53" s="110"/>
      <c r="D53" s="110"/>
      <c r="E53" s="113"/>
      <c r="F53" s="115"/>
      <c r="G53" s="110"/>
      <c r="H53" s="116"/>
      <c r="I53" s="113"/>
      <c r="J53" s="114"/>
      <c r="K53" s="110"/>
      <c r="L53" s="110"/>
      <c r="M53" s="113"/>
      <c r="N53" s="115"/>
      <c r="O53" s="110"/>
      <c r="P53" s="108"/>
      <c r="Q53" s="113"/>
      <c r="R53" s="115"/>
      <c r="S53" s="110"/>
      <c r="T53" s="110"/>
      <c r="U53" s="113"/>
      <c r="V53" s="115"/>
      <c r="W53" s="110"/>
      <c r="X53" s="108"/>
      <c r="Y53" s="113"/>
      <c r="Z53" s="117"/>
      <c r="AA53" s="110"/>
      <c r="AB53" s="110"/>
      <c r="AC53" s="113"/>
      <c r="AD53" s="115"/>
      <c r="AE53" s="110"/>
    </row>
    <row r="54" spans="1:31" ht="15.75" customHeight="1">
      <c r="A54" s="113"/>
      <c r="B54" s="115"/>
      <c r="C54" s="110"/>
      <c r="D54" s="110"/>
      <c r="E54" s="113"/>
      <c r="F54" s="115"/>
      <c r="G54" s="110"/>
      <c r="H54" s="116"/>
      <c r="I54" s="113"/>
      <c r="J54" s="115"/>
      <c r="K54" s="110"/>
      <c r="L54" s="110"/>
      <c r="M54" s="113"/>
      <c r="N54" s="115"/>
      <c r="O54" s="110"/>
      <c r="P54" s="108"/>
      <c r="Q54" s="113"/>
      <c r="R54" s="115"/>
      <c r="S54" s="110"/>
      <c r="T54" s="110"/>
      <c r="U54" s="113"/>
      <c r="V54" s="115"/>
      <c r="W54" s="110"/>
      <c r="X54" s="108"/>
      <c r="Y54" s="113"/>
      <c r="Z54" s="115"/>
      <c r="AA54" s="110"/>
      <c r="AB54" s="110"/>
      <c r="AC54" s="113"/>
      <c r="AD54" s="115"/>
      <c r="AE54" s="110"/>
    </row>
    <row r="55" spans="1:31" ht="15.75" customHeight="1">
      <c r="A55" s="113"/>
      <c r="B55" s="115"/>
      <c r="C55" s="110"/>
      <c r="D55" s="110"/>
      <c r="E55" s="113"/>
      <c r="F55" s="115"/>
      <c r="G55" s="110"/>
      <c r="H55" s="116"/>
      <c r="I55" s="113"/>
      <c r="J55" s="115"/>
      <c r="K55" s="110"/>
      <c r="L55" s="110"/>
      <c r="M55" s="113"/>
      <c r="N55" s="115"/>
      <c r="O55" s="110"/>
      <c r="P55" s="108"/>
      <c r="Q55" s="113"/>
      <c r="R55" s="115"/>
      <c r="S55" s="110"/>
      <c r="T55" s="110"/>
      <c r="U55" s="113"/>
      <c r="V55" s="115"/>
      <c r="W55" s="110"/>
      <c r="X55" s="108"/>
      <c r="Y55" s="113"/>
      <c r="Z55" s="115"/>
      <c r="AA55" s="110"/>
      <c r="AB55" s="110"/>
      <c r="AC55" s="113"/>
      <c r="AD55" s="115"/>
      <c r="AE55" s="110"/>
    </row>
    <row r="56" spans="1:31" ht="15.75" customHeight="1">
      <c r="A56" s="108"/>
      <c r="B56" s="108"/>
      <c r="C56" s="108"/>
      <c r="D56" s="108"/>
      <c r="E56" s="108"/>
      <c r="F56" s="108"/>
      <c r="G56" s="108"/>
      <c r="H56" s="108"/>
      <c r="I56" s="108"/>
      <c r="J56" s="108"/>
      <c r="K56" s="108"/>
      <c r="L56" s="108"/>
      <c r="M56" s="108"/>
      <c r="N56" s="108"/>
      <c r="O56" s="108"/>
      <c r="P56" s="108"/>
      <c r="Q56" s="111"/>
      <c r="R56" s="111"/>
      <c r="S56" s="111"/>
      <c r="T56" s="111"/>
      <c r="U56" s="111"/>
      <c r="V56" s="111"/>
      <c r="W56" s="111"/>
      <c r="X56" s="108"/>
      <c r="Y56" s="111"/>
      <c r="Z56" s="111"/>
      <c r="AA56" s="111"/>
      <c r="AB56" s="111"/>
      <c r="AC56" s="111"/>
      <c r="AD56" s="111"/>
      <c r="AE56" s="111"/>
    </row>
    <row r="57" spans="1:31" ht="15.75" customHeight="1">
      <c r="A57" s="108"/>
      <c r="B57" s="113"/>
      <c r="C57" s="118"/>
      <c r="D57" s="118"/>
      <c r="E57" s="118"/>
      <c r="F57" s="108"/>
      <c r="G57" s="119"/>
      <c r="H57" s="108"/>
      <c r="I57" s="108"/>
      <c r="J57" s="113"/>
      <c r="K57" s="118"/>
      <c r="L57" s="118"/>
      <c r="M57" s="118"/>
      <c r="N57" s="108"/>
      <c r="O57" s="119"/>
      <c r="P57" s="108"/>
      <c r="Q57" s="111"/>
      <c r="R57" s="119"/>
      <c r="S57" s="106"/>
      <c r="T57" s="106"/>
      <c r="U57" s="106"/>
      <c r="V57" s="111"/>
      <c r="W57" s="119"/>
      <c r="X57" s="108"/>
      <c r="Y57" s="111"/>
      <c r="Z57" s="119"/>
      <c r="AA57" s="106"/>
      <c r="AB57" s="106"/>
      <c r="AC57" s="106"/>
      <c r="AD57" s="111"/>
      <c r="AE57" s="119"/>
    </row>
    <row r="58" spans="1:31" ht="15.75" customHeight="1">
      <c r="A58" s="108"/>
      <c r="B58" s="120"/>
      <c r="C58" s="121"/>
      <c r="D58" s="122"/>
      <c r="E58" s="122"/>
      <c r="F58" s="116"/>
      <c r="G58" s="123"/>
      <c r="H58" s="108"/>
      <c r="I58" s="108"/>
      <c r="J58" s="120"/>
      <c r="K58" s="121"/>
      <c r="L58" s="122"/>
      <c r="M58" s="122"/>
      <c r="N58" s="116"/>
      <c r="O58" s="123"/>
      <c r="P58" s="108"/>
      <c r="Q58" s="111"/>
      <c r="R58" s="120"/>
      <c r="S58" s="121"/>
      <c r="T58" s="122"/>
      <c r="U58" s="122"/>
      <c r="V58" s="111"/>
      <c r="W58" s="124"/>
      <c r="X58" s="108"/>
      <c r="Y58" s="120"/>
      <c r="Z58" s="120"/>
      <c r="AA58" s="125"/>
      <c r="AB58" s="120"/>
      <c r="AC58" s="120"/>
      <c r="AD58" s="111"/>
      <c r="AE58" s="126"/>
    </row>
    <row r="59" spans="1:31" ht="15.75" customHeight="1">
      <c r="A59" s="108"/>
      <c r="B59" s="120"/>
      <c r="C59" s="121"/>
      <c r="D59" s="122"/>
      <c r="E59" s="122"/>
      <c r="F59" s="116"/>
      <c r="G59" s="123"/>
      <c r="H59" s="108"/>
      <c r="I59" s="108"/>
      <c r="J59" s="120"/>
      <c r="K59" s="121"/>
      <c r="L59" s="122"/>
      <c r="M59" s="122"/>
      <c r="N59" s="116"/>
      <c r="O59" s="123"/>
      <c r="P59" s="108"/>
      <c r="Q59" s="111"/>
      <c r="R59" s="120"/>
      <c r="S59" s="121"/>
      <c r="T59" s="122"/>
      <c r="U59" s="122"/>
      <c r="V59" s="111"/>
      <c r="W59" s="123"/>
      <c r="X59" s="108"/>
      <c r="Y59" s="111"/>
      <c r="Z59" s="120"/>
      <c r="AA59" s="125"/>
      <c r="AB59" s="120"/>
      <c r="AC59" s="120"/>
      <c r="AD59" s="111"/>
      <c r="AE59" s="126"/>
    </row>
    <row r="60" spans="1:31" ht="15.75" customHeight="1">
      <c r="A60" s="108"/>
      <c r="B60" s="120"/>
      <c r="C60" s="121"/>
      <c r="D60" s="122"/>
      <c r="E60" s="122"/>
      <c r="F60" s="116"/>
      <c r="G60" s="123"/>
      <c r="H60" s="108"/>
      <c r="I60" s="108"/>
      <c r="J60" s="120"/>
      <c r="K60" s="121"/>
      <c r="L60" s="122"/>
      <c r="M60" s="122"/>
      <c r="N60" s="116"/>
      <c r="O60" s="123"/>
      <c r="P60" s="108"/>
      <c r="Q60" s="111"/>
      <c r="R60" s="120"/>
      <c r="S60" s="121"/>
      <c r="T60" s="122"/>
      <c r="U60" s="122"/>
      <c r="V60" s="111"/>
      <c r="W60" s="124"/>
      <c r="X60" s="108"/>
      <c r="Y60" s="111"/>
      <c r="Z60" s="120"/>
      <c r="AA60" s="125"/>
      <c r="AB60" s="120"/>
      <c r="AC60" s="120"/>
      <c r="AD60" s="111"/>
      <c r="AE60" s="126"/>
    </row>
    <row r="61" spans="1:31" ht="15.75" customHeight="1">
      <c r="A61" s="108"/>
      <c r="B61" s="120"/>
      <c r="C61" s="121"/>
      <c r="D61" s="122"/>
      <c r="E61" s="122"/>
      <c r="F61" s="116"/>
      <c r="G61" s="127"/>
      <c r="H61" s="108"/>
      <c r="I61" s="108"/>
      <c r="J61" s="120"/>
      <c r="K61" s="121"/>
      <c r="L61" s="122"/>
      <c r="M61" s="122"/>
      <c r="N61" s="116"/>
      <c r="O61" s="127"/>
      <c r="P61" s="108"/>
      <c r="Q61" s="111"/>
      <c r="R61" s="120"/>
      <c r="S61" s="121"/>
      <c r="T61" s="122"/>
      <c r="U61" s="122"/>
      <c r="V61" s="111"/>
      <c r="W61" s="128"/>
      <c r="X61" s="108"/>
      <c r="Y61" s="111"/>
      <c r="Z61" s="120"/>
      <c r="AA61" s="125"/>
      <c r="AB61" s="120"/>
      <c r="AC61" s="120"/>
      <c r="AD61" s="111"/>
      <c r="AE61" s="126"/>
    </row>
    <row r="62" spans="1:31" ht="15.75" customHeight="1">
      <c r="A62" s="108"/>
      <c r="B62" s="120"/>
      <c r="C62" s="121"/>
      <c r="D62" s="122"/>
      <c r="E62" s="122"/>
      <c r="F62" s="116"/>
      <c r="G62" s="127"/>
      <c r="H62" s="108"/>
      <c r="I62" s="108"/>
      <c r="J62" s="120"/>
      <c r="K62" s="121"/>
      <c r="L62" s="122"/>
      <c r="M62" s="122"/>
      <c r="N62" s="116"/>
      <c r="O62" s="127"/>
      <c r="P62" s="108"/>
      <c r="Q62" s="111"/>
      <c r="R62" s="120"/>
      <c r="S62" s="121"/>
      <c r="T62" s="122"/>
      <c r="U62" s="122"/>
      <c r="V62" s="111"/>
      <c r="W62" s="128"/>
      <c r="X62" s="108"/>
      <c r="Y62" s="111"/>
      <c r="Z62" s="120"/>
      <c r="AA62" s="125"/>
      <c r="AB62" s="120"/>
      <c r="AC62" s="120"/>
      <c r="AD62" s="111"/>
      <c r="AE62" s="126"/>
    </row>
    <row r="63" spans="1:31" ht="15.75" customHeight="1">
      <c r="A63" s="108"/>
      <c r="B63" s="120"/>
      <c r="C63" s="121"/>
      <c r="D63" s="122"/>
      <c r="E63" s="122"/>
      <c r="F63" s="116"/>
      <c r="G63" s="127"/>
      <c r="H63" s="108"/>
      <c r="I63" s="108"/>
      <c r="J63" s="120"/>
      <c r="K63" s="121"/>
      <c r="L63" s="122"/>
      <c r="M63" s="122"/>
      <c r="N63" s="116"/>
      <c r="O63" s="127"/>
      <c r="P63" s="108"/>
      <c r="Q63" s="111"/>
      <c r="R63" s="122"/>
      <c r="S63" s="121"/>
      <c r="T63" s="122"/>
      <c r="U63" s="122"/>
      <c r="V63" s="111"/>
      <c r="W63" s="124"/>
      <c r="X63" s="108"/>
      <c r="Y63" s="111"/>
      <c r="Z63" s="122"/>
      <c r="AA63" s="125"/>
      <c r="AB63" s="120"/>
      <c r="AC63" s="120"/>
      <c r="AD63" s="111"/>
      <c r="AE63" s="126"/>
    </row>
    <row r="64" spans="1:31" ht="15.75" customHeight="1">
      <c r="A64" s="108"/>
      <c r="B64" s="120"/>
      <c r="C64" s="121"/>
      <c r="D64" s="122"/>
      <c r="E64" s="122"/>
      <c r="F64" s="116"/>
      <c r="G64" s="123"/>
      <c r="H64" s="108"/>
      <c r="I64" s="108"/>
      <c r="J64" s="120"/>
      <c r="K64" s="121"/>
      <c r="L64" s="122"/>
      <c r="M64" s="122"/>
      <c r="N64" s="116"/>
      <c r="O64" s="123"/>
      <c r="P64" s="108"/>
      <c r="Q64" s="111"/>
      <c r="R64" s="120"/>
      <c r="S64" s="121"/>
      <c r="T64" s="122"/>
      <c r="U64" s="122"/>
      <c r="V64" s="111"/>
      <c r="W64" s="124"/>
      <c r="X64" s="108"/>
      <c r="Y64" s="111"/>
      <c r="Z64" s="120"/>
      <c r="AA64" s="125"/>
      <c r="AB64" s="120"/>
      <c r="AC64" s="120"/>
      <c r="AD64" s="111"/>
      <c r="AE64" s="126"/>
    </row>
    <row r="65" spans="1:31" ht="15.75" customHeight="1">
      <c r="A65" s="108"/>
      <c r="B65" s="120"/>
      <c r="C65" s="121"/>
      <c r="D65" s="122"/>
      <c r="E65" s="122"/>
      <c r="F65" s="116"/>
      <c r="G65" s="123"/>
      <c r="H65" s="108"/>
      <c r="I65" s="108"/>
      <c r="J65" s="120"/>
      <c r="K65" s="121"/>
      <c r="L65" s="122"/>
      <c r="M65" s="122"/>
      <c r="N65" s="116"/>
      <c r="O65" s="123"/>
      <c r="P65" s="108"/>
      <c r="Q65" s="111"/>
      <c r="R65" s="120"/>
      <c r="S65" s="121"/>
      <c r="T65" s="122"/>
      <c r="U65" s="122"/>
      <c r="V65" s="111"/>
      <c r="W65" s="123"/>
      <c r="X65" s="108"/>
      <c r="Y65" s="111"/>
      <c r="Z65" s="120"/>
      <c r="AA65" s="125"/>
      <c r="AB65" s="120"/>
      <c r="AC65" s="120"/>
      <c r="AD65" s="111"/>
      <c r="AE65" s="126"/>
    </row>
    <row r="66" spans="1:31" ht="15.75" customHeight="1">
      <c r="A66" s="116"/>
      <c r="B66" s="116"/>
      <c r="C66" s="116"/>
      <c r="D66" s="116"/>
      <c r="E66" s="116"/>
      <c r="F66" s="116"/>
      <c r="G66" s="126"/>
      <c r="H66" s="116"/>
      <c r="I66" s="116"/>
      <c r="J66" s="116"/>
      <c r="K66" s="116"/>
      <c r="L66" s="116"/>
      <c r="M66" s="116"/>
      <c r="N66" s="116"/>
      <c r="O66" s="126"/>
      <c r="P66" s="116"/>
      <c r="Q66" s="111"/>
      <c r="R66" s="111"/>
      <c r="S66" s="111"/>
      <c r="T66" s="111"/>
      <c r="U66" s="111"/>
      <c r="V66" s="111"/>
      <c r="W66" s="116"/>
      <c r="X66" s="116"/>
      <c r="Y66" s="111"/>
      <c r="Z66" s="111"/>
      <c r="AA66" s="111"/>
      <c r="AB66" s="111"/>
      <c r="AC66" s="111"/>
      <c r="AD66" s="111"/>
      <c r="AE66" s="116"/>
    </row>
    <row r="67" spans="1:31" ht="15.75" customHeight="1">
      <c r="A67" s="108"/>
      <c r="B67" s="113"/>
      <c r="C67" s="113"/>
      <c r="D67" s="116"/>
      <c r="E67" s="116"/>
      <c r="F67" s="116"/>
      <c r="G67" s="126"/>
      <c r="H67" s="108"/>
      <c r="I67" s="108"/>
      <c r="J67" s="113"/>
      <c r="K67" s="113"/>
      <c r="L67" s="116"/>
      <c r="M67" s="116"/>
      <c r="N67" s="116"/>
      <c r="O67" s="126"/>
      <c r="P67" s="108"/>
      <c r="Q67" s="111"/>
      <c r="R67" s="119"/>
      <c r="S67" s="119"/>
      <c r="T67" s="111"/>
      <c r="U67" s="111"/>
      <c r="V67" s="111"/>
      <c r="W67" s="116"/>
      <c r="X67" s="108"/>
      <c r="Y67" s="111"/>
      <c r="Z67" s="119"/>
      <c r="AA67" s="119"/>
      <c r="AB67" s="111"/>
      <c r="AC67" s="111"/>
      <c r="AD67" s="111"/>
      <c r="AE67" s="116"/>
    </row>
    <row r="68" spans="1:31" ht="15.75" customHeight="1">
      <c r="A68" s="108"/>
      <c r="B68" s="116"/>
      <c r="C68" s="129"/>
      <c r="D68" s="116"/>
      <c r="E68" s="116"/>
      <c r="F68" s="116"/>
      <c r="G68" s="108"/>
      <c r="H68" s="108"/>
      <c r="I68" s="108"/>
      <c r="J68" s="116"/>
      <c r="K68" s="129"/>
      <c r="L68" s="116"/>
      <c r="M68" s="116"/>
      <c r="N68" s="116"/>
      <c r="O68" s="108"/>
      <c r="P68" s="108"/>
      <c r="Q68" s="111"/>
      <c r="R68" s="111"/>
      <c r="S68" s="129"/>
      <c r="T68" s="111"/>
      <c r="U68" s="111"/>
      <c r="V68" s="111"/>
      <c r="W68" s="111"/>
      <c r="X68" s="108"/>
      <c r="Y68" s="111"/>
      <c r="Z68" s="111"/>
      <c r="AA68" s="130"/>
      <c r="AB68" s="111"/>
      <c r="AC68" s="111"/>
      <c r="AD68" s="111"/>
      <c r="AE68" s="111"/>
    </row>
    <row r="69" spans="1:31" ht="15.75" customHeight="1">
      <c r="A69" s="108"/>
      <c r="B69" s="116"/>
      <c r="C69" s="129"/>
      <c r="D69" s="116"/>
      <c r="E69" s="116"/>
      <c r="F69" s="116"/>
      <c r="G69" s="108"/>
      <c r="H69" s="108"/>
      <c r="I69" s="108"/>
      <c r="J69" s="116"/>
      <c r="K69" s="129"/>
      <c r="L69" s="116"/>
      <c r="M69" s="116"/>
      <c r="N69" s="116"/>
      <c r="O69" s="108"/>
      <c r="P69" s="108"/>
      <c r="Q69" s="111"/>
      <c r="R69" s="111"/>
      <c r="S69" s="129"/>
      <c r="T69" s="111"/>
      <c r="U69" s="111"/>
      <c r="V69" s="111"/>
      <c r="W69" s="111"/>
      <c r="X69" s="108"/>
      <c r="Y69" s="111"/>
      <c r="Z69" s="111"/>
      <c r="AA69" s="130"/>
      <c r="AB69" s="111"/>
      <c r="AC69" s="111"/>
      <c r="AD69" s="111"/>
      <c r="AE69" s="111"/>
    </row>
    <row r="70" spans="1:31" ht="15.75" customHeight="1">
      <c r="A70" s="108"/>
      <c r="B70" s="116"/>
      <c r="C70" s="129"/>
      <c r="D70" s="116"/>
      <c r="E70" s="116"/>
      <c r="F70" s="116"/>
      <c r="G70" s="108"/>
      <c r="H70" s="108"/>
      <c r="I70" s="108"/>
      <c r="J70" s="116"/>
      <c r="K70" s="129"/>
      <c r="L70" s="116"/>
      <c r="M70" s="116"/>
      <c r="N70" s="116"/>
      <c r="O70" s="108"/>
      <c r="P70" s="108"/>
      <c r="Q70" s="111"/>
      <c r="R70" s="111"/>
      <c r="S70" s="129"/>
      <c r="T70" s="111"/>
      <c r="U70" s="111"/>
      <c r="V70" s="111"/>
      <c r="W70" s="111"/>
      <c r="X70" s="108"/>
      <c r="Y70" s="111"/>
      <c r="Z70" s="111"/>
      <c r="AA70" s="130"/>
      <c r="AB70" s="111"/>
      <c r="AC70" s="111"/>
      <c r="AD70" s="111"/>
      <c r="AE70" s="111"/>
    </row>
    <row r="71" spans="1:31" ht="15.75" customHeight="1">
      <c r="A71" s="108"/>
      <c r="B71" s="116"/>
      <c r="C71" s="129"/>
      <c r="D71" s="116"/>
      <c r="E71" s="116"/>
      <c r="F71" s="116"/>
      <c r="G71" s="108"/>
      <c r="H71" s="108"/>
      <c r="I71" s="108"/>
      <c r="J71" s="116"/>
      <c r="K71" s="129"/>
      <c r="L71" s="116"/>
      <c r="M71" s="116"/>
      <c r="N71" s="116"/>
      <c r="O71" s="108"/>
      <c r="P71" s="108"/>
      <c r="Q71" s="111"/>
      <c r="R71" s="111"/>
      <c r="S71" s="129"/>
      <c r="T71" s="111"/>
      <c r="U71" s="111"/>
      <c r="V71" s="111"/>
      <c r="W71" s="111"/>
      <c r="X71" s="108"/>
      <c r="Y71" s="111"/>
      <c r="Z71" s="111"/>
      <c r="AA71" s="130"/>
      <c r="AB71" s="111"/>
      <c r="AC71" s="111"/>
      <c r="AD71" s="111"/>
      <c r="AE71" s="111"/>
    </row>
    <row r="72" spans="1:31" ht="15.75" customHeight="1">
      <c r="A72" s="108"/>
      <c r="B72" s="116"/>
      <c r="C72" s="129"/>
      <c r="D72" s="116"/>
      <c r="E72" s="116"/>
      <c r="F72" s="116"/>
      <c r="G72" s="108"/>
      <c r="H72" s="108"/>
      <c r="I72" s="108"/>
      <c r="J72" s="116"/>
      <c r="K72" s="129"/>
      <c r="L72" s="116"/>
      <c r="M72" s="116"/>
      <c r="N72" s="116"/>
      <c r="O72" s="108"/>
      <c r="P72" s="108"/>
      <c r="Q72" s="111"/>
      <c r="R72" s="111"/>
      <c r="S72" s="129"/>
      <c r="T72" s="111"/>
      <c r="U72" s="111"/>
      <c r="V72" s="111"/>
      <c r="W72" s="111"/>
      <c r="X72" s="108"/>
      <c r="Y72" s="111"/>
      <c r="Z72" s="111"/>
      <c r="AA72" s="130"/>
      <c r="AB72" s="111"/>
      <c r="AC72" s="111"/>
      <c r="AD72" s="111"/>
      <c r="AE72" s="111"/>
    </row>
    <row r="73" spans="1:31" ht="15.75" customHeight="1">
      <c r="A73" s="108"/>
      <c r="B73" s="131"/>
      <c r="C73" s="129"/>
      <c r="D73" s="116"/>
      <c r="E73" s="116"/>
      <c r="F73" s="116"/>
      <c r="G73" s="108"/>
      <c r="H73" s="108"/>
      <c r="I73" s="108"/>
      <c r="J73" s="131"/>
      <c r="K73" s="129"/>
      <c r="L73" s="116"/>
      <c r="M73" s="116"/>
      <c r="N73" s="116"/>
      <c r="O73" s="108"/>
      <c r="P73" s="108"/>
      <c r="Q73" s="111"/>
      <c r="R73" s="111"/>
      <c r="S73" s="129"/>
      <c r="T73" s="111"/>
      <c r="U73" s="111"/>
      <c r="V73" s="111"/>
      <c r="W73" s="111"/>
      <c r="X73" s="108"/>
      <c r="Y73" s="111"/>
      <c r="Z73" s="111"/>
      <c r="AA73" s="130"/>
      <c r="AB73" s="111"/>
      <c r="AC73" s="111"/>
      <c r="AD73" s="111"/>
      <c r="AE73" s="111"/>
    </row>
    <row r="74" spans="1:31" ht="15.75" customHeight="1">
      <c r="A74" s="108"/>
      <c r="B74" s="108"/>
      <c r="C74" s="129"/>
      <c r="D74" s="116"/>
      <c r="E74" s="116"/>
      <c r="F74" s="116"/>
      <c r="G74" s="108"/>
      <c r="H74" s="108"/>
      <c r="I74" s="108"/>
      <c r="J74" s="108"/>
      <c r="K74" s="129"/>
      <c r="L74" s="116"/>
      <c r="M74" s="116"/>
      <c r="N74" s="116"/>
      <c r="O74" s="108"/>
      <c r="P74" s="108"/>
      <c r="Q74" s="111"/>
      <c r="R74" s="111"/>
      <c r="S74" s="129"/>
      <c r="T74" s="111"/>
      <c r="U74" s="111"/>
      <c r="V74" s="111"/>
      <c r="W74" s="111"/>
      <c r="X74" s="108"/>
      <c r="Y74" s="111"/>
      <c r="Z74" s="111"/>
      <c r="AA74" s="130"/>
      <c r="AB74" s="111"/>
      <c r="AC74" s="111"/>
      <c r="AD74" s="111"/>
      <c r="AE74" s="111"/>
    </row>
    <row r="75" spans="1:31" ht="15.75" customHeight="1">
      <c r="A75" s="108"/>
      <c r="B75" s="113"/>
      <c r="C75" s="132"/>
      <c r="D75" s="116"/>
      <c r="E75" s="116"/>
      <c r="F75" s="116"/>
      <c r="G75" s="108"/>
      <c r="H75" s="108"/>
      <c r="I75" s="108"/>
      <c r="J75" s="113"/>
      <c r="K75" s="132"/>
      <c r="L75" s="116"/>
      <c r="M75" s="116"/>
      <c r="N75" s="116"/>
      <c r="O75" s="108"/>
      <c r="P75" s="108"/>
      <c r="Q75" s="111"/>
      <c r="R75" s="119"/>
      <c r="S75" s="132"/>
      <c r="T75" s="111"/>
      <c r="U75" s="111"/>
      <c r="V75" s="111"/>
      <c r="W75" s="111"/>
      <c r="X75" s="108"/>
      <c r="Y75" s="111"/>
      <c r="Z75" s="119"/>
      <c r="AA75" s="119"/>
      <c r="AB75" s="111"/>
      <c r="AC75" s="111"/>
      <c r="AD75" s="111"/>
      <c r="AE75" s="111"/>
    </row>
    <row r="76" spans="1:31" ht="15.75" customHeight="1">
      <c r="A76" s="108"/>
      <c r="B76" s="116"/>
      <c r="C76" s="129"/>
      <c r="D76" s="116"/>
      <c r="E76" s="116"/>
      <c r="F76" s="116"/>
      <c r="G76" s="108"/>
      <c r="H76" s="108"/>
      <c r="I76" s="108"/>
      <c r="J76" s="116"/>
      <c r="K76" s="129"/>
      <c r="L76" s="116"/>
      <c r="M76" s="116"/>
      <c r="N76" s="116"/>
      <c r="O76" s="108"/>
      <c r="P76" s="108"/>
      <c r="Q76" s="111"/>
      <c r="R76" s="111"/>
      <c r="S76" s="129"/>
      <c r="T76" s="111"/>
      <c r="U76" s="111"/>
      <c r="V76" s="111"/>
      <c r="W76" s="111"/>
      <c r="X76" s="108"/>
      <c r="Y76" s="111"/>
      <c r="Z76" s="111"/>
      <c r="AA76" s="130"/>
      <c r="AB76" s="111"/>
      <c r="AC76" s="111"/>
      <c r="AD76" s="111"/>
      <c r="AE76" s="111"/>
    </row>
    <row r="77" spans="1:31" ht="15.75" customHeight="1">
      <c r="A77" s="108"/>
      <c r="B77" s="116"/>
      <c r="C77" s="129"/>
      <c r="D77" s="116"/>
      <c r="E77" s="116"/>
      <c r="F77" s="116"/>
      <c r="G77" s="108"/>
      <c r="H77" s="108"/>
      <c r="I77" s="108"/>
      <c r="J77" s="116"/>
      <c r="K77" s="129"/>
      <c r="L77" s="116"/>
      <c r="M77" s="116"/>
      <c r="N77" s="116"/>
      <c r="O77" s="108"/>
      <c r="P77" s="108"/>
      <c r="Q77" s="111"/>
      <c r="R77" s="111"/>
      <c r="S77" s="129"/>
      <c r="T77" s="111"/>
      <c r="U77" s="111"/>
      <c r="V77" s="111"/>
      <c r="W77" s="111"/>
      <c r="X77" s="108"/>
      <c r="Y77" s="111"/>
      <c r="Z77" s="111"/>
      <c r="AA77" s="130"/>
      <c r="AB77" s="111"/>
      <c r="AC77" s="111"/>
      <c r="AD77" s="111"/>
      <c r="AE77" s="111"/>
    </row>
    <row r="78" spans="1:31" ht="15.75" customHeight="1">
      <c r="A78" s="108"/>
      <c r="B78" s="116"/>
      <c r="C78" s="129"/>
      <c r="D78" s="116"/>
      <c r="E78" s="116"/>
      <c r="F78" s="116"/>
      <c r="G78" s="108"/>
      <c r="H78" s="108"/>
      <c r="I78" s="108"/>
      <c r="J78" s="116"/>
      <c r="K78" s="129"/>
      <c r="L78" s="116"/>
      <c r="M78" s="116"/>
      <c r="N78" s="116"/>
      <c r="O78" s="108"/>
      <c r="P78" s="108"/>
      <c r="Q78" s="111"/>
      <c r="R78" s="111"/>
      <c r="S78" s="129"/>
      <c r="T78" s="111"/>
      <c r="U78" s="111"/>
      <c r="V78" s="111"/>
      <c r="W78" s="111"/>
      <c r="X78" s="108"/>
      <c r="Y78" s="111"/>
      <c r="Z78" s="111"/>
      <c r="AA78" s="130"/>
      <c r="AB78" s="111"/>
      <c r="AC78" s="111"/>
      <c r="AD78" s="111"/>
      <c r="AE78" s="111"/>
    </row>
    <row r="79" spans="1:31" ht="15.75" customHeight="1">
      <c r="A79" s="108"/>
      <c r="B79" s="116"/>
      <c r="C79" s="129"/>
      <c r="D79" s="116"/>
      <c r="E79" s="116"/>
      <c r="F79" s="116"/>
      <c r="G79" s="108"/>
      <c r="H79" s="108"/>
      <c r="I79" s="108"/>
      <c r="J79" s="116"/>
      <c r="K79" s="129"/>
      <c r="L79" s="116"/>
      <c r="M79" s="116"/>
      <c r="N79" s="116"/>
      <c r="O79" s="108"/>
      <c r="P79" s="108"/>
      <c r="Q79" s="111"/>
      <c r="R79" s="111"/>
      <c r="S79" s="129"/>
      <c r="T79" s="111"/>
      <c r="U79" s="111"/>
      <c r="V79" s="111"/>
      <c r="W79" s="111"/>
      <c r="X79" s="108"/>
      <c r="Y79" s="111"/>
      <c r="Z79" s="111"/>
      <c r="AA79" s="130"/>
      <c r="AB79" s="111"/>
      <c r="AC79" s="111"/>
      <c r="AD79" s="111"/>
      <c r="AE79" s="111"/>
    </row>
    <row r="80" spans="1:31" ht="15.75" customHeight="1">
      <c r="A80" s="108"/>
      <c r="B80" s="116"/>
      <c r="C80" s="129"/>
      <c r="D80" s="116"/>
      <c r="E80" s="116"/>
      <c r="F80" s="116"/>
      <c r="G80" s="108"/>
      <c r="H80" s="108"/>
      <c r="I80" s="108"/>
      <c r="J80" s="116"/>
      <c r="K80" s="129"/>
      <c r="L80" s="116"/>
      <c r="M80" s="116"/>
      <c r="N80" s="116"/>
      <c r="O80" s="108"/>
      <c r="P80" s="108"/>
      <c r="Q80" s="111"/>
      <c r="R80" s="111"/>
      <c r="S80" s="129"/>
      <c r="T80" s="111"/>
      <c r="U80" s="111"/>
      <c r="V80" s="111"/>
      <c r="W80" s="111"/>
      <c r="X80" s="108"/>
      <c r="Y80" s="111"/>
      <c r="Z80" s="111"/>
      <c r="AA80" s="130"/>
      <c r="AB80" s="111"/>
      <c r="AC80" s="111"/>
      <c r="AD80" s="111"/>
      <c r="AE80" s="111"/>
    </row>
    <row r="81" spans="1:31" ht="15.75" customHeight="1">
      <c r="A81" s="108"/>
      <c r="B81" s="131"/>
      <c r="C81" s="129"/>
      <c r="D81" s="116"/>
      <c r="E81" s="116"/>
      <c r="F81" s="116"/>
      <c r="G81" s="108"/>
      <c r="H81" s="108"/>
      <c r="I81" s="108"/>
      <c r="J81" s="131"/>
      <c r="K81" s="129"/>
      <c r="L81" s="116"/>
      <c r="M81" s="116"/>
      <c r="N81" s="116"/>
      <c r="O81" s="108"/>
      <c r="P81" s="108"/>
      <c r="Q81" s="111"/>
      <c r="R81" s="111"/>
      <c r="S81" s="129"/>
      <c r="T81" s="111"/>
      <c r="U81" s="111"/>
      <c r="V81" s="111"/>
      <c r="W81" s="111"/>
      <c r="X81" s="108"/>
      <c r="Y81" s="111"/>
      <c r="Z81" s="111"/>
      <c r="AA81" s="130"/>
      <c r="AB81" s="111"/>
      <c r="AC81" s="111"/>
      <c r="AD81" s="111"/>
      <c r="AE81" s="111"/>
    </row>
    <row r="82" spans="1:31" ht="15.75" customHeight="1">
      <c r="A82" s="108"/>
      <c r="B82" s="108"/>
      <c r="C82" s="108"/>
      <c r="D82" s="116"/>
      <c r="E82" s="116"/>
      <c r="F82" s="116"/>
      <c r="G82" s="108"/>
      <c r="H82" s="108"/>
      <c r="I82" s="108"/>
      <c r="J82" s="108"/>
      <c r="K82" s="108"/>
      <c r="L82" s="108"/>
      <c r="M82" s="108"/>
      <c r="N82" s="108"/>
      <c r="O82" s="108"/>
      <c r="P82" s="108"/>
      <c r="Q82" s="108"/>
      <c r="R82" s="108"/>
      <c r="S82" s="108"/>
      <c r="T82" s="108"/>
      <c r="U82" s="108"/>
      <c r="V82" s="108"/>
      <c r="W82" s="108"/>
      <c r="X82" s="108"/>
      <c r="Y82" s="108"/>
      <c r="Z82" s="108"/>
      <c r="AA82" s="108"/>
      <c r="AB82" s="108"/>
      <c r="AC82" s="108"/>
      <c r="AD82" s="108"/>
      <c r="AE82" s="108"/>
    </row>
    <row r="83" spans="1:31" ht="15.75" customHeight="1">
      <c r="A83" s="108"/>
      <c r="B83" s="133"/>
      <c r="C83" s="134"/>
      <c r="D83" s="134"/>
      <c r="E83" s="134"/>
      <c r="F83" s="108"/>
      <c r="G83" s="108"/>
      <c r="H83" s="108"/>
      <c r="I83" s="108"/>
      <c r="J83" s="133"/>
      <c r="K83" s="134"/>
      <c r="L83" s="134"/>
      <c r="M83" s="134"/>
      <c r="N83" s="108"/>
      <c r="O83" s="108"/>
      <c r="P83" s="108"/>
      <c r="Q83" s="108"/>
      <c r="R83" s="133"/>
      <c r="S83" s="134"/>
      <c r="T83" s="134"/>
      <c r="U83" s="134"/>
      <c r="V83" s="108"/>
      <c r="W83" s="108"/>
      <c r="X83" s="108"/>
      <c r="Y83" s="108"/>
      <c r="Z83" s="133"/>
      <c r="AA83" s="134"/>
      <c r="AB83" s="134"/>
      <c r="AC83" s="134"/>
      <c r="AD83" s="108"/>
      <c r="AE83" s="108"/>
    </row>
    <row r="84" spans="1:31" ht="15.75" customHeight="1">
      <c r="A84" s="107"/>
      <c r="B84" s="133"/>
      <c r="C84" s="110"/>
      <c r="D84" s="110"/>
      <c r="E84" s="110"/>
      <c r="F84" s="135"/>
      <c r="G84" s="135"/>
      <c r="H84" s="108"/>
      <c r="I84" s="108"/>
      <c r="J84" s="133"/>
      <c r="K84" s="110"/>
      <c r="L84" s="110"/>
      <c r="M84" s="110"/>
      <c r="N84" s="108"/>
      <c r="O84" s="108"/>
      <c r="P84" s="108"/>
      <c r="Q84" s="108"/>
      <c r="R84" s="133"/>
      <c r="S84" s="110"/>
      <c r="T84" s="110"/>
      <c r="U84" s="110"/>
      <c r="V84" s="108"/>
      <c r="W84" s="108"/>
      <c r="X84" s="108"/>
      <c r="Y84" s="108"/>
      <c r="Z84" s="133"/>
      <c r="AA84" s="110"/>
      <c r="AB84" s="110"/>
      <c r="AC84" s="110"/>
      <c r="AD84" s="108"/>
      <c r="AE84" s="108"/>
    </row>
    <row r="85" spans="1:31" ht="15.75" customHeight="1">
      <c r="A85" s="135"/>
      <c r="B85" s="136"/>
      <c r="C85" s="110"/>
      <c r="D85" s="137"/>
      <c r="E85" s="111"/>
      <c r="F85" s="135"/>
      <c r="G85" s="135"/>
      <c r="H85" s="108"/>
      <c r="I85" s="108"/>
      <c r="J85" s="136"/>
      <c r="K85" s="110"/>
      <c r="L85" s="137"/>
      <c r="M85" s="111"/>
      <c r="N85" s="108"/>
      <c r="O85" s="108"/>
      <c r="P85" s="108"/>
      <c r="Q85" s="108"/>
      <c r="R85" s="136"/>
      <c r="S85" s="110"/>
      <c r="T85" s="137"/>
      <c r="U85" s="111"/>
      <c r="V85" s="108"/>
      <c r="W85" s="108"/>
      <c r="X85" s="108"/>
      <c r="Y85" s="108"/>
      <c r="Z85" s="136"/>
      <c r="AA85" s="110"/>
      <c r="AB85" s="137"/>
      <c r="AC85" s="111"/>
      <c r="AD85" s="108"/>
      <c r="AE85" s="108"/>
    </row>
    <row r="86" spans="1:31" ht="15.75" customHeight="1">
      <c r="A86" s="138"/>
      <c r="B86" s="136"/>
      <c r="C86" s="110"/>
      <c r="D86" s="137"/>
      <c r="E86" s="111"/>
      <c r="F86" s="116"/>
      <c r="G86" s="116"/>
      <c r="H86" s="108"/>
      <c r="I86" s="108"/>
      <c r="J86" s="136"/>
      <c r="K86" s="110"/>
      <c r="L86" s="137"/>
      <c r="M86" s="111"/>
      <c r="N86" s="108"/>
      <c r="O86" s="108"/>
      <c r="P86" s="108"/>
      <c r="Q86" s="108"/>
      <c r="R86" s="136"/>
      <c r="S86" s="110"/>
      <c r="T86" s="137"/>
      <c r="U86" s="111"/>
      <c r="V86" s="108"/>
      <c r="W86" s="108"/>
      <c r="X86" s="108"/>
      <c r="Y86" s="108"/>
      <c r="Z86" s="136"/>
      <c r="AA86" s="110"/>
      <c r="AB86" s="137"/>
      <c r="AC86" s="111"/>
      <c r="AD86" s="108"/>
      <c r="AE86" s="108"/>
    </row>
    <row r="87" spans="1:31" ht="15.75" customHeight="1">
      <c r="A87" s="138"/>
      <c r="B87" s="139"/>
      <c r="C87" s="110"/>
      <c r="D87" s="130"/>
      <c r="E87" s="111"/>
      <c r="F87" s="116"/>
      <c r="G87" s="116"/>
      <c r="H87" s="108"/>
      <c r="I87" s="108"/>
      <c r="J87" s="139"/>
      <c r="K87" s="110"/>
      <c r="L87" s="130"/>
      <c r="M87" s="111"/>
      <c r="N87" s="108"/>
      <c r="O87" s="108"/>
      <c r="P87" s="108"/>
      <c r="Q87" s="108"/>
      <c r="R87" s="139"/>
      <c r="S87" s="110"/>
      <c r="T87" s="130"/>
      <c r="U87" s="111"/>
      <c r="V87" s="108"/>
      <c r="W87" s="108"/>
      <c r="X87" s="108"/>
      <c r="Y87" s="108"/>
      <c r="Z87" s="139"/>
      <c r="AA87" s="110"/>
      <c r="AB87" s="130"/>
      <c r="AC87" s="111"/>
      <c r="AD87" s="108"/>
      <c r="AE87" s="108"/>
    </row>
    <row r="88" spans="1:31" ht="15.75" customHeight="1">
      <c r="A88" s="138"/>
      <c r="B88" s="139"/>
      <c r="C88" s="110"/>
      <c r="D88" s="130"/>
      <c r="E88" s="111"/>
      <c r="F88" s="116"/>
      <c r="G88" s="116"/>
      <c r="H88" s="108"/>
      <c r="I88" s="108"/>
      <c r="J88" s="139"/>
      <c r="K88" s="110"/>
      <c r="L88" s="130"/>
      <c r="M88" s="111"/>
      <c r="N88" s="108"/>
      <c r="O88" s="108"/>
      <c r="P88" s="108"/>
      <c r="Q88" s="108"/>
      <c r="R88" s="139"/>
      <c r="S88" s="110"/>
      <c r="T88" s="130"/>
      <c r="U88" s="111"/>
      <c r="V88" s="108"/>
      <c r="W88" s="108"/>
      <c r="X88" s="108"/>
      <c r="Y88" s="108"/>
      <c r="Z88" s="139"/>
      <c r="AA88" s="110"/>
      <c r="AB88" s="130"/>
      <c r="AC88" s="111"/>
      <c r="AD88" s="108"/>
      <c r="AE88" s="108"/>
    </row>
    <row r="89" spans="1:31" ht="15.75" customHeight="1">
      <c r="A89" s="135"/>
      <c r="B89" s="139"/>
      <c r="C89" s="110"/>
      <c r="D89" s="130"/>
      <c r="E89" s="111"/>
      <c r="F89" s="135"/>
      <c r="G89" s="135"/>
      <c r="H89" s="108"/>
      <c r="I89" s="108"/>
      <c r="J89" s="139"/>
      <c r="K89" s="110"/>
      <c r="L89" s="130"/>
      <c r="M89" s="111"/>
      <c r="N89" s="108"/>
      <c r="O89" s="108"/>
      <c r="P89" s="108"/>
      <c r="Q89" s="108"/>
      <c r="R89" s="139"/>
      <c r="S89" s="110"/>
      <c r="T89" s="130"/>
      <c r="U89" s="111"/>
      <c r="V89" s="108"/>
      <c r="W89" s="108"/>
      <c r="X89" s="108"/>
      <c r="Y89" s="108"/>
      <c r="Z89" s="139"/>
      <c r="AA89" s="110"/>
      <c r="AB89" s="130"/>
      <c r="AC89" s="111"/>
      <c r="AD89" s="108"/>
      <c r="AE89" s="108"/>
    </row>
    <row r="90" spans="1:31" ht="15.75" customHeight="1">
      <c r="A90" s="135"/>
      <c r="B90" s="140"/>
      <c r="C90" s="110"/>
      <c r="D90" s="110"/>
      <c r="E90" s="110"/>
      <c r="F90" s="135"/>
      <c r="G90" s="138"/>
      <c r="H90" s="108"/>
      <c r="I90" s="108"/>
      <c r="J90" s="140"/>
      <c r="K90" s="110"/>
      <c r="L90" s="110"/>
      <c r="M90" s="110"/>
      <c r="N90" s="108"/>
      <c r="O90" s="108"/>
      <c r="P90" s="108"/>
      <c r="Q90" s="108"/>
      <c r="R90" s="140"/>
      <c r="S90" s="110"/>
      <c r="T90" s="110"/>
      <c r="U90" s="110"/>
      <c r="V90" s="108"/>
      <c r="W90" s="108"/>
      <c r="X90" s="108"/>
      <c r="Y90" s="108"/>
      <c r="Z90" s="140"/>
      <c r="AA90" s="110"/>
      <c r="AB90" s="110"/>
      <c r="AC90" s="110"/>
      <c r="AD90" s="108"/>
      <c r="AE90" s="108"/>
    </row>
    <row r="91" spans="1:31" ht="15.75" customHeight="1">
      <c r="A91" s="135"/>
      <c r="B91" s="141"/>
      <c r="C91" s="110"/>
      <c r="D91" s="130"/>
      <c r="E91" s="111"/>
      <c r="F91" s="116"/>
      <c r="G91" s="142"/>
      <c r="H91" s="108"/>
      <c r="I91" s="108"/>
      <c r="J91" s="139"/>
      <c r="K91" s="110"/>
      <c r="L91" s="130"/>
      <c r="M91" s="111"/>
      <c r="N91" s="108"/>
      <c r="O91" s="108"/>
      <c r="P91" s="108"/>
      <c r="Q91" s="108"/>
      <c r="R91" s="139"/>
      <c r="S91" s="110"/>
      <c r="T91" s="130"/>
      <c r="U91" s="111"/>
      <c r="V91" s="108"/>
      <c r="W91" s="108"/>
      <c r="X91" s="108"/>
      <c r="Y91" s="108"/>
      <c r="Z91" s="139"/>
      <c r="AA91" s="110"/>
      <c r="AB91" s="130"/>
      <c r="AC91" s="111"/>
      <c r="AD91" s="108"/>
      <c r="AE91" s="108"/>
    </row>
    <row r="92" spans="1:31" ht="15.75" customHeight="1">
      <c r="A92" s="135"/>
      <c r="B92" s="141"/>
      <c r="C92" s="110"/>
      <c r="D92" s="130"/>
      <c r="E92" s="111"/>
      <c r="F92" s="116"/>
      <c r="G92" s="134"/>
      <c r="H92" s="108"/>
      <c r="I92" s="108"/>
      <c r="J92" s="139"/>
      <c r="K92" s="110"/>
      <c r="L92" s="130"/>
      <c r="M92" s="111"/>
      <c r="N92" s="108"/>
      <c r="O92" s="108"/>
      <c r="P92" s="108"/>
      <c r="Q92" s="108"/>
      <c r="R92" s="139"/>
      <c r="S92" s="110"/>
      <c r="T92" s="130"/>
      <c r="U92" s="111"/>
      <c r="V92" s="108"/>
      <c r="W92" s="108"/>
      <c r="X92" s="108"/>
      <c r="Y92" s="108"/>
      <c r="Z92" s="139"/>
      <c r="AA92" s="110"/>
      <c r="AB92" s="130"/>
      <c r="AC92" s="111"/>
      <c r="AD92" s="108"/>
      <c r="AE92" s="108"/>
    </row>
    <row r="93" spans="1:31" ht="15.75" customHeight="1">
      <c r="A93" s="135"/>
      <c r="B93" s="141"/>
      <c r="C93" s="110"/>
      <c r="D93" s="130"/>
      <c r="E93" s="111"/>
      <c r="F93" s="116"/>
      <c r="G93" s="134"/>
      <c r="H93" s="108"/>
      <c r="I93" s="108"/>
      <c r="J93" s="139"/>
      <c r="K93" s="110"/>
      <c r="L93" s="130"/>
      <c r="M93" s="111"/>
      <c r="N93" s="108"/>
      <c r="O93" s="108"/>
      <c r="P93" s="108"/>
      <c r="Q93" s="108"/>
      <c r="R93" s="139"/>
      <c r="S93" s="110"/>
      <c r="T93" s="130"/>
      <c r="U93" s="111"/>
      <c r="V93" s="108"/>
      <c r="W93" s="108"/>
      <c r="X93" s="108"/>
      <c r="Y93" s="108"/>
      <c r="Z93" s="139"/>
      <c r="AA93" s="110"/>
      <c r="AB93" s="130"/>
      <c r="AC93" s="111"/>
      <c r="AD93" s="108"/>
      <c r="AE93" s="108"/>
    </row>
    <row r="94" spans="1:31" ht="15.75" customHeight="1">
      <c r="A94" s="135"/>
      <c r="B94" s="141"/>
      <c r="C94" s="110"/>
      <c r="D94" s="130"/>
      <c r="E94" s="111"/>
      <c r="F94" s="116"/>
      <c r="G94" s="134"/>
      <c r="H94" s="108"/>
      <c r="I94" s="108"/>
      <c r="J94" s="139"/>
      <c r="K94" s="110"/>
      <c r="L94" s="130"/>
      <c r="M94" s="111"/>
      <c r="N94" s="108"/>
      <c r="O94" s="108"/>
      <c r="P94" s="108"/>
      <c r="Q94" s="108"/>
      <c r="R94" s="139"/>
      <c r="S94" s="110"/>
      <c r="T94" s="130"/>
      <c r="U94" s="111"/>
      <c r="V94" s="108"/>
      <c r="W94" s="108"/>
      <c r="X94" s="108"/>
      <c r="Y94" s="108"/>
      <c r="Z94" s="139"/>
      <c r="AA94" s="110"/>
      <c r="AB94" s="130"/>
      <c r="AC94" s="111"/>
      <c r="AD94" s="108"/>
      <c r="AE94" s="108"/>
    </row>
    <row r="95" spans="1:31" ht="15.75" customHeight="1">
      <c r="A95" s="135"/>
      <c r="B95" s="141"/>
      <c r="C95" s="110"/>
      <c r="D95" s="130"/>
      <c r="E95" s="111"/>
      <c r="F95" s="116"/>
      <c r="G95" s="134"/>
      <c r="H95" s="108"/>
      <c r="I95" s="108"/>
      <c r="J95" s="139"/>
      <c r="K95" s="110"/>
      <c r="L95" s="130"/>
      <c r="M95" s="111"/>
      <c r="N95" s="108"/>
      <c r="O95" s="108"/>
      <c r="P95" s="108"/>
      <c r="Q95" s="108"/>
      <c r="R95" s="139"/>
      <c r="S95" s="110"/>
      <c r="T95" s="130"/>
      <c r="U95" s="111"/>
      <c r="V95" s="108"/>
      <c r="W95" s="108"/>
      <c r="X95" s="108"/>
      <c r="Y95" s="108"/>
      <c r="Z95" s="139"/>
      <c r="AA95" s="110"/>
      <c r="AB95" s="130"/>
      <c r="AC95" s="111"/>
      <c r="AD95" s="108"/>
      <c r="AE95" s="108"/>
    </row>
    <row r="96" spans="1:31" ht="15.75" customHeight="1">
      <c r="A96" s="135"/>
      <c r="B96" s="143"/>
      <c r="C96" s="144"/>
      <c r="D96" s="130"/>
      <c r="E96" s="111"/>
      <c r="F96" s="116"/>
      <c r="G96" s="134"/>
      <c r="H96" s="108"/>
      <c r="I96" s="108"/>
      <c r="J96" s="144"/>
      <c r="K96" s="144"/>
      <c r="L96" s="130"/>
      <c r="M96" s="111"/>
      <c r="N96" s="108"/>
      <c r="O96" s="108"/>
      <c r="P96" s="108"/>
      <c r="Q96" s="108"/>
      <c r="R96" s="144"/>
      <c r="S96" s="144"/>
      <c r="T96" s="130"/>
      <c r="U96" s="111"/>
      <c r="V96" s="108"/>
      <c r="W96" s="108"/>
      <c r="X96" s="108"/>
      <c r="Y96" s="108"/>
      <c r="Z96" s="144"/>
      <c r="AA96" s="144"/>
      <c r="AB96" s="130"/>
      <c r="AC96" s="111"/>
      <c r="AD96" s="108"/>
      <c r="AE96" s="108"/>
    </row>
    <row r="97" spans="1:31" ht="15.75" customHeight="1">
      <c r="A97" s="135"/>
      <c r="B97" s="143"/>
      <c r="C97" s="144"/>
      <c r="D97" s="130"/>
      <c r="E97" s="111"/>
      <c r="F97" s="116"/>
      <c r="G97" s="134"/>
      <c r="H97" s="108"/>
      <c r="I97" s="108"/>
      <c r="J97" s="144"/>
      <c r="K97" s="144"/>
      <c r="L97" s="130"/>
      <c r="M97" s="111"/>
      <c r="N97" s="108"/>
      <c r="O97" s="108"/>
      <c r="P97" s="108"/>
      <c r="Q97" s="108"/>
      <c r="R97" s="144"/>
      <c r="S97" s="144"/>
      <c r="T97" s="130"/>
      <c r="U97" s="111"/>
      <c r="V97" s="108"/>
      <c r="W97" s="108"/>
      <c r="X97" s="108"/>
      <c r="Y97" s="108"/>
      <c r="Z97" s="144"/>
      <c r="AA97" s="144"/>
      <c r="AB97" s="130"/>
      <c r="AC97" s="111"/>
      <c r="AD97" s="108"/>
      <c r="AE97" s="108"/>
    </row>
    <row r="98" spans="1:31" ht="15.75" customHeight="1">
      <c r="A98" s="135"/>
      <c r="B98" s="145"/>
      <c r="C98" s="145"/>
      <c r="D98" s="130"/>
      <c r="E98" s="111"/>
      <c r="F98" s="116"/>
      <c r="G98" s="134"/>
      <c r="H98" s="108"/>
      <c r="I98" s="108"/>
      <c r="J98" s="111"/>
      <c r="K98" s="111"/>
      <c r="L98" s="130"/>
      <c r="M98" s="111"/>
      <c r="N98" s="108"/>
      <c r="O98" s="108"/>
      <c r="P98" s="108"/>
      <c r="Q98" s="108"/>
      <c r="R98" s="111"/>
      <c r="S98" s="111"/>
      <c r="T98" s="130"/>
      <c r="U98" s="111"/>
      <c r="V98" s="108"/>
      <c r="W98" s="108"/>
      <c r="X98" s="108"/>
      <c r="Y98" s="108"/>
      <c r="Z98" s="111"/>
      <c r="AA98" s="111"/>
      <c r="AB98" s="130"/>
      <c r="AC98" s="111"/>
      <c r="AD98" s="108"/>
      <c r="AE98" s="108"/>
    </row>
    <row r="99" spans="1:31" ht="15.75" customHeight="1">
      <c r="A99" s="116"/>
      <c r="B99" s="116"/>
      <c r="C99" s="116"/>
      <c r="D99" s="116"/>
      <c r="E99" s="116"/>
      <c r="F99" s="116"/>
      <c r="G99" s="134"/>
      <c r="H99" s="108"/>
      <c r="I99" s="108"/>
      <c r="J99" s="108"/>
      <c r="K99" s="108"/>
      <c r="L99" s="108"/>
      <c r="M99" s="108"/>
      <c r="N99" s="108"/>
      <c r="O99" s="108"/>
      <c r="P99" s="108"/>
      <c r="Q99" s="108"/>
      <c r="R99" s="108"/>
      <c r="S99" s="108"/>
      <c r="T99" s="108"/>
      <c r="U99" s="108"/>
      <c r="V99" s="108"/>
      <c r="W99" s="108"/>
      <c r="X99" s="108"/>
      <c r="Y99" s="108"/>
      <c r="Z99" s="108"/>
      <c r="AA99" s="108"/>
      <c r="AB99" s="108"/>
      <c r="AC99" s="108"/>
      <c r="AD99" s="108"/>
      <c r="AE99" s="108"/>
    </row>
    <row r="100" spans="1:31" ht="15.75" customHeight="1">
      <c r="A100" s="135"/>
      <c r="B100" s="113"/>
      <c r="C100" s="113"/>
      <c r="D100" s="116"/>
      <c r="E100" s="116"/>
      <c r="F100" s="116"/>
      <c r="G100" s="134"/>
      <c r="H100" s="108"/>
      <c r="I100" s="108"/>
      <c r="J100" s="108"/>
      <c r="K100" s="108"/>
      <c r="L100" s="108"/>
      <c r="M100" s="108"/>
      <c r="N100" s="108"/>
      <c r="O100" s="108"/>
      <c r="P100" s="108"/>
      <c r="Q100" s="108"/>
      <c r="R100" s="108"/>
      <c r="S100" s="108"/>
      <c r="T100" s="108"/>
      <c r="U100" s="108"/>
      <c r="V100" s="108"/>
      <c r="W100" s="108"/>
      <c r="X100" s="108"/>
      <c r="Y100" s="108"/>
      <c r="Z100" s="108"/>
      <c r="AA100" s="108"/>
      <c r="AB100" s="108"/>
      <c r="AC100" s="108"/>
      <c r="AD100" s="108"/>
      <c r="AE100" s="108"/>
    </row>
    <row r="101" spans="1:31" ht="15.75" customHeight="1">
      <c r="A101" s="135"/>
      <c r="B101" s="135"/>
      <c r="C101" s="135"/>
      <c r="D101" s="135"/>
      <c r="E101" s="135"/>
      <c r="F101" s="135"/>
      <c r="G101" s="135"/>
      <c r="H101" s="108"/>
      <c r="I101" s="108"/>
      <c r="J101" s="108"/>
      <c r="K101" s="108"/>
      <c r="L101" s="108"/>
      <c r="M101" s="108"/>
      <c r="N101" s="108"/>
      <c r="O101" s="108"/>
      <c r="P101" s="108"/>
      <c r="Q101" s="108"/>
      <c r="R101" s="108"/>
      <c r="S101" s="108"/>
      <c r="T101" s="108"/>
      <c r="U101" s="108"/>
      <c r="V101" s="108"/>
      <c r="W101" s="108"/>
      <c r="X101" s="108"/>
      <c r="Y101" s="108"/>
      <c r="Z101" s="108"/>
      <c r="AA101" s="108"/>
      <c r="AB101" s="108"/>
      <c r="AC101" s="108"/>
      <c r="AD101" s="108"/>
      <c r="AE101" s="108"/>
    </row>
    <row r="102" spans="1:31" ht="15.75" customHeight="1">
      <c r="A102" s="138"/>
      <c r="B102" s="138"/>
      <c r="C102" s="116"/>
      <c r="D102" s="116"/>
      <c r="E102" s="138"/>
      <c r="F102" s="116"/>
      <c r="G102" s="116"/>
      <c r="H102" s="108"/>
      <c r="I102" s="108"/>
      <c r="J102" s="108"/>
      <c r="K102" s="108"/>
      <c r="L102" s="108"/>
      <c r="M102" s="108"/>
      <c r="N102" s="108"/>
      <c r="O102" s="108"/>
      <c r="P102" s="108"/>
      <c r="Q102" s="108"/>
      <c r="R102" s="108"/>
      <c r="S102" s="108"/>
      <c r="T102" s="108"/>
      <c r="U102" s="108"/>
      <c r="V102" s="108"/>
      <c r="W102" s="108"/>
      <c r="X102" s="108"/>
      <c r="Y102" s="108"/>
      <c r="Z102" s="108"/>
      <c r="AA102" s="108"/>
      <c r="AB102" s="108"/>
      <c r="AC102" s="108"/>
      <c r="AD102" s="108"/>
      <c r="AE102" s="108"/>
    </row>
    <row r="103" spans="1:31" ht="15.75" customHeight="1">
      <c r="A103" s="13"/>
      <c r="B103" s="13"/>
      <c r="C103" s="85"/>
      <c r="D103" s="85"/>
      <c r="E103" s="13"/>
      <c r="F103" s="85"/>
      <c r="G103" s="85"/>
    </row>
    <row r="104" spans="1:31" ht="15.75" customHeight="1">
      <c r="A104" s="13"/>
      <c r="B104" s="13"/>
      <c r="C104" s="85"/>
      <c r="D104" s="85"/>
      <c r="E104" s="13"/>
      <c r="F104" s="85"/>
      <c r="G104" s="85"/>
    </row>
    <row r="105" spans="1:31" ht="15.75" customHeight="1">
      <c r="A105" s="9"/>
      <c r="B105" s="9"/>
      <c r="C105" s="9"/>
      <c r="D105" s="9"/>
      <c r="E105" s="9"/>
      <c r="F105" s="9"/>
      <c r="G105" s="9"/>
    </row>
    <row r="106" spans="1:31" ht="15.75" customHeight="1">
      <c r="A106" s="9"/>
      <c r="B106" s="17"/>
      <c r="C106" s="5"/>
      <c r="D106" s="5"/>
      <c r="E106" s="5"/>
      <c r="F106" s="9"/>
      <c r="G106" s="13"/>
    </row>
    <row r="107" spans="1:31" ht="15.75" customHeight="1">
      <c r="A107" s="9"/>
      <c r="B107" s="85"/>
      <c r="C107" s="86"/>
      <c r="D107" s="85"/>
      <c r="E107" s="85"/>
      <c r="F107" s="85"/>
      <c r="G107" s="104"/>
    </row>
    <row r="108" spans="1:31" ht="15.75" customHeight="1">
      <c r="A108" s="9"/>
      <c r="B108" s="85"/>
      <c r="C108" s="86"/>
      <c r="D108" s="85"/>
      <c r="E108" s="85"/>
      <c r="F108" s="85"/>
      <c r="G108" s="92"/>
    </row>
    <row r="109" spans="1:31" ht="15.75" customHeight="1">
      <c r="A109" s="9"/>
      <c r="B109" s="85"/>
      <c r="C109" s="86"/>
      <c r="D109" s="85"/>
      <c r="E109" s="85"/>
      <c r="F109" s="85"/>
      <c r="G109" s="92"/>
    </row>
    <row r="110" spans="1:31" ht="15.75" customHeight="1">
      <c r="A110" s="9"/>
      <c r="B110" s="85"/>
      <c r="C110" s="86"/>
      <c r="D110" s="85"/>
      <c r="E110" s="85"/>
      <c r="F110" s="85"/>
      <c r="G110" s="92"/>
    </row>
    <row r="111" spans="1:31" ht="15.75" customHeight="1">
      <c r="A111" s="9"/>
      <c r="B111" s="85"/>
      <c r="C111" s="86"/>
      <c r="D111" s="85"/>
      <c r="E111" s="85"/>
      <c r="F111" s="85"/>
      <c r="G111" s="92"/>
    </row>
    <row r="112" spans="1:31" ht="15.75" customHeight="1">
      <c r="A112" s="9"/>
      <c r="B112" s="85"/>
      <c r="C112" s="86"/>
      <c r="D112" s="85"/>
      <c r="E112" s="85"/>
      <c r="F112" s="85"/>
      <c r="G112" s="92"/>
    </row>
    <row r="113" spans="1:7" ht="15.75" customHeight="1">
      <c r="A113" s="9"/>
      <c r="B113" s="85"/>
      <c r="C113" s="86"/>
      <c r="D113" s="85"/>
      <c r="E113" s="85"/>
      <c r="F113" s="85"/>
      <c r="G113" s="92"/>
    </row>
    <row r="114" spans="1:7" ht="15.75" customHeight="1">
      <c r="A114" s="9"/>
      <c r="B114" s="87"/>
      <c r="C114" s="86"/>
      <c r="D114" s="85"/>
      <c r="E114" s="85"/>
      <c r="F114" s="85"/>
      <c r="G114" s="92"/>
    </row>
    <row r="115" spans="1:7" ht="15.75" customHeight="1">
      <c r="A115" s="85"/>
      <c r="B115" s="85"/>
      <c r="C115" s="85"/>
      <c r="D115" s="85"/>
      <c r="E115" s="85"/>
      <c r="F115" s="85"/>
      <c r="G115" s="92"/>
    </row>
    <row r="116" spans="1:7" ht="15.75" customHeight="1">
      <c r="A116" s="9"/>
      <c r="B116" s="17"/>
      <c r="C116" s="17"/>
      <c r="D116" s="85"/>
      <c r="E116" s="85"/>
      <c r="F116" s="85"/>
      <c r="G116" s="92"/>
    </row>
    <row r="117" spans="1:7" ht="15.75" customHeight="1">
      <c r="A117" s="9"/>
      <c r="B117" s="85"/>
      <c r="C117" s="85"/>
      <c r="D117" s="85"/>
      <c r="E117" s="85"/>
      <c r="F117" s="85"/>
      <c r="G117" s="9"/>
    </row>
    <row r="118" spans="1:7" ht="15.75" customHeight="1">
      <c r="A118" s="9"/>
      <c r="B118" s="85"/>
      <c r="C118" s="85"/>
      <c r="D118" s="85"/>
      <c r="E118" s="85"/>
      <c r="F118" s="85"/>
      <c r="G118" s="9"/>
    </row>
    <row r="119" spans="1:7" ht="15.75" customHeight="1">
      <c r="A119" s="9"/>
      <c r="B119" s="85"/>
      <c r="C119" s="85"/>
      <c r="D119" s="85"/>
      <c r="E119" s="85"/>
      <c r="F119" s="85"/>
      <c r="G119" s="9"/>
    </row>
    <row r="120" spans="1:7" ht="15.75" customHeight="1">
      <c r="A120" s="9"/>
      <c r="B120" s="85"/>
      <c r="C120" s="85"/>
      <c r="D120" s="85"/>
      <c r="E120" s="85"/>
      <c r="F120" s="85"/>
      <c r="G120" s="9"/>
    </row>
    <row r="121" spans="1:7" ht="15.75" customHeight="1">
      <c r="A121" s="9"/>
      <c r="B121" s="85"/>
      <c r="C121" s="85"/>
      <c r="D121" s="85"/>
      <c r="E121" s="85"/>
      <c r="F121" s="85"/>
      <c r="G121" s="9"/>
    </row>
    <row r="122" spans="1:7" ht="15.75" customHeight="1">
      <c r="A122" s="9"/>
      <c r="B122" s="87"/>
      <c r="C122" s="85"/>
      <c r="D122" s="85"/>
      <c r="E122" s="85"/>
      <c r="F122" s="85"/>
      <c r="G122" s="9"/>
    </row>
    <row r="123" spans="1:7" ht="15.75" customHeight="1">
      <c r="A123" s="9"/>
      <c r="B123" s="9"/>
      <c r="C123" s="9"/>
      <c r="D123" s="85"/>
      <c r="E123" s="85"/>
      <c r="F123" s="85"/>
      <c r="G123" s="9"/>
    </row>
    <row r="124" spans="1:7" ht="15.75" customHeight="1">
      <c r="A124" s="9"/>
      <c r="B124" s="17"/>
      <c r="C124" s="17"/>
      <c r="D124" s="85"/>
      <c r="E124" s="85"/>
      <c r="F124" s="85"/>
      <c r="G124" s="9"/>
    </row>
    <row r="125" spans="1:7" ht="15.75" customHeight="1">
      <c r="A125" s="9"/>
      <c r="B125" s="85"/>
      <c r="C125" s="85"/>
      <c r="D125" s="85"/>
      <c r="E125" s="85"/>
      <c r="F125" s="85"/>
      <c r="G125" s="9"/>
    </row>
    <row r="126" spans="1:7" ht="15.75" customHeight="1">
      <c r="A126" s="9"/>
      <c r="B126" s="85"/>
      <c r="C126" s="85"/>
      <c r="D126" s="85"/>
      <c r="E126" s="85"/>
      <c r="F126" s="85"/>
      <c r="G126" s="9"/>
    </row>
    <row r="127" spans="1:7" ht="15.75" customHeight="1">
      <c r="A127" s="9"/>
      <c r="B127" s="85"/>
      <c r="C127" s="85"/>
      <c r="D127" s="85"/>
      <c r="E127" s="85"/>
      <c r="F127" s="85"/>
      <c r="G127" s="9"/>
    </row>
    <row r="128" spans="1:7" ht="15.75" customHeight="1">
      <c r="A128" s="9"/>
      <c r="B128" s="85"/>
      <c r="C128" s="85"/>
      <c r="D128" s="85"/>
      <c r="E128" s="85"/>
      <c r="F128" s="85"/>
      <c r="G128" s="9"/>
    </row>
    <row r="129" spans="1:7" ht="15.75" customHeight="1">
      <c r="A129" s="9"/>
      <c r="B129" s="85"/>
      <c r="C129" s="85"/>
      <c r="D129" s="85"/>
      <c r="E129" s="85"/>
      <c r="F129" s="85"/>
      <c r="G129" s="9"/>
    </row>
    <row r="130" spans="1:7" ht="15.75" customHeight="1">
      <c r="A130" s="9"/>
      <c r="B130" s="87"/>
      <c r="C130" s="85"/>
      <c r="D130" s="85"/>
      <c r="E130" s="85"/>
      <c r="F130" s="85"/>
      <c r="G130" s="9"/>
    </row>
    <row r="131" spans="1:7" ht="15.75" customHeight="1">
      <c r="A131" s="9"/>
      <c r="B131" s="9"/>
      <c r="C131" s="9"/>
      <c r="D131" s="9"/>
      <c r="E131" s="9"/>
      <c r="F131" s="9"/>
      <c r="G131" s="9"/>
    </row>
    <row r="132" spans="1:7" ht="15.75" customHeight="1">
      <c r="A132" s="9"/>
      <c r="B132" s="9"/>
      <c r="C132" s="9"/>
      <c r="D132" s="9"/>
      <c r="E132" s="9"/>
      <c r="F132" s="9"/>
      <c r="G132" s="9"/>
    </row>
    <row r="133" spans="1:7" ht="15.75" customHeight="1">
      <c r="A133" s="10"/>
      <c r="B133" s="10"/>
      <c r="C133" s="9"/>
      <c r="D133" s="9"/>
      <c r="E133" s="9"/>
      <c r="F133" s="9"/>
      <c r="G133" s="9"/>
    </row>
    <row r="134" spans="1:7" ht="15.75" customHeight="1">
      <c r="A134" s="9"/>
      <c r="B134" s="9"/>
      <c r="C134" s="9"/>
      <c r="D134" s="9"/>
      <c r="E134" s="9"/>
      <c r="F134" s="9"/>
      <c r="G134" s="9"/>
    </row>
    <row r="135" spans="1:7" ht="15.75" customHeight="1">
      <c r="A135" s="13"/>
      <c r="B135" s="13"/>
      <c r="C135" s="85"/>
      <c r="D135" s="85"/>
      <c r="E135" s="13"/>
      <c r="F135" s="85"/>
      <c r="G135" s="85"/>
    </row>
    <row r="136" spans="1:7" ht="15.75" customHeight="1">
      <c r="A136" s="13"/>
      <c r="B136" s="13"/>
      <c r="C136" s="85"/>
      <c r="D136" s="85"/>
      <c r="E136" s="13"/>
      <c r="F136" s="85"/>
      <c r="G136" s="85"/>
    </row>
    <row r="137" spans="1:7" ht="15.75" customHeight="1">
      <c r="A137" s="13"/>
      <c r="B137" s="13"/>
      <c r="C137" s="85"/>
      <c r="D137" s="85"/>
      <c r="E137" s="13"/>
      <c r="F137" s="85"/>
      <c r="G137" s="85"/>
    </row>
    <row r="138" spans="1:7" ht="15.75" customHeight="1">
      <c r="A138" s="9"/>
      <c r="B138" s="9"/>
      <c r="C138" s="9"/>
      <c r="D138" s="9"/>
      <c r="E138" s="9"/>
      <c r="F138" s="9"/>
      <c r="G138" s="9"/>
    </row>
    <row r="139" spans="1:7" ht="15.75" customHeight="1">
      <c r="A139" s="9"/>
      <c r="B139" s="17"/>
      <c r="C139" s="5"/>
      <c r="D139" s="5"/>
      <c r="E139" s="5"/>
      <c r="F139" s="9"/>
      <c r="G139" s="13"/>
    </row>
    <row r="140" spans="1:7" ht="15.75" customHeight="1">
      <c r="A140" s="9"/>
      <c r="B140" s="85"/>
      <c r="C140" s="86"/>
      <c r="D140" s="85"/>
      <c r="E140" s="85"/>
      <c r="F140" s="85"/>
      <c r="G140" s="104"/>
    </row>
    <row r="141" spans="1:7" ht="15.75" customHeight="1">
      <c r="A141" s="9"/>
      <c r="B141" s="85"/>
      <c r="C141" s="86"/>
      <c r="D141" s="85"/>
      <c r="E141" s="85"/>
      <c r="F141" s="85"/>
      <c r="G141" s="92"/>
    </row>
    <row r="142" spans="1:7" ht="15.75" customHeight="1">
      <c r="A142" s="9"/>
      <c r="B142" s="85"/>
      <c r="C142" s="86"/>
      <c r="D142" s="85"/>
      <c r="E142" s="85"/>
      <c r="F142" s="85"/>
      <c r="G142" s="92"/>
    </row>
    <row r="143" spans="1:7" ht="15.75" customHeight="1">
      <c r="A143" s="9"/>
      <c r="B143" s="85"/>
      <c r="C143" s="86"/>
      <c r="D143" s="85"/>
      <c r="E143" s="85"/>
      <c r="F143" s="85"/>
      <c r="G143" s="92"/>
    </row>
    <row r="144" spans="1:7" ht="15.75" customHeight="1">
      <c r="A144" s="9"/>
      <c r="B144" s="85"/>
      <c r="C144" s="86"/>
      <c r="D144" s="85"/>
      <c r="E144" s="85"/>
      <c r="F144" s="85"/>
      <c r="G144" s="92"/>
    </row>
    <row r="145" spans="1:7" ht="15.75" customHeight="1">
      <c r="A145" s="9"/>
      <c r="B145" s="85"/>
      <c r="C145" s="86"/>
      <c r="D145" s="85"/>
      <c r="E145" s="85"/>
      <c r="F145" s="85"/>
      <c r="G145" s="92"/>
    </row>
    <row r="146" spans="1:7" ht="15.75" customHeight="1">
      <c r="A146" s="9"/>
      <c r="B146" s="85"/>
      <c r="C146" s="86"/>
      <c r="D146" s="85"/>
      <c r="E146" s="85"/>
      <c r="F146" s="85"/>
      <c r="G146" s="92"/>
    </row>
    <row r="147" spans="1:7" ht="15.75" customHeight="1">
      <c r="A147" s="9"/>
      <c r="B147" s="87"/>
      <c r="C147" s="86"/>
      <c r="D147" s="85"/>
      <c r="E147" s="85"/>
      <c r="F147" s="85"/>
      <c r="G147" s="92"/>
    </row>
    <row r="148" spans="1:7" ht="15.75" customHeight="1">
      <c r="A148" s="85"/>
      <c r="B148" s="85"/>
      <c r="C148" s="85"/>
      <c r="D148" s="85"/>
      <c r="E148" s="85"/>
      <c r="F148" s="85"/>
      <c r="G148" s="92"/>
    </row>
    <row r="149" spans="1:7" ht="15.75" customHeight="1">
      <c r="A149" s="9"/>
      <c r="B149" s="17"/>
      <c r="C149" s="17"/>
      <c r="D149" s="85"/>
      <c r="E149" s="85"/>
      <c r="F149" s="85"/>
      <c r="G149" s="92"/>
    </row>
    <row r="150" spans="1:7" ht="15.75" customHeight="1">
      <c r="A150" s="9"/>
      <c r="B150" s="85"/>
      <c r="C150" s="85"/>
      <c r="D150" s="85"/>
      <c r="E150" s="85"/>
      <c r="F150" s="85"/>
      <c r="G150" s="9"/>
    </row>
    <row r="151" spans="1:7" ht="15.75" customHeight="1">
      <c r="A151" s="9"/>
      <c r="B151" s="85"/>
      <c r="C151" s="85"/>
      <c r="D151" s="85"/>
      <c r="E151" s="85"/>
      <c r="F151" s="85"/>
      <c r="G151" s="9"/>
    </row>
    <row r="152" spans="1:7" ht="15.75" customHeight="1">
      <c r="A152" s="9"/>
      <c r="B152" s="85"/>
      <c r="C152" s="85"/>
      <c r="D152" s="85"/>
      <c r="E152" s="85"/>
      <c r="F152" s="85"/>
      <c r="G152" s="9"/>
    </row>
    <row r="153" spans="1:7" ht="15.75" customHeight="1">
      <c r="A153" s="9"/>
      <c r="B153" s="85"/>
      <c r="C153" s="85"/>
      <c r="D153" s="85"/>
      <c r="E153" s="85"/>
      <c r="F153" s="85"/>
      <c r="G153" s="9"/>
    </row>
    <row r="154" spans="1:7" ht="15.75" customHeight="1">
      <c r="A154" s="9"/>
      <c r="B154" s="85"/>
      <c r="C154" s="85"/>
      <c r="D154" s="85"/>
      <c r="E154" s="85"/>
      <c r="F154" s="85"/>
      <c r="G154" s="9"/>
    </row>
    <row r="155" spans="1:7" ht="15.75" customHeight="1">
      <c r="A155" s="9"/>
      <c r="B155" s="87"/>
      <c r="C155" s="85"/>
      <c r="D155" s="85"/>
      <c r="E155" s="85"/>
      <c r="F155" s="85"/>
      <c r="G155" s="9"/>
    </row>
    <row r="156" spans="1:7" ht="15.75" customHeight="1">
      <c r="A156" s="9"/>
      <c r="B156" s="9"/>
      <c r="C156" s="9"/>
      <c r="D156" s="85"/>
      <c r="E156" s="85"/>
      <c r="F156" s="85"/>
      <c r="G156" s="9"/>
    </row>
    <row r="157" spans="1:7" ht="15.75" customHeight="1">
      <c r="A157" s="9"/>
      <c r="B157" s="17"/>
      <c r="C157" s="17"/>
      <c r="D157" s="85"/>
      <c r="E157" s="85"/>
      <c r="F157" s="85"/>
      <c r="G157" s="9"/>
    </row>
    <row r="158" spans="1:7" ht="15.75" customHeight="1">
      <c r="A158" s="9"/>
      <c r="B158" s="85"/>
      <c r="C158" s="85"/>
      <c r="D158" s="85"/>
      <c r="E158" s="85"/>
      <c r="F158" s="85"/>
      <c r="G158" s="9"/>
    </row>
    <row r="159" spans="1:7" ht="15.75" customHeight="1">
      <c r="A159" s="9"/>
      <c r="B159" s="85"/>
      <c r="C159" s="85"/>
      <c r="D159" s="85"/>
      <c r="E159" s="85"/>
      <c r="F159" s="85"/>
      <c r="G159" s="9"/>
    </row>
    <row r="160" spans="1:7" ht="15.75" customHeight="1">
      <c r="A160" s="9"/>
      <c r="B160" s="85"/>
      <c r="C160" s="85"/>
      <c r="D160" s="85"/>
      <c r="E160" s="85"/>
      <c r="F160" s="85"/>
      <c r="G160" s="9"/>
    </row>
    <row r="161" spans="1:7" ht="15.75" customHeight="1">
      <c r="A161" s="9"/>
      <c r="B161" s="85"/>
      <c r="C161" s="85"/>
      <c r="D161" s="85"/>
      <c r="E161" s="85"/>
      <c r="F161" s="85"/>
      <c r="G161" s="9"/>
    </row>
    <row r="162" spans="1:7" ht="15.75" customHeight="1">
      <c r="A162" s="9"/>
      <c r="B162" s="85"/>
      <c r="C162" s="85"/>
      <c r="D162" s="85"/>
      <c r="E162" s="85"/>
      <c r="F162" s="85"/>
      <c r="G162" s="9"/>
    </row>
    <row r="163" spans="1:7" ht="15.75" customHeight="1">
      <c r="A163" s="9"/>
      <c r="B163" s="87"/>
      <c r="C163" s="85"/>
      <c r="D163" s="85"/>
      <c r="E163" s="85"/>
      <c r="F163" s="85"/>
      <c r="G163" s="9"/>
    </row>
    <row r="164" spans="1:7" ht="15.75" customHeight="1">
      <c r="A164" s="9"/>
      <c r="B164" s="9"/>
      <c r="C164" s="9"/>
      <c r="D164" s="9"/>
      <c r="E164" s="9"/>
      <c r="F164" s="9"/>
      <c r="G164" s="9"/>
    </row>
    <row r="165" spans="1:7" ht="15.75" customHeight="1">
      <c r="A165" s="9"/>
      <c r="B165" s="9"/>
      <c r="C165" s="9"/>
      <c r="D165" s="9"/>
      <c r="E165" s="9"/>
      <c r="F165" s="9"/>
      <c r="G165" s="9"/>
    </row>
    <row r="166" spans="1:7" ht="15.75" customHeight="1">
      <c r="A166" s="10"/>
      <c r="B166" s="10"/>
      <c r="C166" s="9"/>
      <c r="D166" s="9"/>
      <c r="E166" s="9"/>
      <c r="F166" s="9"/>
      <c r="G166" s="9"/>
    </row>
    <row r="167" spans="1:7" ht="15.75" customHeight="1">
      <c r="A167" s="9"/>
      <c r="B167" s="9"/>
      <c r="C167" s="9"/>
      <c r="D167" s="9"/>
      <c r="E167" s="9"/>
      <c r="F167" s="9"/>
      <c r="G167" s="9"/>
    </row>
    <row r="168" spans="1:7" ht="15.75" customHeight="1">
      <c r="A168" s="13"/>
      <c r="B168" s="13"/>
      <c r="C168" s="85"/>
      <c r="D168" s="85"/>
      <c r="E168" s="13"/>
      <c r="F168" s="85"/>
      <c r="G168" s="85"/>
    </row>
    <row r="169" spans="1:7" ht="15.75" customHeight="1">
      <c r="A169" s="13"/>
      <c r="B169" s="13"/>
      <c r="C169" s="85"/>
      <c r="D169" s="85"/>
      <c r="E169" s="13"/>
      <c r="F169" s="85"/>
      <c r="G169" s="85"/>
    </row>
    <row r="170" spans="1:7" ht="15.75" customHeight="1">
      <c r="A170" s="13"/>
      <c r="B170" s="13"/>
      <c r="C170" s="85"/>
      <c r="D170" s="85"/>
      <c r="E170" s="13"/>
      <c r="F170" s="85"/>
      <c r="G170" s="85"/>
    </row>
    <row r="171" spans="1:7" ht="15.75" customHeight="1">
      <c r="A171" s="9"/>
      <c r="B171" s="9"/>
      <c r="C171" s="9"/>
      <c r="D171" s="9"/>
      <c r="E171" s="9"/>
      <c r="F171" s="9"/>
      <c r="G171" s="9"/>
    </row>
    <row r="172" spans="1:7" ht="15.75" customHeight="1">
      <c r="A172" s="9"/>
      <c r="B172" s="17"/>
      <c r="C172" s="5"/>
      <c r="D172" s="5"/>
      <c r="E172" s="5"/>
      <c r="F172" s="9"/>
      <c r="G172" s="13"/>
    </row>
    <row r="173" spans="1:7" ht="15.75" customHeight="1">
      <c r="A173" s="9"/>
      <c r="B173" s="85"/>
      <c r="C173" s="86"/>
      <c r="D173" s="85"/>
      <c r="E173" s="85"/>
      <c r="F173" s="85"/>
      <c r="G173" s="104"/>
    </row>
    <row r="174" spans="1:7" ht="15.75" customHeight="1">
      <c r="A174" s="9"/>
      <c r="B174" s="85"/>
      <c r="C174" s="86"/>
      <c r="D174" s="85"/>
      <c r="E174" s="85"/>
      <c r="F174" s="85"/>
      <c r="G174" s="92"/>
    </row>
    <row r="175" spans="1:7" ht="15.75" customHeight="1">
      <c r="A175" s="9"/>
      <c r="B175" s="85"/>
      <c r="C175" s="86"/>
      <c r="D175" s="85"/>
      <c r="E175" s="85"/>
      <c r="F175" s="85"/>
      <c r="G175" s="92"/>
    </row>
    <row r="176" spans="1:7" ht="15.75" customHeight="1">
      <c r="A176" s="9"/>
      <c r="B176" s="85"/>
      <c r="C176" s="86"/>
      <c r="D176" s="85"/>
      <c r="E176" s="85"/>
      <c r="F176" s="85"/>
      <c r="G176" s="92"/>
    </row>
    <row r="177" spans="1:7" ht="15.75" customHeight="1">
      <c r="A177" s="9"/>
      <c r="B177" s="85"/>
      <c r="C177" s="86"/>
      <c r="D177" s="85"/>
      <c r="E177" s="85"/>
      <c r="F177" s="85"/>
      <c r="G177" s="92"/>
    </row>
    <row r="178" spans="1:7" ht="15.75" customHeight="1">
      <c r="A178" s="9"/>
      <c r="B178" s="85"/>
      <c r="C178" s="86"/>
      <c r="D178" s="85"/>
      <c r="E178" s="85"/>
      <c r="F178" s="85"/>
      <c r="G178" s="92"/>
    </row>
    <row r="179" spans="1:7" ht="15.75" customHeight="1">
      <c r="A179" s="9"/>
      <c r="B179" s="85"/>
      <c r="C179" s="86"/>
      <c r="D179" s="85"/>
      <c r="E179" s="85"/>
      <c r="F179" s="85"/>
      <c r="G179" s="92"/>
    </row>
    <row r="180" spans="1:7" ht="15.75" customHeight="1">
      <c r="A180" s="9"/>
      <c r="B180" s="87"/>
      <c r="C180" s="86"/>
      <c r="D180" s="85"/>
      <c r="E180" s="85"/>
      <c r="F180" s="85"/>
      <c r="G180" s="92"/>
    </row>
    <row r="181" spans="1:7" ht="15.75" customHeight="1">
      <c r="A181" s="85"/>
      <c r="B181" s="85"/>
      <c r="C181" s="85"/>
      <c r="D181" s="85"/>
      <c r="E181" s="85"/>
      <c r="F181" s="85"/>
      <c r="G181" s="92"/>
    </row>
    <row r="182" spans="1:7" ht="15.75" customHeight="1">
      <c r="A182" s="9"/>
      <c r="B182" s="17"/>
      <c r="C182" s="17"/>
      <c r="D182" s="85"/>
      <c r="E182" s="85"/>
      <c r="F182" s="85"/>
      <c r="G182" s="92"/>
    </row>
    <row r="183" spans="1:7" ht="15.75" customHeight="1">
      <c r="A183" s="9"/>
      <c r="B183" s="85"/>
      <c r="C183" s="85"/>
      <c r="D183" s="85"/>
      <c r="E183" s="85"/>
      <c r="F183" s="85"/>
      <c r="G183" s="9"/>
    </row>
    <row r="184" spans="1:7" ht="15.75" customHeight="1">
      <c r="A184" s="9"/>
      <c r="B184" s="85"/>
      <c r="C184" s="85"/>
      <c r="D184" s="85"/>
      <c r="E184" s="85"/>
      <c r="F184" s="85"/>
      <c r="G184" s="9"/>
    </row>
    <row r="185" spans="1:7" ht="15.75" customHeight="1">
      <c r="A185" s="9"/>
      <c r="B185" s="85"/>
      <c r="C185" s="85"/>
      <c r="D185" s="85"/>
      <c r="E185" s="85"/>
      <c r="F185" s="85"/>
      <c r="G185" s="9"/>
    </row>
    <row r="186" spans="1:7" ht="15.75" customHeight="1">
      <c r="A186" s="9"/>
      <c r="B186" s="85"/>
      <c r="C186" s="85"/>
      <c r="D186" s="85"/>
      <c r="E186" s="85"/>
      <c r="F186" s="85"/>
      <c r="G186" s="9"/>
    </row>
    <row r="187" spans="1:7" ht="15.75" customHeight="1">
      <c r="A187" s="9"/>
      <c r="B187" s="85"/>
      <c r="C187" s="85"/>
      <c r="D187" s="85"/>
      <c r="E187" s="85"/>
      <c r="F187" s="85"/>
      <c r="G187" s="9"/>
    </row>
    <row r="188" spans="1:7" ht="15.75" customHeight="1">
      <c r="A188" s="9"/>
      <c r="B188" s="87"/>
      <c r="C188" s="85"/>
      <c r="D188" s="85"/>
      <c r="E188" s="85"/>
      <c r="F188" s="85"/>
      <c r="G188" s="9"/>
    </row>
    <row r="189" spans="1:7" ht="15.75" customHeight="1">
      <c r="A189" s="9"/>
      <c r="B189" s="9"/>
      <c r="C189" s="9"/>
      <c r="D189" s="85"/>
      <c r="E189" s="85"/>
      <c r="F189" s="85"/>
      <c r="G189" s="9"/>
    </row>
    <row r="190" spans="1:7" ht="15.75" customHeight="1">
      <c r="A190" s="9"/>
      <c r="B190" s="17"/>
      <c r="C190" s="17"/>
      <c r="D190" s="85"/>
      <c r="E190" s="85"/>
      <c r="F190" s="85"/>
      <c r="G190" s="9"/>
    </row>
    <row r="191" spans="1:7" ht="15.75" customHeight="1">
      <c r="A191" s="9"/>
      <c r="B191" s="85"/>
      <c r="C191" s="85"/>
      <c r="D191" s="85"/>
      <c r="E191" s="85"/>
      <c r="F191" s="85"/>
      <c r="G191" s="9"/>
    </row>
    <row r="192" spans="1:7" ht="15.75" customHeight="1">
      <c r="A192" s="9"/>
      <c r="B192" s="85"/>
      <c r="C192" s="85"/>
      <c r="D192" s="85"/>
      <c r="E192" s="85"/>
      <c r="F192" s="85"/>
      <c r="G192" s="9"/>
    </row>
    <row r="193" spans="1:7" ht="15.75" customHeight="1">
      <c r="A193" s="9"/>
      <c r="B193" s="85"/>
      <c r="C193" s="85"/>
      <c r="D193" s="85"/>
      <c r="E193" s="85"/>
      <c r="F193" s="85"/>
      <c r="G193" s="9"/>
    </row>
    <row r="194" spans="1:7" ht="15.75" customHeight="1">
      <c r="A194" s="9"/>
      <c r="B194" s="85"/>
      <c r="C194" s="85"/>
      <c r="D194" s="85"/>
      <c r="E194" s="85"/>
      <c r="F194" s="85"/>
      <c r="G194" s="9"/>
    </row>
    <row r="195" spans="1:7" ht="15.75" customHeight="1">
      <c r="A195" s="9"/>
      <c r="B195" s="85"/>
      <c r="C195" s="85"/>
      <c r="D195" s="85"/>
      <c r="E195" s="85"/>
      <c r="F195" s="85"/>
      <c r="G195" s="9"/>
    </row>
    <row r="196" spans="1:7" ht="15.75" customHeight="1">
      <c r="A196" s="9"/>
      <c r="B196" s="87"/>
      <c r="C196" s="85"/>
      <c r="D196" s="85"/>
      <c r="E196" s="85"/>
      <c r="F196" s="85"/>
      <c r="G196" s="9"/>
    </row>
    <row r="197" spans="1:7" ht="15.75" customHeight="1">
      <c r="A197" s="9"/>
      <c r="B197" s="9"/>
      <c r="C197" s="9"/>
      <c r="D197" s="9"/>
      <c r="E197" s="9"/>
      <c r="F197" s="9"/>
      <c r="G197" s="9"/>
    </row>
    <row r="198" spans="1:7" ht="15.75" customHeight="1">
      <c r="A198" s="9"/>
      <c r="B198" s="9"/>
      <c r="C198" s="9"/>
      <c r="D198" s="9"/>
      <c r="E198" s="9"/>
      <c r="F198" s="9"/>
      <c r="G198" s="9"/>
    </row>
    <row r="199" spans="1:7" ht="15.75" customHeight="1">
      <c r="A199" s="10"/>
      <c r="B199" s="10"/>
      <c r="C199" s="9"/>
      <c r="D199" s="9"/>
      <c r="E199" s="9"/>
      <c r="F199" s="9"/>
      <c r="G199" s="9"/>
    </row>
    <row r="200" spans="1:7" ht="15.75" customHeight="1">
      <c r="A200" s="9"/>
      <c r="B200" s="9"/>
      <c r="C200" s="9"/>
      <c r="D200" s="9"/>
      <c r="E200" s="9"/>
      <c r="F200" s="9"/>
      <c r="G200" s="9"/>
    </row>
    <row r="201" spans="1:7" ht="15.75" customHeight="1">
      <c r="A201" s="13"/>
      <c r="B201" s="13"/>
      <c r="C201" s="85"/>
      <c r="D201" s="85"/>
      <c r="E201" s="13"/>
      <c r="F201" s="85"/>
      <c r="G201" s="85"/>
    </row>
    <row r="202" spans="1:7" ht="15.75" customHeight="1">
      <c r="A202" s="13"/>
      <c r="B202" s="13"/>
      <c r="C202" s="85"/>
      <c r="D202" s="85"/>
      <c r="E202" s="13"/>
      <c r="F202" s="85"/>
      <c r="G202" s="85"/>
    </row>
    <row r="203" spans="1:7" ht="15.75" customHeight="1">
      <c r="A203" s="13"/>
      <c r="B203" s="13"/>
      <c r="C203" s="85"/>
      <c r="D203" s="85"/>
      <c r="E203" s="13"/>
      <c r="F203" s="85"/>
      <c r="G203" s="85"/>
    </row>
    <row r="204" spans="1:7" ht="15.75" customHeight="1">
      <c r="A204" s="9"/>
      <c r="B204" s="9"/>
      <c r="C204" s="9"/>
      <c r="D204" s="9"/>
      <c r="E204" s="9"/>
      <c r="F204" s="9"/>
      <c r="G204" s="9"/>
    </row>
    <row r="205" spans="1:7" ht="15.75" customHeight="1">
      <c r="A205" s="9"/>
      <c r="B205" s="17"/>
      <c r="C205" s="5"/>
      <c r="D205" s="5"/>
      <c r="E205" s="5"/>
      <c r="F205" s="9"/>
      <c r="G205" s="13"/>
    </row>
    <row r="206" spans="1:7" ht="15.75" customHeight="1">
      <c r="A206" s="9"/>
      <c r="B206" s="85"/>
      <c r="C206" s="86"/>
      <c r="D206" s="85"/>
      <c r="E206" s="85"/>
      <c r="F206" s="85"/>
      <c r="G206" s="104"/>
    </row>
    <row r="207" spans="1:7" ht="15.75" customHeight="1">
      <c r="A207" s="9"/>
      <c r="B207" s="85"/>
      <c r="C207" s="86"/>
      <c r="D207" s="85"/>
      <c r="E207" s="85"/>
      <c r="F207" s="85"/>
      <c r="G207" s="92"/>
    </row>
    <row r="208" spans="1:7" ht="15.75" customHeight="1">
      <c r="A208" s="9"/>
      <c r="B208" s="85"/>
      <c r="C208" s="86"/>
      <c r="D208" s="85"/>
      <c r="E208" s="85"/>
      <c r="F208" s="85"/>
      <c r="G208" s="92"/>
    </row>
    <row r="209" spans="1:7" ht="15.75" customHeight="1">
      <c r="A209" s="9"/>
      <c r="B209" s="85"/>
      <c r="C209" s="86"/>
      <c r="D209" s="85"/>
      <c r="E209" s="85"/>
      <c r="F209" s="85"/>
      <c r="G209" s="92"/>
    </row>
    <row r="210" spans="1:7" ht="15.75" customHeight="1">
      <c r="A210" s="9"/>
      <c r="B210" s="85"/>
      <c r="C210" s="86"/>
      <c r="D210" s="85"/>
      <c r="E210" s="85"/>
      <c r="F210" s="85"/>
      <c r="G210" s="92"/>
    </row>
    <row r="211" spans="1:7" ht="15.75" customHeight="1">
      <c r="A211" s="9"/>
      <c r="B211" s="85"/>
      <c r="C211" s="86"/>
      <c r="D211" s="85"/>
      <c r="E211" s="85"/>
      <c r="F211" s="85"/>
      <c r="G211" s="92"/>
    </row>
    <row r="212" spans="1:7" ht="15.75" customHeight="1">
      <c r="A212" s="9"/>
      <c r="B212" s="85"/>
      <c r="C212" s="86"/>
      <c r="D212" s="85"/>
      <c r="E212" s="85"/>
      <c r="F212" s="85"/>
      <c r="G212" s="92"/>
    </row>
    <row r="213" spans="1:7" ht="15.75" customHeight="1">
      <c r="A213" s="9"/>
      <c r="B213" s="87"/>
      <c r="C213" s="86"/>
      <c r="D213" s="85"/>
      <c r="E213" s="85"/>
      <c r="F213" s="85"/>
      <c r="G213" s="92"/>
    </row>
    <row r="214" spans="1:7" ht="15.75" customHeight="1">
      <c r="A214" s="85"/>
      <c r="B214" s="85"/>
      <c r="C214" s="85"/>
      <c r="D214" s="85"/>
      <c r="E214" s="85"/>
      <c r="F214" s="85"/>
      <c r="G214" s="92"/>
    </row>
    <row r="215" spans="1:7" ht="15.75" customHeight="1">
      <c r="A215" s="9"/>
      <c r="B215" s="17"/>
      <c r="C215" s="17"/>
      <c r="D215" s="85"/>
      <c r="E215" s="85"/>
      <c r="F215" s="85"/>
      <c r="G215" s="92"/>
    </row>
    <row r="216" spans="1:7" ht="15.75" customHeight="1">
      <c r="A216" s="9"/>
      <c r="B216" s="85"/>
      <c r="C216" s="85"/>
      <c r="D216" s="85"/>
      <c r="E216" s="85"/>
      <c r="F216" s="85"/>
      <c r="G216" s="9"/>
    </row>
    <row r="217" spans="1:7" ht="15.75" customHeight="1">
      <c r="A217" s="9"/>
      <c r="B217" s="85"/>
      <c r="C217" s="85"/>
      <c r="D217" s="85"/>
      <c r="E217" s="85"/>
      <c r="F217" s="85"/>
      <c r="G217" s="9"/>
    </row>
    <row r="218" spans="1:7" ht="15.75" customHeight="1">
      <c r="A218" s="9"/>
      <c r="B218" s="85"/>
      <c r="C218" s="85"/>
      <c r="D218" s="85"/>
      <c r="E218" s="85"/>
      <c r="F218" s="85"/>
      <c r="G218" s="9"/>
    </row>
    <row r="219" spans="1:7" ht="15.75" customHeight="1">
      <c r="A219" s="9"/>
      <c r="B219" s="85"/>
      <c r="C219" s="85"/>
      <c r="D219" s="85"/>
      <c r="E219" s="85"/>
      <c r="F219" s="85"/>
      <c r="G219" s="9"/>
    </row>
    <row r="220" spans="1:7" ht="15.75" customHeight="1">
      <c r="A220" s="9"/>
      <c r="B220" s="85"/>
      <c r="C220" s="85"/>
      <c r="D220" s="85"/>
      <c r="E220" s="85"/>
      <c r="F220" s="85"/>
      <c r="G220" s="9"/>
    </row>
    <row r="221" spans="1:7" ht="15.75" customHeight="1">
      <c r="A221" s="9"/>
      <c r="B221" s="87"/>
      <c r="C221" s="85"/>
      <c r="D221" s="85"/>
      <c r="E221" s="85"/>
      <c r="F221" s="85"/>
      <c r="G221" s="9"/>
    </row>
    <row r="222" spans="1:7" ht="15.75" customHeight="1">
      <c r="A222" s="9"/>
      <c r="B222" s="9"/>
      <c r="C222" s="9"/>
      <c r="D222" s="85"/>
      <c r="E222" s="85"/>
      <c r="F222" s="85"/>
      <c r="G222" s="9"/>
    </row>
    <row r="223" spans="1:7" ht="15.75" customHeight="1">
      <c r="A223" s="9"/>
      <c r="B223" s="17"/>
      <c r="C223" s="17"/>
      <c r="D223" s="85"/>
      <c r="E223" s="85"/>
      <c r="F223" s="85"/>
      <c r="G223" s="9"/>
    </row>
    <row r="224" spans="1:7" ht="15.75" customHeight="1">
      <c r="A224" s="9"/>
      <c r="B224" s="85"/>
      <c r="C224" s="85"/>
      <c r="D224" s="85"/>
      <c r="E224" s="85"/>
      <c r="F224" s="85"/>
      <c r="G224" s="9"/>
    </row>
    <row r="225" spans="1:7" ht="15.75" customHeight="1">
      <c r="A225" s="9"/>
      <c r="B225" s="85"/>
      <c r="C225" s="85"/>
      <c r="D225" s="85"/>
      <c r="E225" s="85"/>
      <c r="F225" s="85"/>
      <c r="G225" s="9"/>
    </row>
    <row r="226" spans="1:7" ht="15.75" customHeight="1">
      <c r="A226" s="9"/>
      <c r="B226" s="85"/>
      <c r="C226" s="85"/>
      <c r="D226" s="85"/>
      <c r="E226" s="85"/>
      <c r="F226" s="85"/>
      <c r="G226" s="9"/>
    </row>
    <row r="227" spans="1:7" ht="15.75" customHeight="1">
      <c r="A227" s="9"/>
      <c r="B227" s="85"/>
      <c r="C227" s="85"/>
      <c r="D227" s="85"/>
      <c r="E227" s="85"/>
      <c r="F227" s="85"/>
      <c r="G227" s="9"/>
    </row>
    <row r="228" spans="1:7" ht="15.75" customHeight="1">
      <c r="A228" s="9"/>
      <c r="B228" s="85"/>
      <c r="C228" s="85"/>
      <c r="D228" s="85"/>
      <c r="E228" s="85"/>
      <c r="F228" s="85"/>
      <c r="G228" s="9"/>
    </row>
    <row r="229" spans="1:7" ht="15.75" customHeight="1">
      <c r="A229" s="9"/>
      <c r="B229" s="87"/>
      <c r="C229" s="85"/>
      <c r="D229" s="85"/>
      <c r="E229" s="85"/>
      <c r="F229" s="85"/>
      <c r="G229" s="9"/>
    </row>
    <row r="230" spans="1:7" ht="15.75" customHeight="1">
      <c r="A230" s="9"/>
      <c r="B230" s="9"/>
      <c r="C230" s="9"/>
      <c r="D230" s="9"/>
      <c r="E230" s="9"/>
      <c r="F230" s="9"/>
      <c r="G230" s="9"/>
    </row>
    <row r="231" spans="1:7" ht="15.75" customHeight="1">
      <c r="A231" s="9"/>
      <c r="B231" s="9"/>
      <c r="C231" s="9"/>
      <c r="D231" s="9"/>
      <c r="E231" s="9"/>
      <c r="F231" s="9"/>
      <c r="G231" s="9"/>
    </row>
    <row r="232" spans="1:7" ht="15.75" customHeight="1">
      <c r="A232" s="10"/>
      <c r="B232" s="10"/>
      <c r="C232" s="9"/>
      <c r="D232" s="9"/>
      <c r="E232" s="9"/>
      <c r="F232" s="9"/>
      <c r="G232" s="9"/>
    </row>
    <row r="233" spans="1:7" ht="15.75" customHeight="1">
      <c r="A233" s="9"/>
      <c r="B233" s="9"/>
      <c r="C233" s="9"/>
      <c r="D233" s="9"/>
      <c r="E233" s="9"/>
      <c r="F233" s="9"/>
      <c r="G233" s="9"/>
    </row>
    <row r="234" spans="1:7" ht="15.75" customHeight="1">
      <c r="A234" s="13"/>
      <c r="B234" s="13"/>
      <c r="C234" s="85"/>
      <c r="D234" s="85"/>
      <c r="E234" s="13"/>
      <c r="F234" s="85"/>
      <c r="G234" s="85"/>
    </row>
    <row r="235" spans="1:7" ht="15.75" customHeight="1">
      <c r="A235" s="13"/>
      <c r="B235" s="13"/>
      <c r="C235" s="85"/>
      <c r="D235" s="85"/>
      <c r="E235" s="13"/>
      <c r="F235" s="85"/>
      <c r="G235" s="85"/>
    </row>
    <row r="236" spans="1:7" ht="15.75" customHeight="1">
      <c r="A236" s="13"/>
      <c r="B236" s="13"/>
      <c r="C236" s="85"/>
      <c r="D236" s="85"/>
      <c r="E236" s="13"/>
      <c r="F236" s="85"/>
      <c r="G236" s="85"/>
    </row>
    <row r="237" spans="1:7" ht="15.75" customHeight="1">
      <c r="A237" s="9"/>
      <c r="B237" s="9"/>
      <c r="C237" s="9"/>
      <c r="D237" s="9"/>
      <c r="E237" s="9"/>
      <c r="F237" s="9"/>
      <c r="G237" s="9"/>
    </row>
    <row r="238" spans="1:7" ht="15.75" customHeight="1">
      <c r="A238" s="9"/>
      <c r="B238" s="17"/>
      <c r="C238" s="5"/>
      <c r="D238" s="5"/>
      <c r="E238" s="5"/>
      <c r="F238" s="9"/>
      <c r="G238" s="13"/>
    </row>
    <row r="239" spans="1:7" ht="15.75" customHeight="1">
      <c r="A239" s="9"/>
      <c r="B239" s="85"/>
      <c r="C239" s="86"/>
      <c r="D239" s="85"/>
      <c r="E239" s="85"/>
      <c r="F239" s="85"/>
      <c r="G239" s="104"/>
    </row>
    <row r="240" spans="1:7" ht="15.75" customHeight="1">
      <c r="A240" s="9"/>
      <c r="B240" s="85"/>
      <c r="C240" s="86"/>
      <c r="D240" s="85"/>
      <c r="E240" s="85"/>
      <c r="F240" s="85"/>
      <c r="G240" s="92"/>
    </row>
    <row r="241" spans="1:7" ht="15.75" customHeight="1">
      <c r="A241" s="9"/>
      <c r="B241" s="85"/>
      <c r="C241" s="86"/>
      <c r="D241" s="85"/>
      <c r="E241" s="85"/>
      <c r="F241" s="85"/>
      <c r="G241" s="92"/>
    </row>
    <row r="242" spans="1:7" ht="15.75" customHeight="1">
      <c r="A242" s="9"/>
      <c r="B242" s="85"/>
      <c r="C242" s="86"/>
      <c r="D242" s="85"/>
      <c r="E242" s="85"/>
      <c r="F242" s="85"/>
      <c r="G242" s="92"/>
    </row>
    <row r="243" spans="1:7" ht="15.75" customHeight="1">
      <c r="A243" s="9"/>
      <c r="B243" s="85"/>
      <c r="C243" s="86"/>
      <c r="D243" s="85"/>
      <c r="E243" s="85"/>
      <c r="F243" s="85"/>
      <c r="G243" s="92"/>
    </row>
    <row r="244" spans="1:7" ht="15.75" customHeight="1">
      <c r="A244" s="9"/>
      <c r="B244" s="85"/>
      <c r="C244" s="86"/>
      <c r="D244" s="85"/>
      <c r="E244" s="85"/>
      <c r="F244" s="85"/>
      <c r="G244" s="92"/>
    </row>
    <row r="245" spans="1:7" ht="15.75" customHeight="1">
      <c r="A245" s="9"/>
      <c r="B245" s="85"/>
      <c r="C245" s="86"/>
      <c r="D245" s="85"/>
      <c r="E245" s="85"/>
      <c r="F245" s="85"/>
      <c r="G245" s="92"/>
    </row>
    <row r="246" spans="1:7" ht="15.75" customHeight="1">
      <c r="A246" s="9"/>
      <c r="B246" s="87"/>
      <c r="C246" s="86"/>
      <c r="D246" s="85"/>
      <c r="E246" s="85"/>
      <c r="F246" s="85"/>
      <c r="G246" s="92"/>
    </row>
    <row r="247" spans="1:7" ht="15.75" customHeight="1">
      <c r="A247" s="85"/>
      <c r="B247" s="85"/>
      <c r="C247" s="85"/>
      <c r="D247" s="85"/>
      <c r="E247" s="85"/>
      <c r="F247" s="85"/>
      <c r="G247" s="92"/>
    </row>
    <row r="248" spans="1:7" ht="15.75" customHeight="1">
      <c r="A248" s="9"/>
      <c r="B248" s="17"/>
      <c r="C248" s="17"/>
      <c r="D248" s="85"/>
      <c r="E248" s="85"/>
      <c r="F248" s="85"/>
      <c r="G248" s="92"/>
    </row>
    <row r="249" spans="1:7" ht="15.75" customHeight="1">
      <c r="A249" s="9"/>
      <c r="B249" s="85"/>
      <c r="C249" s="85"/>
      <c r="D249" s="85"/>
      <c r="E249" s="85"/>
      <c r="F249" s="85"/>
      <c r="G249" s="9"/>
    </row>
    <row r="250" spans="1:7" ht="15.75" customHeight="1">
      <c r="A250" s="9"/>
      <c r="B250" s="85"/>
      <c r="C250" s="85"/>
      <c r="D250" s="85"/>
      <c r="E250" s="85"/>
      <c r="F250" s="85"/>
      <c r="G250" s="9"/>
    </row>
    <row r="251" spans="1:7" ht="15.75" customHeight="1">
      <c r="A251" s="9"/>
      <c r="B251" s="85"/>
      <c r="C251" s="85"/>
      <c r="D251" s="85"/>
      <c r="E251" s="85"/>
      <c r="F251" s="85"/>
      <c r="G251" s="9"/>
    </row>
    <row r="252" spans="1:7" ht="15.75" customHeight="1">
      <c r="A252" s="9"/>
      <c r="B252" s="85"/>
      <c r="C252" s="85"/>
      <c r="D252" s="85"/>
      <c r="E252" s="85"/>
      <c r="F252" s="85"/>
      <c r="G252" s="9"/>
    </row>
    <row r="253" spans="1:7" ht="15.75" customHeight="1">
      <c r="A253" s="9"/>
      <c r="B253" s="85"/>
      <c r="C253" s="85"/>
      <c r="D253" s="85"/>
      <c r="E253" s="85"/>
      <c r="F253" s="85"/>
      <c r="G253" s="9"/>
    </row>
    <row r="254" spans="1:7" ht="15.75" customHeight="1">
      <c r="A254" s="9"/>
      <c r="B254" s="87"/>
      <c r="C254" s="85"/>
      <c r="D254" s="85"/>
      <c r="E254" s="85"/>
      <c r="F254" s="85"/>
      <c r="G254" s="9"/>
    </row>
    <row r="255" spans="1:7" ht="15.75" customHeight="1">
      <c r="A255" s="9"/>
      <c r="B255" s="9"/>
      <c r="C255" s="9"/>
      <c r="D255" s="85"/>
      <c r="E255" s="85"/>
      <c r="F255" s="85"/>
      <c r="G255" s="9"/>
    </row>
    <row r="256" spans="1:7" ht="15.75" customHeight="1">
      <c r="A256" s="9"/>
      <c r="B256" s="17"/>
      <c r="C256" s="17"/>
      <c r="D256" s="85"/>
      <c r="E256" s="85"/>
      <c r="F256" s="85"/>
      <c r="G256" s="9"/>
    </row>
    <row r="257" spans="1:7" ht="15.75" customHeight="1">
      <c r="A257" s="9"/>
      <c r="B257" s="85"/>
      <c r="C257" s="85"/>
      <c r="D257" s="85"/>
      <c r="E257" s="85"/>
      <c r="F257" s="85"/>
      <c r="G257" s="9"/>
    </row>
    <row r="258" spans="1:7" ht="15.75" customHeight="1">
      <c r="A258" s="9"/>
      <c r="B258" s="85"/>
      <c r="C258" s="85"/>
      <c r="D258" s="85"/>
      <c r="E258" s="85"/>
      <c r="F258" s="85"/>
      <c r="G258" s="9"/>
    </row>
    <row r="259" spans="1:7" ht="15.75" customHeight="1">
      <c r="A259" s="9"/>
      <c r="B259" s="85"/>
      <c r="C259" s="85"/>
      <c r="D259" s="85"/>
      <c r="E259" s="85"/>
      <c r="F259" s="85"/>
      <c r="G259" s="9"/>
    </row>
    <row r="260" spans="1:7" ht="15.75" customHeight="1">
      <c r="A260" s="9"/>
      <c r="B260" s="85"/>
      <c r="C260" s="85"/>
      <c r="D260" s="85"/>
      <c r="E260" s="85"/>
      <c r="F260" s="85"/>
      <c r="G260" s="9"/>
    </row>
    <row r="261" spans="1:7" ht="15.75" customHeight="1">
      <c r="A261" s="9"/>
      <c r="B261" s="85"/>
      <c r="C261" s="85"/>
      <c r="D261" s="85"/>
      <c r="E261" s="85"/>
      <c r="F261" s="85"/>
      <c r="G261" s="9"/>
    </row>
    <row r="262" spans="1:7" ht="15.75" customHeight="1">
      <c r="A262" s="9"/>
      <c r="B262" s="87"/>
      <c r="C262" s="85"/>
      <c r="D262" s="85"/>
      <c r="E262" s="85"/>
      <c r="F262" s="85"/>
      <c r="G262" s="9"/>
    </row>
    <row r="263" spans="1:7" ht="15.75" customHeight="1">
      <c r="A263" s="9"/>
      <c r="B263" s="9"/>
      <c r="C263" s="9"/>
      <c r="D263" s="9"/>
      <c r="E263" s="9"/>
      <c r="F263" s="9"/>
      <c r="G263" s="9"/>
    </row>
    <row r="264" spans="1:7" ht="15.75" customHeight="1">
      <c r="A264" s="9"/>
      <c r="B264" s="9"/>
      <c r="C264" s="9"/>
      <c r="D264" s="9"/>
      <c r="E264" s="9"/>
      <c r="F264" s="9"/>
      <c r="G264" s="9"/>
    </row>
    <row r="265" spans="1:7" ht="15.75" customHeight="1">
      <c r="A265" s="10"/>
      <c r="B265" s="10"/>
      <c r="C265" s="9"/>
      <c r="D265" s="9"/>
      <c r="E265" s="9"/>
      <c r="F265" s="9"/>
      <c r="G265" s="9"/>
    </row>
    <row r="266" spans="1:7" ht="15.75" customHeight="1">
      <c r="A266" s="9"/>
      <c r="B266" s="9"/>
      <c r="C266" s="9"/>
      <c r="D266" s="9"/>
      <c r="E266" s="9"/>
      <c r="F266" s="9"/>
      <c r="G266" s="9"/>
    </row>
    <row r="267" spans="1:7" ht="15.75" customHeight="1">
      <c r="A267" s="13"/>
      <c r="B267" s="13"/>
      <c r="C267" s="85"/>
      <c r="D267" s="85"/>
      <c r="E267" s="13"/>
      <c r="F267" s="85"/>
      <c r="G267" s="85"/>
    </row>
    <row r="268" spans="1:7" ht="15.75" customHeight="1">
      <c r="A268" s="13"/>
      <c r="B268" s="13"/>
      <c r="C268" s="85"/>
      <c r="D268" s="85"/>
      <c r="E268" s="13"/>
      <c r="F268" s="85"/>
      <c r="G268" s="85"/>
    </row>
    <row r="269" spans="1:7" ht="15.75" customHeight="1">
      <c r="A269" s="13"/>
      <c r="B269" s="13"/>
      <c r="C269" s="85"/>
      <c r="D269" s="85"/>
      <c r="E269" s="13"/>
      <c r="F269" s="85"/>
      <c r="G269" s="85"/>
    </row>
    <row r="270" spans="1:7" ht="15.75" customHeight="1">
      <c r="A270" s="9"/>
      <c r="B270" s="9"/>
      <c r="C270" s="9"/>
      <c r="D270" s="9"/>
      <c r="E270" s="9"/>
      <c r="F270" s="9"/>
      <c r="G270" s="9"/>
    </row>
    <row r="271" spans="1:7" ht="15.75" customHeight="1">
      <c r="A271" s="9"/>
      <c r="B271" s="17"/>
      <c r="C271" s="5"/>
      <c r="D271" s="5"/>
      <c r="E271" s="5"/>
      <c r="F271" s="9"/>
      <c r="G271" s="13"/>
    </row>
    <row r="272" spans="1:7" ht="15.75" customHeight="1">
      <c r="A272" s="9"/>
      <c r="B272" s="85"/>
      <c r="C272" s="86"/>
      <c r="D272" s="85"/>
      <c r="E272" s="85"/>
      <c r="F272" s="85"/>
      <c r="G272" s="104"/>
    </row>
    <row r="273" spans="1:7" ht="15.75" customHeight="1">
      <c r="A273" s="9"/>
      <c r="B273" s="85"/>
      <c r="C273" s="86"/>
      <c r="D273" s="85"/>
      <c r="E273" s="85"/>
      <c r="F273" s="85"/>
      <c r="G273" s="92"/>
    </row>
    <row r="274" spans="1:7" ht="15.75" customHeight="1">
      <c r="A274" s="9"/>
      <c r="B274" s="85"/>
      <c r="C274" s="86"/>
      <c r="D274" s="85"/>
      <c r="E274" s="85"/>
      <c r="F274" s="85"/>
      <c r="G274" s="92"/>
    </row>
    <row r="275" spans="1:7" ht="15.75" customHeight="1">
      <c r="A275" s="9"/>
      <c r="B275" s="85"/>
      <c r="C275" s="86"/>
      <c r="D275" s="85"/>
      <c r="E275" s="85"/>
      <c r="F275" s="85"/>
      <c r="G275" s="92"/>
    </row>
    <row r="276" spans="1:7" ht="15.75" customHeight="1">
      <c r="A276" s="9"/>
      <c r="B276" s="85"/>
      <c r="C276" s="86"/>
      <c r="D276" s="85"/>
      <c r="E276" s="85"/>
      <c r="F276" s="85"/>
      <c r="G276" s="92"/>
    </row>
    <row r="277" spans="1:7" ht="15.75" customHeight="1">
      <c r="A277" s="9"/>
      <c r="B277" s="85"/>
      <c r="C277" s="86"/>
      <c r="D277" s="85"/>
      <c r="E277" s="85"/>
      <c r="F277" s="85"/>
      <c r="G277" s="92"/>
    </row>
    <row r="278" spans="1:7" ht="15.75" customHeight="1">
      <c r="A278" s="9"/>
      <c r="B278" s="85"/>
      <c r="C278" s="86"/>
      <c r="D278" s="85"/>
      <c r="E278" s="85"/>
      <c r="F278" s="85"/>
      <c r="G278" s="92"/>
    </row>
    <row r="279" spans="1:7" ht="15.75" customHeight="1">
      <c r="A279" s="9"/>
      <c r="B279" s="87"/>
      <c r="C279" s="86"/>
      <c r="D279" s="85"/>
      <c r="E279" s="85"/>
      <c r="F279" s="85"/>
      <c r="G279" s="92"/>
    </row>
    <row r="280" spans="1:7" ht="15.75" customHeight="1">
      <c r="A280" s="85"/>
      <c r="B280" s="85"/>
      <c r="C280" s="85"/>
      <c r="D280" s="85"/>
      <c r="E280" s="85"/>
      <c r="F280" s="85"/>
      <c r="G280" s="92"/>
    </row>
    <row r="281" spans="1:7" ht="15.75" customHeight="1">
      <c r="A281" s="9"/>
      <c r="B281" s="17"/>
      <c r="C281" s="17"/>
      <c r="D281" s="85"/>
      <c r="E281" s="85"/>
      <c r="F281" s="85"/>
      <c r="G281" s="92"/>
    </row>
    <row r="282" spans="1:7" ht="15.75" customHeight="1">
      <c r="A282" s="9"/>
      <c r="B282" s="85"/>
      <c r="C282" s="85"/>
      <c r="D282" s="85"/>
      <c r="E282" s="85"/>
      <c r="F282" s="85"/>
      <c r="G282" s="9"/>
    </row>
    <row r="283" spans="1:7" ht="15.75" customHeight="1">
      <c r="A283" s="9"/>
      <c r="B283" s="85"/>
      <c r="C283" s="85"/>
      <c r="D283" s="85"/>
      <c r="E283" s="85"/>
      <c r="F283" s="85"/>
      <c r="G283" s="9"/>
    </row>
    <row r="284" spans="1:7" ht="15.75" customHeight="1">
      <c r="A284" s="9"/>
      <c r="B284" s="85"/>
      <c r="C284" s="85"/>
      <c r="D284" s="85"/>
      <c r="E284" s="85"/>
      <c r="F284" s="85"/>
      <c r="G284" s="9"/>
    </row>
    <row r="285" spans="1:7" ht="15.75" customHeight="1">
      <c r="A285" s="9"/>
      <c r="B285" s="85"/>
      <c r="C285" s="85"/>
      <c r="D285" s="85"/>
      <c r="E285" s="85"/>
      <c r="F285" s="85"/>
      <c r="G285" s="9"/>
    </row>
    <row r="286" spans="1:7" ht="15.75" customHeight="1">
      <c r="A286" s="9"/>
      <c r="B286" s="85"/>
      <c r="C286" s="85"/>
      <c r="D286" s="85"/>
      <c r="E286" s="85"/>
      <c r="F286" s="85"/>
      <c r="G286" s="9"/>
    </row>
    <row r="287" spans="1:7" ht="15.75" customHeight="1">
      <c r="A287" s="9"/>
      <c r="B287" s="87"/>
      <c r="C287" s="85"/>
      <c r="D287" s="85"/>
      <c r="E287" s="85"/>
      <c r="F287" s="85"/>
      <c r="G287" s="9"/>
    </row>
    <row r="288" spans="1:7" ht="15.75" customHeight="1">
      <c r="A288" s="9"/>
      <c r="B288" s="9"/>
      <c r="C288" s="9"/>
      <c r="D288" s="85"/>
      <c r="E288" s="85"/>
      <c r="F288" s="85"/>
      <c r="G288" s="9"/>
    </row>
    <row r="289" spans="1:7" ht="15.75" customHeight="1">
      <c r="A289" s="9"/>
      <c r="B289" s="17"/>
      <c r="C289" s="17"/>
      <c r="D289" s="85"/>
      <c r="E289" s="85"/>
      <c r="F289" s="85"/>
      <c r="G289" s="9"/>
    </row>
    <row r="290" spans="1:7" ht="15.75" customHeight="1">
      <c r="A290" s="9"/>
      <c r="B290" s="85"/>
      <c r="C290" s="85"/>
      <c r="D290" s="85"/>
      <c r="E290" s="85"/>
      <c r="F290" s="85"/>
      <c r="G290" s="9"/>
    </row>
    <row r="291" spans="1:7" ht="15.75" customHeight="1">
      <c r="A291" s="9"/>
      <c r="B291" s="85"/>
      <c r="C291" s="85"/>
      <c r="D291" s="85"/>
      <c r="E291" s="85"/>
      <c r="F291" s="85"/>
      <c r="G291" s="9"/>
    </row>
    <row r="292" spans="1:7" ht="15.75" customHeight="1">
      <c r="A292" s="9"/>
      <c r="B292" s="85"/>
      <c r="C292" s="85"/>
      <c r="D292" s="85"/>
      <c r="E292" s="85"/>
      <c r="F292" s="85"/>
      <c r="G292" s="9"/>
    </row>
    <row r="293" spans="1:7" ht="15.75" customHeight="1">
      <c r="A293" s="9"/>
      <c r="B293" s="85"/>
      <c r="C293" s="85"/>
      <c r="D293" s="85"/>
      <c r="E293" s="85"/>
      <c r="F293" s="85"/>
      <c r="G293" s="9"/>
    </row>
    <row r="294" spans="1:7" ht="15.75" customHeight="1">
      <c r="A294" s="9"/>
      <c r="B294" s="85"/>
      <c r="C294" s="85"/>
      <c r="D294" s="85"/>
      <c r="E294" s="85"/>
      <c r="F294" s="85"/>
      <c r="G294" s="9"/>
    </row>
    <row r="295" spans="1:7" ht="15.75" customHeight="1">
      <c r="A295" s="9"/>
      <c r="B295" s="87"/>
      <c r="C295" s="85"/>
      <c r="D295" s="85"/>
      <c r="E295" s="85"/>
      <c r="F295" s="85"/>
      <c r="G295" s="9"/>
    </row>
    <row r="296" spans="1:7" ht="15.75" customHeight="1"/>
    <row r="297" spans="1:7" ht="15.75" customHeight="1"/>
    <row r="298" spans="1:7" ht="15.75" customHeight="1"/>
    <row r="299" spans="1:7" ht="15.75" customHeight="1"/>
    <row r="300" spans="1:7" ht="15.75" customHeight="1"/>
    <row r="301" spans="1:7" ht="15.75" customHeight="1"/>
    <row r="302" spans="1:7" ht="15.75" customHeight="1"/>
    <row r="303" spans="1:7" ht="15.75" customHeight="1"/>
    <row r="304" spans="1:7"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8">
    <mergeCell ref="J90:M90"/>
    <mergeCell ref="J91:K91"/>
    <mergeCell ref="J92:K92"/>
    <mergeCell ref="J93:K93"/>
    <mergeCell ref="J94:K94"/>
    <mergeCell ref="J95:K95"/>
    <mergeCell ref="J83:M83"/>
    <mergeCell ref="J84:M84"/>
    <mergeCell ref="J85:K85"/>
    <mergeCell ref="J86:K86"/>
    <mergeCell ref="J87:K87"/>
    <mergeCell ref="J88:K88"/>
    <mergeCell ref="J89:K89"/>
    <mergeCell ref="D51:E51"/>
    <mergeCell ref="B53:D53"/>
    <mergeCell ref="F53:G53"/>
    <mergeCell ref="B54:D54"/>
    <mergeCell ref="F54:G54"/>
    <mergeCell ref="F55:G55"/>
    <mergeCell ref="L51:M51"/>
    <mergeCell ref="J53:L53"/>
    <mergeCell ref="N53:O53"/>
    <mergeCell ref="J54:L54"/>
    <mergeCell ref="N54:O54"/>
    <mergeCell ref="J55:L55"/>
    <mergeCell ref="N55:O55"/>
    <mergeCell ref="G206:G215"/>
    <mergeCell ref="G239:G248"/>
    <mergeCell ref="G272:G281"/>
    <mergeCell ref="B89:C89"/>
    <mergeCell ref="B90:E90"/>
    <mergeCell ref="B91:C91"/>
    <mergeCell ref="B92:C92"/>
    <mergeCell ref="B93:C93"/>
    <mergeCell ref="B94:C94"/>
    <mergeCell ref="B95:C95"/>
    <mergeCell ref="G91:G100"/>
    <mergeCell ref="G107:G116"/>
    <mergeCell ref="B55:D55"/>
    <mergeCell ref="B83:E83"/>
    <mergeCell ref="B84:E84"/>
    <mergeCell ref="B85:C85"/>
    <mergeCell ref="B86:C86"/>
    <mergeCell ref="B87:C87"/>
    <mergeCell ref="B88:C88"/>
    <mergeCell ref="G140:G149"/>
    <mergeCell ref="G173:G182"/>
    <mergeCell ref="R94:S94"/>
    <mergeCell ref="R95:S95"/>
    <mergeCell ref="R86:S86"/>
    <mergeCell ref="R87:S87"/>
    <mergeCell ref="R88:S88"/>
    <mergeCell ref="R89:S89"/>
    <mergeCell ref="R90:U90"/>
    <mergeCell ref="R91:S91"/>
    <mergeCell ref="R92:S92"/>
    <mergeCell ref="AD53:AE53"/>
    <mergeCell ref="AD54:AE54"/>
    <mergeCell ref="AD55:AE55"/>
    <mergeCell ref="R53:T53"/>
    <mergeCell ref="R54:T54"/>
    <mergeCell ref="V54:W54"/>
    <mergeCell ref="Z54:AB54"/>
    <mergeCell ref="R55:T55"/>
    <mergeCell ref="V55:W55"/>
    <mergeCell ref="Z55:AB55"/>
    <mergeCell ref="Z38:AA38"/>
    <mergeCell ref="R39:S39"/>
    <mergeCell ref="Z39:AA39"/>
    <mergeCell ref="Z40:AC40"/>
    <mergeCell ref="Z41:AA41"/>
    <mergeCell ref="R40:U40"/>
    <mergeCell ref="R41:S41"/>
    <mergeCell ref="T51:U51"/>
    <mergeCell ref="AB51:AC51"/>
    <mergeCell ref="B39:C39"/>
    <mergeCell ref="J39:K39"/>
    <mergeCell ref="J40:M40"/>
    <mergeCell ref="B43:C43"/>
    <mergeCell ref="B44:C44"/>
    <mergeCell ref="Z94:AA94"/>
    <mergeCell ref="Z95:AA95"/>
    <mergeCell ref="Z87:AA87"/>
    <mergeCell ref="Z88:AA88"/>
    <mergeCell ref="Z89:AA89"/>
    <mergeCell ref="Z90:AC90"/>
    <mergeCell ref="Z91:AA91"/>
    <mergeCell ref="Z92:AA92"/>
    <mergeCell ref="Z93:AA93"/>
    <mergeCell ref="V53:W53"/>
    <mergeCell ref="Z53:AB53"/>
    <mergeCell ref="R83:U83"/>
    <mergeCell ref="Z83:AC83"/>
    <mergeCell ref="R84:U84"/>
    <mergeCell ref="Z84:AC84"/>
    <mergeCell ref="R85:S85"/>
    <mergeCell ref="Z85:AA85"/>
    <mergeCell ref="Z86:AA86"/>
    <mergeCell ref="R93:S93"/>
    <mergeCell ref="V4:W4"/>
    <mergeCell ref="R5:T5"/>
    <mergeCell ref="V5:W5"/>
    <mergeCell ref="R33:U33"/>
    <mergeCell ref="R34:U34"/>
    <mergeCell ref="R35:S35"/>
    <mergeCell ref="B36:C36"/>
    <mergeCell ref="B37:C37"/>
    <mergeCell ref="B38:C38"/>
    <mergeCell ref="J38:K38"/>
    <mergeCell ref="R36:S36"/>
    <mergeCell ref="R37:S37"/>
    <mergeCell ref="R38:S38"/>
    <mergeCell ref="J4:L4"/>
    <mergeCell ref="N4:O4"/>
    <mergeCell ref="J5:L5"/>
    <mergeCell ref="N5:O5"/>
    <mergeCell ref="J33:M33"/>
    <mergeCell ref="J34:M34"/>
    <mergeCell ref="J35:K35"/>
    <mergeCell ref="J36:K36"/>
    <mergeCell ref="J37:K37"/>
    <mergeCell ref="B4:D4"/>
    <mergeCell ref="F3:G3"/>
    <mergeCell ref="F4:G4"/>
    <mergeCell ref="B5:D5"/>
    <mergeCell ref="F5:G5"/>
    <mergeCell ref="B33:E33"/>
    <mergeCell ref="B34:E34"/>
    <mergeCell ref="B35:C35"/>
    <mergeCell ref="R4:T4"/>
    <mergeCell ref="N3:O3"/>
    <mergeCell ref="R3:T3"/>
    <mergeCell ref="V3:W3"/>
    <mergeCell ref="Z3:AB3"/>
    <mergeCell ref="AD3:AE3"/>
    <mergeCell ref="D1:E1"/>
    <mergeCell ref="L1:M1"/>
    <mergeCell ref="T1:U1"/>
    <mergeCell ref="AB1:AC1"/>
    <mergeCell ref="B3:D3"/>
    <mergeCell ref="J3:L3"/>
    <mergeCell ref="Z43:AA43"/>
    <mergeCell ref="Z44:AA44"/>
    <mergeCell ref="R44:S44"/>
    <mergeCell ref="R45:S45"/>
    <mergeCell ref="B40:E40"/>
    <mergeCell ref="B41:C41"/>
    <mergeCell ref="B42:C42"/>
    <mergeCell ref="R42:S42"/>
    <mergeCell ref="Z42:AA42"/>
    <mergeCell ref="R43:S43"/>
    <mergeCell ref="B45:C45"/>
    <mergeCell ref="Z45:AA45"/>
    <mergeCell ref="J41:K41"/>
    <mergeCell ref="J42:K42"/>
    <mergeCell ref="J43:K43"/>
    <mergeCell ref="J44:K44"/>
    <mergeCell ref="J45:K45"/>
    <mergeCell ref="G41:G50"/>
    <mergeCell ref="Z36:AA36"/>
    <mergeCell ref="Z37:AA37"/>
    <mergeCell ref="Z4:AB4"/>
    <mergeCell ref="AD4:AE4"/>
    <mergeCell ref="Z5:AB5"/>
    <mergeCell ref="AD5:AE5"/>
    <mergeCell ref="Z33:AC33"/>
    <mergeCell ref="Z34:AC34"/>
    <mergeCell ref="Z35:AA35"/>
  </mergeCells>
  <pageMargins left="0.70866141732283472" right="0.70866141732283472" top="0.74803149606299213" bottom="0.74803149606299213" header="0" footer="0"/>
  <pageSetup scale="9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C14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LAT6440W10</dc:creator>
  <cp:lastModifiedBy>Microsoft Office User</cp:lastModifiedBy>
  <dcterms:created xsi:type="dcterms:W3CDTF">2016-02-29T18:44:51Z</dcterms:created>
  <dcterms:modified xsi:type="dcterms:W3CDTF">2022-04-19T21:19:28Z</dcterms:modified>
</cp:coreProperties>
</file>