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ocuments\EXCEL\"/>
    </mc:Choice>
  </mc:AlternateContent>
  <xr:revisionPtr revIDLastSave="0" documentId="13_ncr:1_{0F2E0B24-C50D-4805-A530-57C6814B06B8}" xr6:coauthVersionLast="47" xr6:coauthVersionMax="47" xr10:uidLastSave="{00000000-0000-0000-0000-000000000000}"/>
  <bookViews>
    <workbookView xWindow="-120" yWindow="-120" windowWidth="29040" windowHeight="15840" activeTab="4" xr2:uid="{12F3F4A2-AB2F-4BFC-A35E-57C40D01EB0B}"/>
  </bookViews>
  <sheets>
    <sheet name="PRESUPUESTOS" sheetId="1" r:id="rId1"/>
    <sheet name="GASTOS" sheetId="2" r:id="rId2"/>
    <sheet name="ENERO" sheetId="3" r:id="rId3"/>
    <sheet name="FEBRERO" sheetId="4" r:id="rId4"/>
    <sheet name="TARE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5" l="1"/>
  <c r="D24" i="5"/>
  <c r="E24" i="5"/>
  <c r="F24" i="5"/>
  <c r="G24" i="5"/>
  <c r="B24" i="5"/>
  <c r="C6" i="5"/>
  <c r="D6" i="5"/>
  <c r="E6" i="5"/>
  <c r="F6" i="5"/>
  <c r="G6" i="5"/>
  <c r="B6" i="5"/>
  <c r="B7" i="1"/>
</calcChain>
</file>

<file path=xl/sharedStrings.xml><?xml version="1.0" encoding="utf-8"?>
<sst xmlns="http://schemas.openxmlformats.org/spreadsheetml/2006/main" count="72" uniqueCount="47">
  <si>
    <t>TRANSPORTE</t>
  </si>
  <si>
    <t>SERVICIOS</t>
  </si>
  <si>
    <t>SALUD</t>
  </si>
  <si>
    <t>RECREACION</t>
  </si>
  <si>
    <t>TOTAL</t>
  </si>
  <si>
    <t>PRESUPUESTOS</t>
  </si>
  <si>
    <t>MES</t>
  </si>
  <si>
    <t>INGRESOS</t>
  </si>
  <si>
    <t>EGRESOS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</si>
  <si>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</si>
  <si>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</si>
  <si>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</si>
  <si>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</si>
  <si>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</si>
  <si>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</si>
  <si>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</si>
  <si>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</si>
  <si>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NOMBRE Y APELLIDO</t>
  </si>
  <si>
    <t>DIAS TRABAJADOS</t>
  </si>
  <si>
    <t>SUELDO BASICO</t>
  </si>
  <si>
    <t>TOTAL SUELDO</t>
  </si>
  <si>
    <t>DOSTIN HURTADO</t>
  </si>
  <si>
    <t>SANDY OLIVERA</t>
  </si>
  <si>
    <t>CARLOS RAMIREZ</t>
  </si>
  <si>
    <t>VICTOR ESPINOZA</t>
  </si>
  <si>
    <t>JUAN PABLO</t>
  </si>
  <si>
    <t>OSCAR HURTADO</t>
  </si>
  <si>
    <t>TATIANA AYA</t>
  </si>
  <si>
    <t>AMY OLIVERA</t>
  </si>
  <si>
    <t>TRABAJO FIJO</t>
  </si>
  <si>
    <t>COMISIONES</t>
  </si>
  <si>
    <t>SEPTIEMBRE</t>
  </si>
  <si>
    <t>OCTUBRE</t>
  </si>
  <si>
    <t>NOVIEMBRE</t>
  </si>
  <si>
    <t>DICIEMBRE</t>
  </si>
  <si>
    <t>LUZ</t>
  </si>
  <si>
    <t>GAS</t>
  </si>
  <si>
    <t>INTERNET</t>
  </si>
  <si>
    <t>AGUA</t>
  </si>
  <si>
    <t>SEGURIDAD</t>
  </si>
  <si>
    <t>ARRIENDO</t>
  </si>
  <si>
    <t>T. CREDITO</t>
  </si>
  <si>
    <t>GASOLINA</t>
  </si>
  <si>
    <t>SEGUROS</t>
  </si>
  <si>
    <t>CELULAR</t>
  </si>
  <si>
    <t>NETFLIX</t>
  </si>
  <si>
    <t>PLAN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</si>
</sst>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E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/>
    <xf numFmtId="44" fontId="0" fillId="0" borderId="1" xfId="2" applyNumberFormat="1" applyFont="1" applyBorder="1"/>
    <xf numFmtId="44" fontId="0" fillId="0" borderId="1" xfId="2" applyFont="1" applyBorder="1"/>
    <xf numFmtId="0" fontId="0" fillId="2" borderId="1" xfId="0" applyFill="1" applyBorder="1"/>
    <xf numFmtId="4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43" fontId="0" fillId="6" borderId="1" xfId="1" applyFont="1" applyFill="1" applyBorder="1"/>
    <xf numFmtId="0" fontId="2" fillId="7" borderId="0" xfId="0" applyFont="1" applyFill="1" applyAlignment="1">
      <alignment horizontal="center"/>
    </xf>
    <xf numFmtId="0" fontId="3" fillId="2" borderId="2" xfId="0" applyFont="1" applyFill="1" applyBorder="1"/>
    <xf numFmtId="43" fontId="3" fillId="6" borderId="1" xfId="1" applyFont="1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GRAFICO</a:t>
            </a:r>
            <a:r>
              <a:rPr lang="es-MX" baseline="0"/>
              <a:t> ESTADISTICO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PRESUPUESTOS!$A$3:$A$6</c:f>
              <c:strCache>
                <c:ptCount val="4"/>
                <c:pt idx="0">
                  <c:v>TRANSPORTE</c:v>
                </c:pt>
                <c:pt idx="1">
                  <c:v>SERVICIOS</c:v>
                </c:pt>
                <c:pt idx="2">
                  <c:v>SALUD</c:v>
                </c:pt>
                <c:pt idx="3">
                  <c:v>RECREACION</c:v>
                </c:pt>
              </c:strCache>
            </c:strRef>
          </c:cat>
          <c:val>
            <c:numRef>
              <c:f>PRESUPUESTOS!$B$3:$B$6</c:f>
              <c:numCache>
                <c:formatCode>_("$"* #,##0.00_);_("$"* \(#,##0.00\);_("$"* "-"??_);_(@_)</c:formatCode>
                <c:ptCount val="4"/>
                <c:pt idx="0">
                  <c:v>300000</c:v>
                </c:pt>
                <c:pt idx="1">
                  <c:v>200000</c:v>
                </c:pt>
                <c:pt idx="2">
                  <c:v>250000</c:v>
                </c:pt>
                <c:pt idx="3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0-47CE-A001-D45CA371C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GASTOS!$B$1</c:f>
              <c:strCache>
                <c:ptCount val="1"/>
                <c:pt idx="0">
                  <c:v>INGRESOS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GASTOS!$A$2:$A$9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GASTOS!$B$2:$B$9</c:f>
              <c:numCache>
                <c:formatCode>_(* #,##0.00_);_(* \(#,##0.00\);_(* "-"??_);_(@_)</c:formatCode>
                <c:ptCount val="8"/>
                <c:pt idx="0">
                  <c:v>2789020</c:v>
                </c:pt>
                <c:pt idx="1">
                  <c:v>2434907</c:v>
                </c:pt>
                <c:pt idx="2">
                  <c:v>1858975</c:v>
                </c:pt>
                <c:pt idx="3">
                  <c:v>2678817</c:v>
                </c:pt>
                <c:pt idx="4">
                  <c:v>2891826</c:v>
                </c:pt>
                <c:pt idx="5">
                  <c:v>2236464</c:v>
                </c:pt>
                <c:pt idx="6">
                  <c:v>1739709</c:v>
                </c:pt>
                <c:pt idx="7">
                  <c:v>1505000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D-407F-9EFC-A548B91249C9}"/>
            </c:ext>
          </c:extLst>
        </c:ser>
        <c:ser>
          <c:idx val="1"/>
          <c:order val="1"/>
          <c:tx>
            <c:strRef>
              <c:f>GASTOS!$C$1</c:f>
              <c:strCache>
                <c:ptCount val="1"/>
                <c:pt idx="0">
                  <c:v>EGRESOS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GASTOS!$A$2:$A$9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GASTOS!$C$2:$C$9</c:f>
              <c:numCache>
                <c:formatCode>_(* #,##0.00_);_(* \(#,##0.00\);_(* "-"??_);_(@_)</c:formatCode>
                <c:ptCount val="8"/>
                <c:pt idx="0">
                  <c:v>1032760</c:v>
                </c:pt>
                <c:pt idx="1">
                  <c:v>1919031</c:v>
                </c:pt>
                <c:pt idx="2">
                  <c:v>1422826</c:v>
                </c:pt>
                <c:pt idx="3">
                  <c:v>1620938</c:v>
                </c:pt>
                <c:pt idx="4">
                  <c:v>1969007</c:v>
                </c:pt>
                <c:pt idx="5">
                  <c:v>1090262</c:v>
                </c:pt>
                <c:pt idx="6">
                  <c:v>1416258</c:v>
                </c:pt>
                <c:pt idx="7">
                  <c:v>1532663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D-407F-9EFC-A548B9124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04112"/>
        <c:axId val="461006632"/>
      </c:lineChart>
      <c:catAx>
        <c:axId val="4610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1006632"/>
        <c:crosses val="autoZero"/>
        <c:auto val="1"/>
        <c:lblAlgn val="ctr"/>
        <c:lblOffset val="100"/>
        <c:noMultiLvlLbl val="0"/>
      </c:catAx>
      <c:valAx>
        <c:axId val="4610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1004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ENERO!$A$2:$A$9</c:f>
              <c:strCache>
                <c:ptCount val="8"/>
                <c:pt idx="0">
                  <c:v>DOSTIN HURTADO</c:v>
                </c:pt>
                <c:pt idx="1">
                  <c:v>SANDY OLIVERA</c:v>
                </c:pt>
                <c:pt idx="2">
                  <c:v>CARLOS RAMIREZ</c:v>
                </c:pt>
                <c:pt idx="3">
                  <c:v>VICTOR ESPINOZA</c:v>
                </c:pt>
                <c:pt idx="4">
                  <c:v>JUAN PABLO</c:v>
                </c:pt>
                <c:pt idx="5">
                  <c:v>OSCAR HURTADO</c:v>
                </c:pt>
                <c:pt idx="6">
                  <c:v>TATIANA AYA</c:v>
                </c:pt>
                <c:pt idx="7">
                  <c:v>AMY OLIVERA</c:v>
                </c:pt>
              </c:strCache>
            </c:strRef>
          </c:cat>
          <c:val>
            <c:numRef>
              <c:f>ENERO!$D$2:$D$9</c:f>
              <c:numCache>
                <c:formatCode>_(* #,##0.00_);_(* \(#,##0.00\);_(* "-"??_);_(@_)</c:formatCode>
                <c:ptCount val="8"/>
                <c:pt idx="0">
                  <c:v>800000</c:v>
                </c:pt>
                <c:pt idx="1">
                  <c:v>540000</c:v>
                </c:pt>
                <c:pt idx="2">
                  <c:v>500000</c:v>
                </c:pt>
                <c:pt idx="3">
                  <c:v>366667</c:v>
                </c:pt>
                <c:pt idx="4">
                  <c:v>1000000</c:v>
                </c:pt>
                <c:pt idx="5">
                  <c:v>1300000</c:v>
                </c:pt>
                <c:pt idx="6">
                  <c:v>1400000</c:v>
                </c:pt>
                <c:pt idx="7">
                  <c:v>1250000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9-4A6B-A28A-D42202023983}"/>
            </c:ext>
          </c:extLst>
        </c:ser>
        <c:ser>
          <c:idx val="1"/>
          <c:order val="1"/>
          <c:tx>
            <c:v>FEBRERO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ENERO!$A$2:$A$9</c:f>
              <c:strCache>
                <c:ptCount val="8"/>
                <c:pt idx="0">
                  <c:v>DOSTIN HURTADO</c:v>
                </c:pt>
                <c:pt idx="1">
                  <c:v>SANDY OLIVERA</c:v>
                </c:pt>
                <c:pt idx="2">
                  <c:v>CARLOS RAMIREZ</c:v>
                </c:pt>
                <c:pt idx="3">
                  <c:v>VICTOR ESPINOZA</c:v>
                </c:pt>
                <c:pt idx="4">
                  <c:v>JUAN PABLO</c:v>
                </c:pt>
                <c:pt idx="5">
                  <c:v>OSCAR HURTADO</c:v>
                </c:pt>
                <c:pt idx="6">
                  <c:v>TATIANA AYA</c:v>
                </c:pt>
                <c:pt idx="7">
                  <c:v>AMY OLIVERA</c:v>
                </c:pt>
              </c:strCache>
            </c:strRef>
          </c:cat>
          <c:val>
            <c:numRef>
              <c:f>FEBRERO!$D$2:$D$9</c:f>
              <c:numCache>
                <c:formatCode>_(* #,##0.00_);_(* \(#,##0.00\);_(* "-"??_);_(@_)</c:formatCode>
                <c:ptCount val="8"/>
                <c:pt idx="0">
                  <c:v>1200000</c:v>
                </c:pt>
                <c:pt idx="1">
                  <c:v>780000</c:v>
                </c:pt>
                <c:pt idx="2">
                  <c:v>1400000</c:v>
                </c:pt>
                <c:pt idx="3">
                  <c:v>500000</c:v>
                </c:pt>
                <c:pt idx="4">
                  <c:v>1333333</c:v>
                </c:pt>
                <c:pt idx="5">
                  <c:v>1586667</c:v>
                </c:pt>
                <c:pt idx="6">
                  <c:v>900000</c:v>
                </c:pt>
                <c:pt idx="7">
                  <c:v>1583333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9-4A6B-A28A-D42202023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018712"/>
        <c:axId val="590019072"/>
      </c:lineChart>
      <c:catAx>
        <c:axId val="59001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0019072"/>
        <c:crosses val="autoZero"/>
        <c:auto val="1"/>
        <c:lblAlgn val="ctr"/>
        <c:lblOffset val="100"/>
        <c:noMultiLvlLbl val="0"/>
      </c:catAx>
      <c:valAx>
        <c:axId val="5900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001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INGRESOS</c:v>
          </c:tx>
          <c:spPr>
            <a:ln w="22225" cap="rnd">
              <a:solidFill>
                <a:srgbClr val="00B050"/>
              </a:solidFill>
            </a:ln>
            <a:effectLst>
              <a:glow rad="63500">
                <a:srgbClr val="00B050">
                  <a:alpha val="25000"/>
                </a:srgb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TAREA!$B$3:$G$3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TAREA!$B$6:$G$6</c:f>
              <c:numCache>
                <c:formatCode>_(* #,##0.00_);_(* \(#,##0.00\);_(* "-"??_);_(@_)</c:formatCode>
                <c:ptCount val="6"/>
                <c:pt idx="0">
                  <c:v>1055543</c:v>
                </c:pt>
                <c:pt idx="1">
                  <c:v>650721</c:v>
                </c:pt>
                <c:pt idx="2">
                  <c:v>912161</c:v>
                </c:pt>
                <c:pt idx="3">
                  <c:v>1152909</c:v>
                </c:pt>
                <c:pt idx="4">
                  <c:v>825676</c:v>
                </c:pt>
                <c:pt idx="5">
                  <c:v>686989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A-44F7-AA94-95100DDB58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5195760"/>
        <c:axId val="665192520"/>
      </c:lineChart>
      <c:catAx>
        <c:axId val="665195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192520"/>
        <c:auto val="1"/>
        <c:lblAlgn val="ctr"/>
        <c:lblOffset val="100"/>
        <c:noMultiLvlLbl val="0"/>
      </c:catAx>
      <c:valAx>
        <c:axId val="665192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195760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EGRESOS</c:v>
          </c:tx>
          <c:spPr>
            <a:ln w="22225" cap="rnd">
              <a:solidFill>
                <a:srgbClr val="EE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TAREA!$B$10:$G$10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TAREA!$B$24:$G$24</c:f>
              <c:numCache>
                <c:formatCode>_(* #,##0.00_);_(* \(#,##0.00\);_(* "-"??_);_(@_)</c:formatCode>
                <c:ptCount val="6"/>
                <c:pt idx="0">
                  <c:v>617362</c:v>
                </c:pt>
                <c:pt idx="1">
                  <c:v>681586</c:v>
                </c:pt>
                <c:pt idx="2">
                  <c:v>527450</c:v>
                </c:pt>
                <c:pt idx="3">
                  <c:v>801855</c:v>
                </c:pt>
                <c:pt idx="4">
                  <c:v>617468</c:v>
                </c:pt>
                <c:pt idx="5">
                  <c:v>613160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E84-4B17-8CD8-9C9B7E1379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7297120"/>
        <c:axId val="627298200"/>
      </c:lineChart>
      <c:catAx>
        <c:axId val="627297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7298200"/>
        <c:auto val="1"/>
        <c:lblAlgn val="ctr"/>
        <c:lblOffset val="100"/>
        <c:noMultiLvlLbl val="0"/>
      </c:catAx>
      <c:valAx>
        <c:axId val="627298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7297120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INGRESOS VS EGRESOS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INGRESOS</c:v>
          </c:tx>
          <c:spPr>
            <a:ln w="22225" cap="rnd">
              <a:solidFill>
                <a:srgbClr val="00B050"/>
              </a:solidFill>
            </a:ln>
            <a:effectLst>
              <a:glow rad="63500">
                <a:srgbClr val="00B050">
                  <a:alpha val="25000"/>
                </a:srgbClr>
              </a:glow>
            </a:effectLst>
          </c:spPr>
          <c:marker>
            <c:symbol val="none"/>
          </c:marker>
          <c:cat>
            <c:strRef>
              <c:f>TAREA!$B$10:$G$10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TAREA!$B$6:$G$6</c:f>
              <c:numCache>
                <c:formatCode>_(* #,##0.00_);_(* \(#,##0.00\);_(* "-"??_);_(@_)</c:formatCode>
                <c:ptCount val="6"/>
                <c:pt idx="0">
                  <c:v>1055543</c:v>
                </c:pt>
                <c:pt idx="1">
                  <c:v>650721</c:v>
                </c:pt>
                <c:pt idx="2">
                  <c:v>912161</c:v>
                </c:pt>
                <c:pt idx="3">
                  <c:v>1152909</c:v>
                </c:pt>
                <c:pt idx="4">
                  <c:v>825676</c:v>
                </c:pt>
                <c:pt idx="5">
                  <c:v>686989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D-4EA3-B9BD-2CCD1C2383A4}"/>
            </c:ext>
          </c:extLst>
        </c:ser>
        <c:ser>
          <c:idx val="1"/>
          <c:order val="1"/>
          <c:tx>
            <c:v>EGRESOS</c:v>
          </c:tx>
          <c:spPr>
            <a:ln w="22225" cap="rnd">
              <a:solidFill>
                <a:srgbClr val="EE0000"/>
              </a:solidFill>
            </a:ln>
            <a:effectLst>
              <a:glow rad="63500">
                <a:srgbClr val="EE0000">
                  <a:alpha val="25000"/>
                </a:srgbClr>
              </a:glow>
            </a:effectLst>
          </c:spPr>
          <c:marker>
            <c:symbol val="none"/>
          </c:marker>
          <c:cat>
            <c:strRef>
              <c:f>TAREA!$B$10:$G$10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TAREA!$B$24:$G$24</c:f>
              <c:numCache>
                <c:formatCode>_(* #,##0.00_);_(* \(#,##0.00\);_(* "-"??_);_(@_)</c:formatCode>
                <c:ptCount val="6"/>
                <c:pt idx="0">
                  <c:v>617362</c:v>
                </c:pt>
                <c:pt idx="1">
                  <c:v>681586</c:v>
                </c:pt>
                <c:pt idx="2">
                  <c:v>527450</c:v>
                </c:pt>
                <c:pt idx="3">
                  <c:v>801855</c:v>
                </c:pt>
                <c:pt idx="4">
                  <c:v>617468</c:v>
                </c:pt>
                <c:pt idx="5">
                  <c:v>613160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D-4EA3-B9BD-2CCD1C23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035992"/>
        <c:axId val="590032752"/>
      </c:lineChart>
      <c:catAx>
        <c:axId val="590035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0032752"/>
        <c:crosses val="autoZero"/>
        <c:auto val="1"/>
        <c:lblAlgn val="ctr"/>
        <c:lblOffset val="100"/>
        <c:noMultiLvlLbl val="0"/>
      </c:catAx>
      <c:valAx>
        <c:axId val="590032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003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INGRESOS</a:t>
            </a:r>
            <a:r>
              <a:rPr lang="es-MX" baseline="0"/>
              <a:t> DETALLADOS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TAREA!$A$4</c:f>
              <c:strCache>
                <c:ptCount val="1"/>
                <c:pt idx="0">
                  <c:v>TRABAJO FIJO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TAREA!$B$3:$G$3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TAREA!$B$4:$G$4</c:f>
              <c:numCache>
                <c:formatCode>_(* #,##0.00_);_(* \(#,##0.00\);_(* "-"??_);_(@_)</c:formatCode>
                <c:ptCount val="6"/>
                <c:pt idx="0">
                  <c:v>534504</c:v>
                </c:pt>
                <c:pt idx="1">
                  <c:v>588922</c:v>
                </c:pt>
                <c:pt idx="2">
                  <c:v>675811</c:v>
                </c:pt>
                <c:pt idx="3">
                  <c:v>295142</c:v>
                </c:pt>
                <c:pt idx="4">
                  <c:v>723347</c:v>
                </c:pt>
                <c:pt idx="5">
                  <c:v>124604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0-4436-AC11-0425706860DE}"/>
            </c:ext>
          </c:extLst>
        </c:ser>
        <c:ser>
          <c:idx val="1"/>
          <c:order val="1"/>
          <c:tx>
            <c:strRef>
              <c:f>TAREA!$A$5</c:f>
              <c:strCache>
                <c:ptCount val="1"/>
                <c:pt idx="0">
                  <c:v>COMISIONES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TAREA!$B$3:$G$3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TAREA!$B$5:$G$5</c:f>
              <c:numCache>
                <c:formatCode>_(* #,##0.00_);_(* \(#,##0.00\);_(* "-"??_);_(@_)</c:formatCode>
                <c:ptCount val="6"/>
                <c:pt idx="0">
                  <c:v>521039</c:v>
                </c:pt>
                <c:pt idx="1">
                  <c:v>61799</c:v>
                </c:pt>
                <c:pt idx="2">
                  <c:v>236350</c:v>
                </c:pt>
                <c:pt idx="3">
                  <c:v>857767</c:v>
                </c:pt>
                <c:pt idx="4">
                  <c:v>102329</c:v>
                </c:pt>
                <c:pt idx="5">
                  <c:v>562385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0-4436-AC11-042570686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15392"/>
        <c:axId val="589911072"/>
      </c:lineChart>
      <c:catAx>
        <c:axId val="589915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9911072"/>
        <c:crosses val="autoZero"/>
        <c:auto val="1"/>
        <c:lblAlgn val="ctr"/>
        <c:lblOffset val="100"/>
        <c:noMultiLvlLbl val="0"/>
      </c:catAx>
      <c:valAx>
        <c:axId val="589911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99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EGRESOS</a:t>
            </a:r>
            <a:r>
              <a:rPr lang="es-MX" baseline="0"/>
              <a:t> DETALLADOS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TAREA!$B$10</c:f>
              <c:strCache>
                <c:ptCount val="1"/>
                <c:pt idx="0">
                  <c:v>JULIO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TAREA!$A$11:$A$23</c:f>
              <c:strCache>
                <c:ptCount val="13"/>
                <c:pt idx="0">
                  <c:v>LUZ</c:v>
                </c:pt>
                <c:pt idx="1">
                  <c:v>GAS</c:v>
                </c:pt>
                <c:pt idx="2">
                  <c:v>INTERNET</c:v>
                </c:pt>
                <c:pt idx="3">
                  <c:v>AGUA</c:v>
                </c:pt>
                <c:pt idx="4">
                  <c:v>SEGURIDAD</c:v>
                </c:pt>
                <c:pt idx="5">
                  <c:v>ARRIENDO</c:v>
                </c:pt>
                <c:pt idx="6">
                  <c:v>T. CREDITO</c:v>
                </c:pt>
                <c:pt idx="7">
                  <c:v>SALUD</c:v>
                </c:pt>
                <c:pt idx="8">
                  <c:v>GASOLINA</c:v>
                </c:pt>
                <c:pt idx="9">
                  <c:v>SEGUROS</c:v>
                </c:pt>
                <c:pt idx="10">
                  <c:v>CELULAR</c:v>
                </c:pt>
                <c:pt idx="11">
                  <c:v>NETFLIX</c:v>
                </c:pt>
                <c:pt idx="12">
                  <c:v>PLAN DATOS</c:v>
                </c:pt>
              </c:strCache>
            </c:strRef>
          </c:cat>
          <c:val>
            <c:numRef>
              <c:f>TAREA!$B$11:$B$23</c:f>
              <c:numCache>
                <c:formatCode>_(* #,##0.00_);_(* \(#,##0.00\);_(* "-"??_);_(@_)</c:formatCode>
                <c:ptCount val="13"/>
                <c:pt idx="0">
                  <c:v>94508</c:v>
                </c:pt>
                <c:pt idx="1">
                  <c:v>14693</c:v>
                </c:pt>
                <c:pt idx="2">
                  <c:v>90902</c:v>
                </c:pt>
                <c:pt idx="3">
                  <c:v>53701</c:v>
                </c:pt>
                <c:pt idx="4">
                  <c:v>66708</c:v>
                </c:pt>
                <c:pt idx="5">
                  <c:v>29357</c:v>
                </c:pt>
                <c:pt idx="6">
                  <c:v>20626</c:v>
                </c:pt>
                <c:pt idx="7">
                  <c:v>25976</c:v>
                </c:pt>
                <c:pt idx="8">
                  <c:v>61613</c:v>
                </c:pt>
                <c:pt idx="9">
                  <c:v>4224</c:v>
                </c:pt>
                <c:pt idx="10">
                  <c:v>85654</c:v>
                </c:pt>
                <c:pt idx="11">
                  <c:v>48143</c:v>
                </c:pt>
                <c:pt idx="12">
                  <c:v>21257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2-4356-ABE1-4312D68B188E}"/>
            </c:ext>
          </c:extLst>
        </c:ser>
        <c:ser>
          <c:idx val="1"/>
          <c:order val="1"/>
          <c:tx>
            <c:strRef>
              <c:f>TAREA!$C$10</c:f>
              <c:strCache>
                <c:ptCount val="1"/>
                <c:pt idx="0">
                  <c:v>AGOSTO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TAREA!$A$11:$A$23</c:f>
              <c:strCache>
                <c:ptCount val="13"/>
                <c:pt idx="0">
                  <c:v>LUZ</c:v>
                </c:pt>
                <c:pt idx="1">
                  <c:v>GAS</c:v>
                </c:pt>
                <c:pt idx="2">
                  <c:v>INTERNET</c:v>
                </c:pt>
                <c:pt idx="3">
                  <c:v>AGUA</c:v>
                </c:pt>
                <c:pt idx="4">
                  <c:v>SEGURIDAD</c:v>
                </c:pt>
                <c:pt idx="5">
                  <c:v>ARRIENDO</c:v>
                </c:pt>
                <c:pt idx="6">
                  <c:v>T. CREDITO</c:v>
                </c:pt>
                <c:pt idx="7">
                  <c:v>SALUD</c:v>
                </c:pt>
                <c:pt idx="8">
                  <c:v>GASOLINA</c:v>
                </c:pt>
                <c:pt idx="9">
                  <c:v>SEGUROS</c:v>
                </c:pt>
                <c:pt idx="10">
                  <c:v>CELULAR</c:v>
                </c:pt>
                <c:pt idx="11">
                  <c:v>NETFLIX</c:v>
                </c:pt>
                <c:pt idx="12">
                  <c:v>PLAN DATOS</c:v>
                </c:pt>
              </c:strCache>
            </c:strRef>
          </c:cat>
          <c:val>
            <c:numRef>
              <c:f>TAREA!$C$11:$C$23</c:f>
              <c:numCache>
                <c:formatCode>_(* #,##0.00_);_(* \(#,##0.00\);_(* "-"??_);_(@_)</c:formatCode>
                <c:ptCount val="13"/>
                <c:pt idx="0">
                  <c:v>16369</c:v>
                </c:pt>
                <c:pt idx="1">
                  <c:v>46892</c:v>
                </c:pt>
                <c:pt idx="2">
                  <c:v>63643</c:v>
                </c:pt>
                <c:pt idx="3">
                  <c:v>21322</c:v>
                </c:pt>
                <c:pt idx="4">
                  <c:v>1438</c:v>
                </c:pt>
                <c:pt idx="5">
                  <c:v>40791</c:v>
                </c:pt>
                <c:pt idx="6">
                  <c:v>92806</c:v>
                </c:pt>
                <c:pt idx="7">
                  <c:v>95629</c:v>
                </c:pt>
                <c:pt idx="8">
                  <c:v>66374</c:v>
                </c:pt>
                <c:pt idx="9">
                  <c:v>52618</c:v>
                </c:pt>
                <c:pt idx="10">
                  <c:v>1692</c:v>
                </c:pt>
                <c:pt idx="11">
                  <c:v>87056</c:v>
                </c:pt>
                <c:pt idx="12">
                  <c:v>94956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2-4356-ABE1-4312D68B188E}"/>
            </c:ext>
          </c:extLst>
        </c:ser>
        <c:ser>
          <c:idx val="2"/>
          <c:order val="2"/>
          <c:tx>
            <c:strRef>
              <c:f>TAREA!$D$10</c:f>
              <c:strCache>
                <c:ptCount val="1"/>
                <c:pt idx="0">
                  <c:v>SEPTIEMBRE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TAREA!$A$11:$A$23</c:f>
              <c:strCache>
                <c:ptCount val="13"/>
                <c:pt idx="0">
                  <c:v>LUZ</c:v>
                </c:pt>
                <c:pt idx="1">
                  <c:v>GAS</c:v>
                </c:pt>
                <c:pt idx="2">
                  <c:v>INTERNET</c:v>
                </c:pt>
                <c:pt idx="3">
                  <c:v>AGUA</c:v>
                </c:pt>
                <c:pt idx="4">
                  <c:v>SEGURIDAD</c:v>
                </c:pt>
                <c:pt idx="5">
                  <c:v>ARRIENDO</c:v>
                </c:pt>
                <c:pt idx="6">
                  <c:v>T. CREDITO</c:v>
                </c:pt>
                <c:pt idx="7">
                  <c:v>SALUD</c:v>
                </c:pt>
                <c:pt idx="8">
                  <c:v>GASOLINA</c:v>
                </c:pt>
                <c:pt idx="9">
                  <c:v>SEGUROS</c:v>
                </c:pt>
                <c:pt idx="10">
                  <c:v>CELULAR</c:v>
                </c:pt>
                <c:pt idx="11">
                  <c:v>NETFLIX</c:v>
                </c:pt>
                <c:pt idx="12">
                  <c:v>PLAN DATOS</c:v>
                </c:pt>
              </c:strCache>
            </c:strRef>
          </c:cat>
          <c:val>
            <c:numRef>
              <c:f>TAREA!$D$11:$D$23</c:f>
              <c:numCache>
                <c:formatCode>_(* #,##0.00_);_(* \(#,##0.00\);_(* "-"??_);_(@_)</c:formatCode>
                <c:ptCount val="13"/>
                <c:pt idx="0">
                  <c:v>29034</c:v>
                </c:pt>
                <c:pt idx="1">
                  <c:v>46474</c:v>
                </c:pt>
                <c:pt idx="2">
                  <c:v>9831</c:v>
                </c:pt>
                <c:pt idx="3">
                  <c:v>39775</c:v>
                </c:pt>
                <c:pt idx="4">
                  <c:v>97069</c:v>
                </c:pt>
                <c:pt idx="5">
                  <c:v>31709</c:v>
                </c:pt>
                <c:pt idx="6">
                  <c:v>73939</c:v>
                </c:pt>
                <c:pt idx="7">
                  <c:v>67000</c:v>
                </c:pt>
                <c:pt idx="8">
                  <c:v>36355</c:v>
                </c:pt>
                <c:pt idx="9">
                  <c:v>29786</c:v>
                </c:pt>
                <c:pt idx="10">
                  <c:v>8220</c:v>
                </c:pt>
                <c:pt idx="11">
                  <c:v>8280</c:v>
                </c:pt>
                <c:pt idx="12">
                  <c:v>49978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2-4356-ABE1-4312D68B188E}"/>
            </c:ext>
          </c:extLst>
        </c:ser>
        <c:ser>
          <c:idx val="3"/>
          <c:order val="3"/>
          <c:tx>
            <c:strRef>
              <c:f>TAREA!$E$10</c:f>
              <c:strCache>
                <c:ptCount val="1"/>
                <c:pt idx="0">
                  <c:v>OCTUBRE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TAREA!$A$11:$A$23</c:f>
              <c:strCache>
                <c:ptCount val="13"/>
                <c:pt idx="0">
                  <c:v>LUZ</c:v>
                </c:pt>
                <c:pt idx="1">
                  <c:v>GAS</c:v>
                </c:pt>
                <c:pt idx="2">
                  <c:v>INTERNET</c:v>
                </c:pt>
                <c:pt idx="3">
                  <c:v>AGUA</c:v>
                </c:pt>
                <c:pt idx="4">
                  <c:v>SEGURIDAD</c:v>
                </c:pt>
                <c:pt idx="5">
                  <c:v>ARRIENDO</c:v>
                </c:pt>
                <c:pt idx="6">
                  <c:v>T. CREDITO</c:v>
                </c:pt>
                <c:pt idx="7">
                  <c:v>SALUD</c:v>
                </c:pt>
                <c:pt idx="8">
                  <c:v>GASOLINA</c:v>
                </c:pt>
                <c:pt idx="9">
                  <c:v>SEGUROS</c:v>
                </c:pt>
                <c:pt idx="10">
                  <c:v>CELULAR</c:v>
                </c:pt>
                <c:pt idx="11">
                  <c:v>NETFLIX</c:v>
                </c:pt>
                <c:pt idx="12">
                  <c:v>PLAN DATOS</c:v>
                </c:pt>
              </c:strCache>
            </c:strRef>
          </c:cat>
          <c:val>
            <c:numRef>
              <c:f>TAREA!$E$11:$E$23</c:f>
              <c:numCache>
                <c:formatCode>_(* #,##0.00_);_(* \(#,##0.00\);_(* "-"??_);_(@_)</c:formatCode>
                <c:ptCount val="13"/>
                <c:pt idx="0">
                  <c:v>66618</c:v>
                </c:pt>
                <c:pt idx="1">
                  <c:v>25896</c:v>
                </c:pt>
                <c:pt idx="2">
                  <c:v>69263</c:v>
                </c:pt>
                <c:pt idx="3">
                  <c:v>52201</c:v>
                </c:pt>
                <c:pt idx="4">
                  <c:v>95669</c:v>
                </c:pt>
                <c:pt idx="5">
                  <c:v>56215</c:v>
                </c:pt>
                <c:pt idx="6">
                  <c:v>54326</c:v>
                </c:pt>
                <c:pt idx="7">
                  <c:v>40787</c:v>
                </c:pt>
                <c:pt idx="8">
                  <c:v>93863</c:v>
                </c:pt>
                <c:pt idx="9">
                  <c:v>86013</c:v>
                </c:pt>
                <c:pt idx="10">
                  <c:v>90827</c:v>
                </c:pt>
                <c:pt idx="11">
                  <c:v>26938</c:v>
                </c:pt>
                <c:pt idx="12">
                  <c:v>43239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2-4356-ABE1-4312D68B188E}"/>
            </c:ext>
          </c:extLst>
        </c:ser>
        <c:ser>
          <c:idx val="4"/>
          <c:order val="4"/>
          <c:tx>
            <c:strRef>
              <c:f>TAREA!$F$10</c:f>
              <c:strCache>
                <c:ptCount val="1"/>
                <c:pt idx="0">
                  <c:v>NOVIEMBRE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TAREA!$A$11:$A$23</c:f>
              <c:strCache>
                <c:ptCount val="13"/>
                <c:pt idx="0">
                  <c:v>LUZ</c:v>
                </c:pt>
                <c:pt idx="1">
                  <c:v>GAS</c:v>
                </c:pt>
                <c:pt idx="2">
                  <c:v>INTERNET</c:v>
                </c:pt>
                <c:pt idx="3">
                  <c:v>AGUA</c:v>
                </c:pt>
                <c:pt idx="4">
                  <c:v>SEGURIDAD</c:v>
                </c:pt>
                <c:pt idx="5">
                  <c:v>ARRIENDO</c:v>
                </c:pt>
                <c:pt idx="6">
                  <c:v>T. CREDITO</c:v>
                </c:pt>
                <c:pt idx="7">
                  <c:v>SALUD</c:v>
                </c:pt>
                <c:pt idx="8">
                  <c:v>GASOLINA</c:v>
                </c:pt>
                <c:pt idx="9">
                  <c:v>SEGUROS</c:v>
                </c:pt>
                <c:pt idx="10">
                  <c:v>CELULAR</c:v>
                </c:pt>
                <c:pt idx="11">
                  <c:v>NETFLIX</c:v>
                </c:pt>
                <c:pt idx="12">
                  <c:v>PLAN DATOS</c:v>
                </c:pt>
              </c:strCache>
            </c:strRef>
          </c:cat>
          <c:val>
            <c:numRef>
              <c:f>TAREA!$F$11:$F$23</c:f>
              <c:numCache>
                <c:formatCode>_(* #,##0.00_);_(* \(#,##0.00\);_(* "-"??_);_(@_)</c:formatCode>
                <c:ptCount val="13"/>
                <c:pt idx="0">
                  <c:v>77647</c:v>
                </c:pt>
                <c:pt idx="1">
                  <c:v>61759</c:v>
                </c:pt>
                <c:pt idx="2">
                  <c:v>94094</c:v>
                </c:pt>
                <c:pt idx="3">
                  <c:v>13893</c:v>
                </c:pt>
                <c:pt idx="4">
                  <c:v>50655</c:v>
                </c:pt>
                <c:pt idx="5">
                  <c:v>59871</c:v>
                </c:pt>
                <c:pt idx="6">
                  <c:v>11618</c:v>
                </c:pt>
                <c:pt idx="7">
                  <c:v>35000</c:v>
                </c:pt>
                <c:pt idx="8">
                  <c:v>49633</c:v>
                </c:pt>
                <c:pt idx="9">
                  <c:v>10015</c:v>
                </c:pt>
                <c:pt idx="10">
                  <c:v>47375</c:v>
                </c:pt>
                <c:pt idx="11">
                  <c:v>43337</c:v>
                </c:pt>
                <c:pt idx="12">
                  <c:v>62571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82-4356-ABE1-4312D68B188E}"/>
            </c:ext>
          </c:extLst>
        </c:ser>
        <c:ser>
          <c:idx val="5"/>
          <c:order val="5"/>
          <c:tx>
            <c:strRef>
              <c:f>TAREA!$G$10</c:f>
              <c:strCache>
                <c:ptCount val="1"/>
                <c:pt idx="0">
                  <c:v>DICIEMBRE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TAREA!$A$11:$A$23</c:f>
              <c:strCache>
                <c:ptCount val="13"/>
                <c:pt idx="0">
                  <c:v>LUZ</c:v>
                </c:pt>
                <c:pt idx="1">
                  <c:v>GAS</c:v>
                </c:pt>
                <c:pt idx="2">
                  <c:v>INTERNET</c:v>
                </c:pt>
                <c:pt idx="3">
                  <c:v>AGUA</c:v>
                </c:pt>
                <c:pt idx="4">
                  <c:v>SEGURIDAD</c:v>
                </c:pt>
                <c:pt idx="5">
                  <c:v>ARRIENDO</c:v>
                </c:pt>
                <c:pt idx="6">
                  <c:v>T. CREDITO</c:v>
                </c:pt>
                <c:pt idx="7">
                  <c:v>SALUD</c:v>
                </c:pt>
                <c:pt idx="8">
                  <c:v>GASOLINA</c:v>
                </c:pt>
                <c:pt idx="9">
                  <c:v>SEGUROS</c:v>
                </c:pt>
                <c:pt idx="10">
                  <c:v>CELULAR</c:v>
                </c:pt>
                <c:pt idx="11">
                  <c:v>NETFLIX</c:v>
                </c:pt>
                <c:pt idx="12">
                  <c:v>PLAN DATOS</c:v>
                </c:pt>
              </c:strCache>
            </c:strRef>
          </c:cat>
          <c:val>
            <c:numRef>
              <c:f>TAREA!$G$11:$G$23</c:f>
              <c:numCache>
                <c:formatCode>_(* #,##0.00_);_(* \(#,##0.00\);_(* "-"??_);_(@_)</c:formatCode>
                <c:ptCount val="13"/>
                <c:pt idx="0">
                  <c:v>31191</c:v>
                </c:pt>
                <c:pt idx="1">
                  <c:v>3430</c:v>
                </c:pt>
                <c:pt idx="2">
                  <c:v>26012</c:v>
                </c:pt>
                <c:pt idx="3">
                  <c:v>51453</c:v>
                </c:pt>
                <c:pt idx="4">
                  <c:v>40533</c:v>
                </c:pt>
                <c:pt idx="5">
                  <c:v>64449</c:v>
                </c:pt>
                <c:pt idx="6">
                  <c:v>19765</c:v>
                </c:pt>
                <c:pt idx="7">
                  <c:v>11927</c:v>
                </c:pt>
                <c:pt idx="8">
                  <c:v>85192</c:v>
                </c:pt>
                <c:pt idx="9">
                  <c:v>90646</c:v>
                </c:pt>
                <c:pt idx="10">
                  <c:v>69364</c:v>
                </c:pt>
                <c:pt idx="11">
                  <c:v>94169</c:v>
                </c:pt>
                <c:pt idx="12">
                  <c:v>25029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82-4356-ABE1-4312D68B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10126632"/>
        <c:axId val="810129152"/>
      </c:barChart>
      <c:catAx>
        <c:axId val="810126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0129152"/>
        <c:crosses val="autoZero"/>
        <c:auto val="1"/>
        <c:lblAlgn val="ctr"/>
        <c:lblOffset val="100"/>
        <c:noMultiLvlLbl val="0"/>
      </c:catAx>
      <c:valAx>
        <c:axId val="81012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012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14287</xdr:rowOff>
    </xdr:from>
    <xdr:to>
      <xdr:col>6</xdr:col>
      <xdr:colOff>619125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82A4D4-7F5C-A9DC-A84E-BAA759AE3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1352549</xdr:colOff>
      <xdr:row>0</xdr:row>
      <xdr:rowOff>0</xdr:rowOff>
    </xdr:from>
    <xdr:to>
      <xdr:col>8</xdr:col>
      <xdr:colOff>9524</xdr:colOff>
      <xdr:row>17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FAEA01-F325-597E-9A01-935716EC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1771650</xdr:colOff>
      <xdr:row>0</xdr:row>
      <xdr:rowOff>0</xdr:rowOff>
    </xdr:from>
    <xdr:to>
      <xdr:col>8</xdr:col>
      <xdr:colOff>981075</xdr:colOff>
      <xdr:row>17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12A5C5-D552-54F2-6056-CC3D4449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24</xdr:row>
      <xdr:rowOff>19051</xdr:rowOff>
    </xdr:from>
    <xdr:to>
      <xdr:col>3</xdr:col>
      <xdr:colOff>762000</xdr:colOff>
      <xdr:row>36</xdr:row>
      <xdr:rowOff>95251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F91952-4658-E039-9C3E-E9B33982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752476</xdr:colOff>
      <xdr:row>24</xdr:row>
      <xdr:rowOff>9526</xdr:rowOff>
    </xdr:from>
    <xdr:to>
      <xdr:col>7</xdr:col>
      <xdr:colOff>28576</xdr:colOff>
      <xdr:row>36</xdr:row>
      <xdr:rowOff>123826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0779A5-3BEC-479B-A7A2-79470E62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9524</xdr:colOff>
      <xdr:row>0</xdr:row>
      <xdr:rowOff>9524</xdr:rowOff>
    </xdr:from>
    <xdr:to>
      <xdr:col>11</xdr:col>
      <xdr:colOff>971549</xdr:colOff>
      <xdr:row>11</xdr:row>
      <xdr:rowOff>152399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4085ADE-1C27-ADA1-8C6B-D72C22FE0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11</xdr:row>
      <xdr:rowOff>157162</xdr:rowOff>
    </xdr:from>
    <xdr:to>
      <xdr:col>11</xdr:col>
      <xdr:colOff>971549</xdr:colOff>
      <xdr:row>24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7EC99A-E689-BA02-3735-1F410765D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</xdr:colOff>
      <xdr:row>24</xdr:row>
      <xdr:rowOff>28575</xdr:rowOff>
    </xdr:from>
    <xdr:to>
      <xdr:col>12</xdr:col>
      <xdr:colOff>0</xdr:colOff>
      <xdr:row>36</xdr:row>
      <xdr:rowOff>61911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5C05CD7-A03E-79D8-0A73-A83B10FD9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D14C7-A1FD-4F74-949C-87815258D5DF}">
  <dimension ref="A1:B7"/>
  <sheetViews>
    <sheetView showGridLines="0" workbookViewId="0">
      <selection sqref="A1:B1"/>
    </sheetView>
  </sheetViews>
  <sheetFormatPr baseColWidth="10" defaultRowHeight="15" x14ac:dyDescent="0.2"/>
  <cols>
    <col min="1" max="2" width="15.77734375" customWidth="1"/>
  </cols>
  <sheetData>
    <row r="1" spans="1:2" x14ac:dyDescent="0.2">
      <c r="A1" s="1" t="s">
        <v>5</v>
      </c>
      <c r="B1" s="1"/>
    </row>
    <row r="3" spans="1:2" x14ac:dyDescent="0.2">
      <c r="A3" s="2" t="s">
        <v>0</v>
      </c>
      <c r="B3" s="3">
        <v>300000</v>
      </c>
    </row>
    <row r="4" spans="1:2" x14ac:dyDescent="0.2">
      <c r="A4" s="2" t="s">
        <v>1</v>
      </c>
      <c r="B4" s="4">
        <v>200000</v>
      </c>
    </row>
    <row r="5" spans="1:2" x14ac:dyDescent="0.2">
      <c r="A5" s="2" t="s">
        <v>2</v>
      </c>
      <c r="B5" s="4">
        <v>250000</v>
      </c>
    </row>
    <row r="6" spans="1:2" x14ac:dyDescent="0.2">
      <c r="A6" s="2" t="s">
        <v>3</v>
      </c>
      <c r="B6" s="4">
        <v>200000</v>
      </c>
    </row>
    <row r="7" spans="1:2" x14ac:dyDescent="0.2">
      <c r="A7" s="5" t="s">
        <v>4</v>
      </c>
      <c r="B7" s="6">
        <f>SUM(B3:B6)</f>
        <v>950000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0347-A9B9-40AA-8994-E15220794C68}">
  <dimension ref="A1:C9"/>
  <sheetViews>
    <sheetView showGridLines="0" workbookViewId="0">
      <selection activeCell="E23" sqref="E23"/>
    </sheetView>
  </sheetViews>
  <sheetFormatPr baseColWidth="10" defaultRowHeight="15" x14ac:dyDescent="0.2"/>
  <cols>
    <col min="1" max="3" width="15.77734375" customWidth="1"/>
  </cols>
  <sheetData>
    <row r="1" spans="1:3" ht="15.75" x14ac:dyDescent="0.25">
      <c r="A1" s="9" t="s">
        <v>6</v>
      </c>
      <c r="B1" s="10" t="s">
        <v>7</v>
      </c>
      <c r="C1" s="11" t="s">
        <v>8</v>
      </c>
    </row>
    <row r="2" spans="1:3" ht="15.75" x14ac:dyDescent="0.25">
      <c r="A2" s="8" t="s">
        <v>9</v>
      </c>
      <c r="B2" s="7">
        <v>2789020</v>
      </c>
      <c r="C2" s="7">
        <v>1032760</v>
      </c>
    </row>
    <row r="3" spans="1:3" ht="15.75" x14ac:dyDescent="0.25">
      <c r="A3" s="8" t="s">
        <v>10</v>
      </c>
      <c r="B3" s="7">
        <v>2434907</v>
      </c>
      <c r="C3" s="7">
        <v>1919031</v>
      </c>
    </row>
    <row r="4" spans="1:3" ht="15.75" x14ac:dyDescent="0.25">
      <c r="A4" s="8" t="s">
        <v>11</v>
      </c>
      <c r="B4" s="7">
        <v>1858975</v>
      </c>
      <c r="C4" s="7">
        <v>1422826</v>
      </c>
    </row>
    <row r="5" spans="1:3" ht="15.75" x14ac:dyDescent="0.25">
      <c r="A5" s="8" t="s">
        <v>12</v>
      </c>
      <c r="B5" s="7">
        <v>2678817</v>
      </c>
      <c r="C5" s="7">
        <v>1620938</v>
      </c>
    </row>
    <row r="6" spans="1:3" ht="15.75" x14ac:dyDescent="0.25">
      <c r="A6" s="8" t="s">
        <v>13</v>
      </c>
      <c r="B6" s="7">
        <v>2891826</v>
      </c>
      <c r="C6" s="7">
        <v>1969007</v>
      </c>
    </row>
    <row r="7" spans="1:3" ht="15.75" x14ac:dyDescent="0.25">
      <c r="A7" s="8" t="s">
        <v>14</v>
      </c>
      <c r="B7" s="7">
        <v>2236464</v>
      </c>
      <c r="C7" s="7">
        <v>1090262</v>
      </c>
    </row>
    <row r="8" spans="1:3" ht="15.75" x14ac:dyDescent="0.25">
      <c r="A8" s="8" t="s">
        <v>15</v>
      </c>
      <c r="B8" s="7">
        <v>1739709</v>
      </c>
      <c r="C8" s="7">
        <v>1416258</v>
      </c>
    </row>
    <row r="9" spans="1:3" ht="15.75" x14ac:dyDescent="0.25">
      <c r="A9" s="8" t="s">
        <v>16</v>
      </c>
      <c r="B9" s="7">
        <v>1505000</v>
      </c>
      <c r="C9" s="7">
        <v>1532663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8F47-2B5D-4B00-8E6A-EE9BAD7DBA90}">
  <dimension ref="A1:D9"/>
  <sheetViews>
    <sheetView showGridLines="0" workbookViewId="0">
      <selection activeCell="D13" sqref="D13"/>
    </sheetView>
  </sheetViews>
  <sheetFormatPr baseColWidth="10" defaultRowHeight="15" x14ac:dyDescent="0.2"/>
  <cols>
    <col min="1" max="4" width="20.77734375" customWidth="1"/>
  </cols>
  <sheetData>
    <row r="1" spans="1:4" ht="15.75" x14ac:dyDescent="0.25">
      <c r="A1" s="12" t="s">
        <v>17</v>
      </c>
      <c r="B1" s="12" t="s">
        <v>18</v>
      </c>
      <c r="C1" s="12" t="s">
        <v>19</v>
      </c>
      <c r="D1" s="12" t="s">
        <v>20</v>
      </c>
    </row>
    <row r="2" spans="1:4" x14ac:dyDescent="0.2">
      <c r="A2" s="2" t="s">
        <v>21</v>
      </c>
      <c r="B2" s="2">
        <v>30</v>
      </c>
      <c r="C2" s="7">
        <v>800000</v>
      </c>
      <c r="D2" s="7">
        <v>800000</v>
      </c>
    </row>
    <row r="3" spans="1:4" x14ac:dyDescent="0.2">
      <c r="A3" s="2" t="s">
        <v>22</v>
      </c>
      <c r="B3" s="2">
        <v>18</v>
      </c>
      <c r="C3" s="7">
        <v>900000</v>
      </c>
      <c r="D3" s="7">
        <v>540000</v>
      </c>
    </row>
    <row r="4" spans="1:4" x14ac:dyDescent="0.2">
      <c r="A4" s="2" t="s">
        <v>23</v>
      </c>
      <c r="B4" s="2">
        <v>15</v>
      </c>
      <c r="C4" s="7">
        <v>1000000</v>
      </c>
      <c r="D4" s="7">
        <v>500000</v>
      </c>
    </row>
    <row r="5" spans="1:4" x14ac:dyDescent="0.2">
      <c r="A5" s="2" t="s">
        <v>24</v>
      </c>
      <c r="B5" s="2">
        <v>10</v>
      </c>
      <c r="C5" s="7">
        <v>1100000</v>
      </c>
      <c r="D5" s="7">
        <v>366667</v>
      </c>
    </row>
    <row r="6" spans="1:4" x14ac:dyDescent="0.2">
      <c r="A6" s="2" t="s">
        <v>25</v>
      </c>
      <c r="B6" s="2">
        <v>25</v>
      </c>
      <c r="C6" s="7">
        <v>1200000</v>
      </c>
      <c r="D6" s="7">
        <v>1000000</v>
      </c>
    </row>
    <row r="7" spans="1:4" x14ac:dyDescent="0.2">
      <c r="A7" s="2" t="s">
        <v>26</v>
      </c>
      <c r="B7" s="2">
        <v>30</v>
      </c>
      <c r="C7" s="7">
        <v>1300000</v>
      </c>
      <c r="D7" s="7">
        <v>1300000</v>
      </c>
    </row>
    <row r="8" spans="1:4" x14ac:dyDescent="0.2">
      <c r="A8" s="2" t="s">
        <v>27</v>
      </c>
      <c r="B8" s="2">
        <v>30</v>
      </c>
      <c r="C8" s="7">
        <v>1400000</v>
      </c>
      <c r="D8" s="7">
        <v>1400000</v>
      </c>
    </row>
    <row r="9" spans="1:4" x14ac:dyDescent="0.2">
      <c r="A9" s="2" t="s">
        <v>28</v>
      </c>
      <c r="B9" s="2">
        <v>25</v>
      </c>
      <c r="C9" s="7">
        <v>1500000</v>
      </c>
      <c r="D9" s="7">
        <v>1250000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5E77-66E5-46B6-9D07-4DA31B61C542}">
  <dimension ref="A1:D9"/>
  <sheetViews>
    <sheetView showGridLines="0" workbookViewId="0">
      <selection activeCell="D9" sqref="D9"/>
    </sheetView>
  </sheetViews>
  <sheetFormatPr baseColWidth="10" defaultRowHeight="15" x14ac:dyDescent="0.2"/>
  <cols>
    <col min="1" max="4" width="20.77734375" customWidth="1"/>
  </cols>
  <sheetData>
    <row r="1" spans="1:4" ht="15.75" x14ac:dyDescent="0.25">
      <c r="A1" s="12" t="s">
        <v>17</v>
      </c>
      <c r="B1" s="12" t="s">
        <v>18</v>
      </c>
      <c r="C1" s="12" t="s">
        <v>19</v>
      </c>
      <c r="D1" s="12" t="s">
        <v>20</v>
      </c>
    </row>
    <row r="2" spans="1:4" x14ac:dyDescent="0.2">
      <c r="A2" s="2" t="s">
        <v>21</v>
      </c>
      <c r="B2" s="2">
        <v>30</v>
      </c>
      <c r="C2" s="7">
        <v>1200000</v>
      </c>
      <c r="D2" s="7">
        <v>1200000</v>
      </c>
    </row>
    <row r="3" spans="1:4" x14ac:dyDescent="0.2">
      <c r="A3" s="2" t="s">
        <v>22</v>
      </c>
      <c r="B3" s="2">
        <v>18</v>
      </c>
      <c r="C3" s="7">
        <v>1300000</v>
      </c>
      <c r="D3" s="7">
        <v>780000</v>
      </c>
    </row>
    <row r="4" spans="1:4" x14ac:dyDescent="0.2">
      <c r="A4" s="2" t="s">
        <v>23</v>
      </c>
      <c r="B4" s="2">
        <v>30</v>
      </c>
      <c r="C4" s="7">
        <v>1400000</v>
      </c>
      <c r="D4" s="7">
        <v>1400000</v>
      </c>
    </row>
    <row r="5" spans="1:4" x14ac:dyDescent="0.2">
      <c r="A5" s="2" t="s">
        <v>24</v>
      </c>
      <c r="B5" s="2">
        <v>10</v>
      </c>
      <c r="C5" s="7">
        <v>1500000</v>
      </c>
      <c r="D5" s="7">
        <v>500000</v>
      </c>
    </row>
    <row r="6" spans="1:4" x14ac:dyDescent="0.2">
      <c r="A6" s="2" t="s">
        <v>25</v>
      </c>
      <c r="B6" s="2">
        <v>25</v>
      </c>
      <c r="C6" s="7">
        <v>1600000</v>
      </c>
      <c r="D6" s="7">
        <v>1333333</v>
      </c>
    </row>
    <row r="7" spans="1:4" x14ac:dyDescent="0.2">
      <c r="A7" s="2" t="s">
        <v>26</v>
      </c>
      <c r="B7" s="2">
        <v>28</v>
      </c>
      <c r="C7" s="7">
        <v>1700000</v>
      </c>
      <c r="D7" s="7">
        <v>1586667</v>
      </c>
    </row>
    <row r="8" spans="1:4" x14ac:dyDescent="0.2">
      <c r="A8" s="2" t="s">
        <v>27</v>
      </c>
      <c r="B8" s="2">
        <v>15</v>
      </c>
      <c r="C8" s="7">
        <v>1800000</v>
      </c>
      <c r="D8" s="7">
        <v>900000</v>
      </c>
    </row>
    <row r="9" spans="1:4" x14ac:dyDescent="0.2">
      <c r="A9" s="2" t="s">
        <v>28</v>
      </c>
      <c r="B9" s="2">
        <v>25</v>
      </c>
      <c r="C9" s="7">
        <v>1900000</v>
      </c>
      <c r="D9" s="7">
        <v>1583333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4A23-3FCF-4F71-AB02-9E00D3CD5F6C}">
  <dimension ref="A1:G24"/>
  <sheetViews>
    <sheetView showGridLines="0" tabSelected="1" workbookViewId="0">
      <selection activeCell="B23" sqref="B23"/>
    </sheetView>
  </sheetViews>
  <sheetFormatPr baseColWidth="10" defaultRowHeight="15" x14ac:dyDescent="0.2"/>
  <cols>
    <col min="1" max="7" width="15.77734375" customWidth="1"/>
  </cols>
  <sheetData>
    <row r="1" spans="1:7" ht="15.75" x14ac:dyDescent="0.25">
      <c r="A1" s="13" t="s">
        <v>7</v>
      </c>
      <c r="B1" s="13"/>
      <c r="C1" s="13"/>
      <c r="D1" s="13"/>
      <c r="E1" s="13"/>
      <c r="F1" s="13"/>
      <c r="G1" s="13"/>
    </row>
    <row r="3" spans="1:7" ht="15.75" x14ac:dyDescent="0.25">
      <c r="B3" s="12" t="s">
        <v>15</v>
      </c>
      <c r="C3" s="12" t="s">
        <v>16</v>
      </c>
      <c r="D3" s="12" t="s">
        <v>31</v>
      </c>
      <c r="E3" s="12" t="s">
        <v>32</v>
      </c>
      <c r="F3" s="12" t="s">
        <v>33</v>
      </c>
      <c r="G3" s="12" t="s">
        <v>34</v>
      </c>
    </row>
    <row r="4" spans="1:7" ht="15.75" x14ac:dyDescent="0.25">
      <c r="A4" s="16" t="s">
        <v>29</v>
      </c>
      <c r="B4" s="14">
        <v>534504</v>
      </c>
      <c r="C4" s="14">
        <v>588922</v>
      </c>
      <c r="D4" s="14">
        <v>675811</v>
      </c>
      <c r="E4" s="14">
        <v>295142</v>
      </c>
      <c r="F4" s="14">
        <v>723347</v>
      </c>
      <c r="G4" s="14">
        <v>124604</v>
      </c>
    </row>
    <row r="5" spans="1:7" ht="15.75" x14ac:dyDescent="0.25">
      <c r="A5" s="16" t="s">
        <v>30</v>
      </c>
      <c r="B5" s="14">
        <v>521039</v>
      </c>
      <c r="C5" s="14">
        <v>61799</v>
      </c>
      <c r="D5" s="14">
        <v>236350</v>
      </c>
      <c r="E5" s="14">
        <v>857767</v>
      </c>
      <c r="F5" s="14">
        <v>102329</v>
      </c>
      <c r="G5" s="14">
        <v>562385</v>
      </c>
    </row>
    <row r="6" spans="1:7" ht="15.75" x14ac:dyDescent="0.25">
      <c r="A6" s="16" t="s">
        <v>4</v>
      </c>
      <c r="B6" s="17">
        <f>SUM(B4:B5)</f>
        <v>1055543</v>
      </c>
      <c r="C6" s="17">
        <f t="shared" ref="C6:G6" si="0">SUM(C4:C5)</f>
        <v>650721</v>
      </c>
      <c r="D6" s="17">
        <f t="shared" si="0"/>
        <v>912161</v>
      </c>
      <c r="E6" s="17">
        <f t="shared" si="0"/>
        <v>1152909</v>
      </c>
      <c r="F6" s="17">
        <f t="shared" si="0"/>
        <v>825676</v>
      </c>
      <c r="G6" s="17">
        <f t="shared" si="0"/>
        <v>686989</v>
      </c>
    </row>
    <row r="8" spans="1:7" ht="15.75" x14ac:dyDescent="0.25">
      <c r="A8" s="15" t="s">
        <v>8</v>
      </c>
      <c r="B8" s="15"/>
      <c r="C8" s="15"/>
      <c r="D8" s="15"/>
      <c r="E8" s="15"/>
      <c r="F8" s="15"/>
      <c r="G8" s="15"/>
    </row>
    <row r="10" spans="1:7" ht="15.75" x14ac:dyDescent="0.25">
      <c r="B10" s="12" t="s">
        <v>15</v>
      </c>
      <c r="C10" s="12" t="s">
        <v>16</v>
      </c>
      <c r="D10" s="12" t="s">
        <v>31</v>
      </c>
      <c r="E10" s="12" t="s">
        <v>32</v>
      </c>
      <c r="F10" s="12" t="s">
        <v>33</v>
      </c>
      <c r="G10" s="12" t="s">
        <v>34</v>
      </c>
    </row>
    <row r="11" spans="1:7" ht="15.75" x14ac:dyDescent="0.25">
      <c r="A11" s="16" t="s">
        <v>35</v>
      </c>
      <c r="B11" s="14">
        <v>94508</v>
      </c>
      <c r="C11" s="14">
        <v>16369</v>
      </c>
      <c r="D11" s="14">
        <v>29034</v>
      </c>
      <c r="E11" s="14">
        <v>66618</v>
      </c>
      <c r="F11" s="14">
        <v>77647</v>
      </c>
      <c r="G11" s="14">
        <v>31191</v>
      </c>
    </row>
    <row r="12" spans="1:7" ht="15.75" x14ac:dyDescent="0.25">
      <c r="A12" s="16" t="s">
        <v>36</v>
      </c>
      <c r="B12" s="14">
        <v>14693</v>
      </c>
      <c r="C12" s="14">
        <v>46892</v>
      </c>
      <c r="D12" s="14">
        <v>46474</v>
      </c>
      <c r="E12" s="14">
        <v>25896</v>
      </c>
      <c r="F12" s="14">
        <v>61759</v>
      </c>
      <c r="G12" s="14">
        <v>3430</v>
      </c>
    </row>
    <row r="13" spans="1:7" ht="15.75" x14ac:dyDescent="0.25">
      <c r="A13" s="16" t="s">
        <v>37</v>
      </c>
      <c r="B13" s="14">
        <v>90902</v>
      </c>
      <c r="C13" s="14">
        <v>63643</v>
      </c>
      <c r="D13" s="14">
        <v>9831</v>
      </c>
      <c r="E13" s="14">
        <v>69263</v>
      </c>
      <c r="F13" s="14">
        <v>94094</v>
      </c>
      <c r="G13" s="14">
        <v>26012</v>
      </c>
    </row>
    <row r="14" spans="1:7" ht="15.75" x14ac:dyDescent="0.25">
      <c r="A14" s="16" t="s">
        <v>38</v>
      </c>
      <c r="B14" s="14">
        <v>53701</v>
      </c>
      <c r="C14" s="14">
        <v>21322</v>
      </c>
      <c r="D14" s="14">
        <v>39775</v>
      </c>
      <c r="E14" s="14">
        <v>52201</v>
      </c>
      <c r="F14" s="14">
        <v>13893</v>
      </c>
      <c r="G14" s="14">
        <v>51453</v>
      </c>
    </row>
    <row r="15" spans="1:7" ht="15.75" x14ac:dyDescent="0.25">
      <c r="A15" s="16" t="s">
        <v>39</v>
      </c>
      <c r="B15" s="14">
        <v>66708</v>
      </c>
      <c r="C15" s="14">
        <v>1438</v>
      </c>
      <c r="D15" s="14">
        <v>97069</v>
      </c>
      <c r="E15" s="14">
        <v>95669</v>
      </c>
      <c r="F15" s="14">
        <v>50655</v>
      </c>
      <c r="G15" s="14">
        <v>40533</v>
      </c>
    </row>
    <row r="16" spans="1:7" ht="15.75" x14ac:dyDescent="0.25">
      <c r="A16" s="16" t="s">
        <v>40</v>
      </c>
      <c r="B16" s="14">
        <v>29357</v>
      </c>
      <c r="C16" s="14">
        <v>40791</v>
      </c>
      <c r="D16" s="14">
        <v>31709</v>
      </c>
      <c r="E16" s="14">
        <v>56215</v>
      </c>
      <c r="F16" s="14">
        <v>59871</v>
      </c>
      <c r="G16" s="14">
        <v>64449</v>
      </c>
    </row>
    <row r="17" spans="1:7" ht="15.75" x14ac:dyDescent="0.25">
      <c r="A17" s="16" t="s">
        <v>41</v>
      </c>
      <c r="B17" s="14">
        <v>20626</v>
      </c>
      <c r="C17" s="14">
        <v>92806</v>
      </c>
      <c r="D17" s="14">
        <v>73939</v>
      </c>
      <c r="E17" s="14">
        <v>54326</v>
      </c>
      <c r="F17" s="14">
        <v>11618</v>
      </c>
      <c r="G17" s="14">
        <v>19765</v>
      </c>
    </row>
    <row r="18" spans="1:7" ht="15.75" x14ac:dyDescent="0.25">
      <c r="A18" s="16" t="s">
        <v>2</v>
      </c>
      <c r="B18" s="14">
        <v>25976</v>
      </c>
      <c r="C18" s="14">
        <v>95629</v>
      </c>
      <c r="D18" s="14">
        <v>67000</v>
      </c>
      <c r="E18" s="14">
        <v>40787</v>
      </c>
      <c r="F18" s="14">
        <v>35000</v>
      </c>
      <c r="G18" s="14">
        <v>11927</v>
      </c>
    </row>
    <row r="19" spans="1:7" ht="15.75" x14ac:dyDescent="0.25">
      <c r="A19" s="16" t="s">
        <v>42</v>
      </c>
      <c r="B19" s="14">
        <v>61613</v>
      </c>
      <c r="C19" s="14">
        <v>66374</v>
      </c>
      <c r="D19" s="14">
        <v>36355</v>
      </c>
      <c r="E19" s="14">
        <v>93863</v>
      </c>
      <c r="F19" s="14">
        <v>49633</v>
      </c>
      <c r="G19" s="14">
        <v>85192</v>
      </c>
    </row>
    <row r="20" spans="1:7" ht="15.75" x14ac:dyDescent="0.25">
      <c r="A20" s="16" t="s">
        <v>43</v>
      </c>
      <c r="B20" s="14">
        <v>4224</v>
      </c>
      <c r="C20" s="14">
        <v>52618</v>
      </c>
      <c r="D20" s="14">
        <v>29786</v>
      </c>
      <c r="E20" s="14">
        <v>86013</v>
      </c>
      <c r="F20" s="14">
        <v>10015</v>
      </c>
      <c r="G20" s="14">
        <v>90646</v>
      </c>
    </row>
    <row r="21" spans="1:7" ht="15.75" x14ac:dyDescent="0.25">
      <c r="A21" s="16" t="s">
        <v>44</v>
      </c>
      <c r="B21" s="14">
        <v>85654</v>
      </c>
      <c r="C21" s="14">
        <v>1692</v>
      </c>
      <c r="D21" s="14">
        <v>8220</v>
      </c>
      <c r="E21" s="14">
        <v>90827</v>
      </c>
      <c r="F21" s="14">
        <v>47375</v>
      </c>
      <c r="G21" s="14">
        <v>69364</v>
      </c>
    </row>
    <row r="22" spans="1:7" ht="15.75" x14ac:dyDescent="0.25">
      <c r="A22" s="16" t="s">
        <v>45</v>
      </c>
      <c r="B22" s="14">
        <v>48143</v>
      </c>
      <c r="C22" s="14">
        <v>87056</v>
      </c>
      <c r="D22" s="14">
        <v>8280</v>
      </c>
      <c r="E22" s="14">
        <v>26938</v>
      </c>
      <c r="F22" s="14">
        <v>43337</v>
      </c>
      <c r="G22" s="14">
        <v>94169</v>
      </c>
    </row>
    <row r="23" spans="1:7" ht="15.75" x14ac:dyDescent="0.25">
      <c r="A23" s="16" t="s">
        <v>46</v>
      </c>
      <c r="B23" s="14">
        <v>21257</v>
      </c>
      <c r="C23" s="14">
        <v>94956</v>
      </c>
      <c r="D23" s="14">
        <v>49978</v>
      </c>
      <c r="E23" s="14">
        <v>43239</v>
      </c>
      <c r="F23" s="14">
        <v>62571</v>
      </c>
      <c r="G23" s="14">
        <v>25029</v>
      </c>
    </row>
    <row r="24" spans="1:7" ht="15.75" x14ac:dyDescent="0.25">
      <c r="A24" s="16" t="s">
        <v>4</v>
      </c>
      <c r="B24" s="17">
        <f>SUM(B11:B23)</f>
        <v>617362</v>
      </c>
      <c r="C24" s="17">
        <f t="shared" ref="C24:G24" si="1">SUM(C11:C23)</f>
        <v>681586</v>
      </c>
      <c r="D24" s="17">
        <f t="shared" si="1"/>
        <v>527450</v>
      </c>
      <c r="E24" s="17">
        <f t="shared" si="1"/>
        <v>801855</v>
      </c>
      <c r="F24" s="17">
        <f t="shared" si="1"/>
        <v>617468</v>
      </c>
      <c r="G24" s="17">
        <f t="shared" si="1"/>
        <v>613160</v>
      </c>
    </row>
  </sheetData>
  <mergeCells count="2">
    <mergeCell ref="A1:G1"/>
    <mergeCell ref="A8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PRESUPUESTOS</vt:lpstr>
      <vt:lpstr>GASTOS</vt:lpstr>
      <vt:lpstr>ENERO</vt:lpstr>
      <vt:lpstr>FEBRERO</vt:lpstr>
      <vt:lpstr>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Aguilar</dc:creator>
  <cp:lastModifiedBy>Javier Aguilar</cp:lastModifiedBy>
  <dcterms:created xsi:type="dcterms:W3CDTF">2025-07-02T22:00:40Z</dcterms:created>
  <dcterms:modified xsi:type="dcterms:W3CDTF">2025-07-03T00:05:57Z</dcterms:modified>
</cp:coreProperties>
</file>