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v19\OneDrive\Escritorio\Project\Ubicaciones\work\"/>
    </mc:Choice>
  </mc:AlternateContent>
  <xr:revisionPtr revIDLastSave="0" documentId="8_{60ED93D1-753C-4005-9B5A-3F15E8FA9460}" xr6:coauthVersionLast="45" xr6:coauthVersionMax="45" xr10:uidLastSave="{00000000-0000-0000-0000-000000000000}"/>
  <bookViews>
    <workbookView xWindow="-120" yWindow="-120" windowWidth="29040" windowHeight="15990" activeTab="1"/>
  </bookViews>
  <sheets>
    <sheet name="ubicacion4" sheetId="1" r:id="rId1"/>
    <sheet name="DATA" sheetId="2" r:id="rId2"/>
  </sheets>
  <calcPr calcId="0"/>
</workbook>
</file>

<file path=xl/calcChain.xml><?xml version="1.0" encoding="utf-8"?>
<calcChain xmlns="http://schemas.openxmlformats.org/spreadsheetml/2006/main">
  <c r="L12" i="2" l="1"/>
  <c r="K12" i="2"/>
  <c r="J12" i="2"/>
  <c r="L8" i="2"/>
  <c r="K8" i="2"/>
  <c r="J8" i="2"/>
  <c r="L4" i="2"/>
  <c r="K4" i="2"/>
  <c r="J4" i="2"/>
</calcChain>
</file>

<file path=xl/sharedStrings.xml><?xml version="1.0" encoding="utf-8"?>
<sst xmlns="http://schemas.openxmlformats.org/spreadsheetml/2006/main" count="333" uniqueCount="67">
  <si>
    <t>S.No</t>
  </si>
  <si>
    <t>uid</t>
  </si>
  <si>
    <t>$key</t>
  </si>
  <si>
    <t>longitud</t>
  </si>
  <si>
    <t>latitud</t>
  </si>
  <si>
    <t>altura</t>
  </si>
  <si>
    <t>velocidad</t>
  </si>
  <si>
    <t>CantSat</t>
  </si>
  <si>
    <t>azimuth</t>
  </si>
  <si>
    <t>actividad</t>
  </si>
  <si>
    <t>confianza</t>
  </si>
  <si>
    <t>Y</t>
  </si>
  <si>
    <t>X</t>
  </si>
  <si>
    <t>Z</t>
  </si>
  <si>
    <t>postionDop</t>
  </si>
  <si>
    <t>horizontalDop</t>
  </si>
  <si>
    <t>verticalDop</t>
  </si>
  <si>
    <t>geoidHeight</t>
  </si>
  <si>
    <t>date</t>
  </si>
  <si>
    <t>AiTMzqXOJRWdCw2bm2PTCbFv2CH3</t>
  </si>
  <si>
    <t>undefined</t>
  </si>
  <si>
    <t>lun.</t>
  </si>
  <si>
    <t xml:space="preserve"> 10 ago. 2020</t>
  </si>
  <si>
    <t xml:space="preserve"> 16:54:45</t>
  </si>
  <si>
    <t xml:space="preserve"> 16:54:55</t>
  </si>
  <si>
    <t>Tilting</t>
  </si>
  <si>
    <t xml:space="preserve"> 16:55:06</t>
  </si>
  <si>
    <t>-MEP8zC-5qAzUSllN70L</t>
  </si>
  <si>
    <t>In Vehicle</t>
  </si>
  <si>
    <t xml:space="preserve"> 16:55:17</t>
  </si>
  <si>
    <t xml:space="preserve"> 16:55:27</t>
  </si>
  <si>
    <t xml:space="preserve"> 16:55:38</t>
  </si>
  <si>
    <t xml:space="preserve"> 16:55:48</t>
  </si>
  <si>
    <t xml:space="preserve"> 16:55:58</t>
  </si>
  <si>
    <t xml:space="preserve"> 16:56:08</t>
  </si>
  <si>
    <t xml:space="preserve"> 16:56:18</t>
  </si>
  <si>
    <t xml:space="preserve"> 16:56:29</t>
  </si>
  <si>
    <t xml:space="preserve"> 16:56:40</t>
  </si>
  <si>
    <t xml:space="preserve"> 16:56:51</t>
  </si>
  <si>
    <t xml:space="preserve"> 16:57:02</t>
  </si>
  <si>
    <t xml:space="preserve"> 16:57:13</t>
  </si>
  <si>
    <t xml:space="preserve"> 16:57:24</t>
  </si>
  <si>
    <t xml:space="preserve"> 16:57:34</t>
  </si>
  <si>
    <t xml:space="preserve"> 16:57:44</t>
  </si>
  <si>
    <t xml:space="preserve"> 16:57:55</t>
  </si>
  <si>
    <t xml:space="preserve"> 16:58:05</t>
  </si>
  <si>
    <t xml:space="preserve"> 16:58:16</t>
  </si>
  <si>
    <t xml:space="preserve"> 16:58:27</t>
  </si>
  <si>
    <t xml:space="preserve"> 16:58:38</t>
  </si>
  <si>
    <t xml:space="preserve"> 16:58:49</t>
  </si>
  <si>
    <t xml:space="preserve"> 16:59:00</t>
  </si>
  <si>
    <t xml:space="preserve"> 16:59:10</t>
  </si>
  <si>
    <t xml:space="preserve"> 16:59:21</t>
  </si>
  <si>
    <t xml:space="preserve"> 16:59:32</t>
  </si>
  <si>
    <t>-MEPA-88TJXvRm2D-sze</t>
  </si>
  <si>
    <t xml:space="preserve"> 16:59:43</t>
  </si>
  <si>
    <t xml:space="preserve"> 16:59:53</t>
  </si>
  <si>
    <t xml:space="preserve"> 16:59:59</t>
  </si>
  <si>
    <t xml:space="preserve"> 17:00:00</t>
  </si>
  <si>
    <t>FECHA</t>
  </si>
  <si>
    <t>HORA</t>
  </si>
  <si>
    <t>VELOCIDAD</t>
  </si>
  <si>
    <t>PROMEDIO</t>
  </si>
  <si>
    <t>MIN</t>
  </si>
  <si>
    <t>MAX</t>
  </si>
  <si>
    <t>ALTURA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</si>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</sst>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9" fontId="0" fillId="0" borderId="0" xfId="0" applyNumberFormat="1"/>
    <xf numFmtId="0" fontId="11" fillId="6" borderId="10" xfId="11" applyBorder="1"/>
    <xf numFmtId="0" fontId="6" fillId="2" borderId="10" xfId="6" applyBorder="1"/>
    <xf numFmtId="2" fontId="1" fillId="12" borderId="10" xfId="21" applyNumberFormat="1" applyBorder="1"/>
    <xf numFmtId="2" fontId="1" fillId="16" borderId="10" xfId="25" applyNumberFormat="1" applyBorder="1"/>
    <xf numFmtId="0" fontId="1" fillId="24" borderId="10" xfId="33" applyBorder="1"/>
    <xf numFmtId="0" fontId="1" fillId="16" borderId="10" xfId="25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1" fillId="12" borderId="10" xfId="21" applyBorder="1" applyAlignment="1">
      <alignment horizontal="center"/>
    </xf>
    <xf numFmtId="0" fontId="1" fillId="24" borderId="10" xfId="33" applyBorder="1" applyAlignment="1">
      <alignment horizontal="center"/>
    </xf>
    <xf numFmtId="9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latitud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DATA!$D$3:$D$34</c:f>
              <c:numCache>
                <c:formatCode>General</c:formatCode>
                <c:ptCount val="32"/>
                <c:pt idx="0">
                  <c:v>-71.550398099999995</c:v>
                </c:pt>
                <c:pt idx="1">
                  <c:v>-71.550362800000002</c:v>
                </c:pt>
                <c:pt idx="2">
                  <c:v>-71.550363000000004</c:v>
                </c:pt>
                <c:pt idx="3">
                  <c:v>-71.549747699999998</c:v>
                </c:pt>
                <c:pt idx="4">
                  <c:v>-71.548670799999996</c:v>
                </c:pt>
                <c:pt idx="5">
                  <c:v>-71.547566900000007</c:v>
                </c:pt>
                <c:pt idx="6">
                  <c:v>-71.547583299999999</c:v>
                </c:pt>
                <c:pt idx="7">
                  <c:v>-71.547297700000001</c:v>
                </c:pt>
                <c:pt idx="8">
                  <c:v>-71.547274000000002</c:v>
                </c:pt>
                <c:pt idx="9">
                  <c:v>-71.547081800000001</c:v>
                </c:pt>
                <c:pt idx="10">
                  <c:v>-71.547042300000001</c:v>
                </c:pt>
                <c:pt idx="11">
                  <c:v>-71.546936900000006</c:v>
                </c:pt>
                <c:pt idx="12">
                  <c:v>-71.546971499999998</c:v>
                </c:pt>
                <c:pt idx="13">
                  <c:v>-71.547695899999994</c:v>
                </c:pt>
                <c:pt idx="14">
                  <c:v>-71.548217500000007</c:v>
                </c:pt>
                <c:pt idx="15">
                  <c:v>-71.548567300000002</c:v>
                </c:pt>
                <c:pt idx="16">
                  <c:v>-71.548513900000003</c:v>
                </c:pt>
                <c:pt idx="17">
                  <c:v>-71.548444099999998</c:v>
                </c:pt>
                <c:pt idx="18">
                  <c:v>-71.548270900000006</c:v>
                </c:pt>
                <c:pt idx="19">
                  <c:v>-71.548214999999999</c:v>
                </c:pt>
                <c:pt idx="20">
                  <c:v>-71.549059700000001</c:v>
                </c:pt>
                <c:pt idx="21">
                  <c:v>-71.549135100000001</c:v>
                </c:pt>
                <c:pt idx="22">
                  <c:v>-71.549169399999997</c:v>
                </c:pt>
                <c:pt idx="23">
                  <c:v>-71.549169199999994</c:v>
                </c:pt>
                <c:pt idx="24">
                  <c:v>-71.549169199999994</c:v>
                </c:pt>
                <c:pt idx="25">
                  <c:v>-71.549169199999994</c:v>
                </c:pt>
                <c:pt idx="26">
                  <c:v>-71.549154200000004</c:v>
                </c:pt>
                <c:pt idx="27">
                  <c:v>-71.549151100000003</c:v>
                </c:pt>
                <c:pt idx="28">
                  <c:v>-71.548834299999996</c:v>
                </c:pt>
                <c:pt idx="29">
                  <c:v>-71.5486358</c:v>
                </c:pt>
                <c:pt idx="30">
                  <c:v>-71.548636099999996</c:v>
                </c:pt>
                <c:pt idx="31">
                  <c:v>-71.548636099999996</c:v>
                </c:pt>
              </c:numCache>
            </c:numRef>
          </c:xVal>
          <c:yVal>
            <c:numRef>
              <c:f>DATA!$E$3:$E$34</c:f>
              <c:numCache>
                <c:formatCode>General</c:formatCode>
                <c:ptCount val="32"/>
                <c:pt idx="0">
                  <c:v>-33.015391899999997</c:v>
                </c:pt>
                <c:pt idx="1">
                  <c:v>-33.015197800000003</c:v>
                </c:pt>
                <c:pt idx="2">
                  <c:v>-33.015196500000002</c:v>
                </c:pt>
                <c:pt idx="3">
                  <c:v>-33.015328400000001</c:v>
                </c:pt>
                <c:pt idx="4">
                  <c:v>-33.015504399999998</c:v>
                </c:pt>
                <c:pt idx="5">
                  <c:v>-33.015671400000002</c:v>
                </c:pt>
                <c:pt idx="6">
                  <c:v>-33.015670700000001</c:v>
                </c:pt>
                <c:pt idx="7">
                  <c:v>-33.015019100000004</c:v>
                </c:pt>
                <c:pt idx="8">
                  <c:v>-33.014552199999997</c:v>
                </c:pt>
                <c:pt idx="9">
                  <c:v>-33.013774699999999</c:v>
                </c:pt>
                <c:pt idx="10">
                  <c:v>-33.013542100000002</c:v>
                </c:pt>
                <c:pt idx="11">
                  <c:v>-33.013016299999997</c:v>
                </c:pt>
                <c:pt idx="12">
                  <c:v>-33.012507900000003</c:v>
                </c:pt>
                <c:pt idx="13">
                  <c:v>-33.012470100000002</c:v>
                </c:pt>
                <c:pt idx="14">
                  <c:v>-33.012387599999997</c:v>
                </c:pt>
                <c:pt idx="15">
                  <c:v>-33.012216100000003</c:v>
                </c:pt>
                <c:pt idx="16">
                  <c:v>-33.011665999999998</c:v>
                </c:pt>
                <c:pt idx="17">
                  <c:v>-33.011281599999997</c:v>
                </c:pt>
                <c:pt idx="18">
                  <c:v>-33.010643100000003</c:v>
                </c:pt>
                <c:pt idx="19">
                  <c:v>-33.0102671</c:v>
                </c:pt>
                <c:pt idx="20">
                  <c:v>-33.010211400000003</c:v>
                </c:pt>
                <c:pt idx="21">
                  <c:v>-33.010920200000001</c:v>
                </c:pt>
                <c:pt idx="22">
                  <c:v>-33.011012000000001</c:v>
                </c:pt>
                <c:pt idx="23">
                  <c:v>-33.011012200000003</c:v>
                </c:pt>
                <c:pt idx="24">
                  <c:v>-33.011012200000003</c:v>
                </c:pt>
                <c:pt idx="25">
                  <c:v>-33.011012200000003</c:v>
                </c:pt>
                <c:pt idx="26">
                  <c:v>-33.011046800000003</c:v>
                </c:pt>
                <c:pt idx="27">
                  <c:v>-33.011047699999999</c:v>
                </c:pt>
                <c:pt idx="28">
                  <c:v>-33.011262100000003</c:v>
                </c:pt>
                <c:pt idx="29">
                  <c:v>-33.011279899999998</c:v>
                </c:pt>
                <c:pt idx="30">
                  <c:v>-33.011279899999998</c:v>
                </c:pt>
                <c:pt idx="31">
                  <c:v>-33.011279899999998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9-41A2-A456-727AF3CBA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28127"/>
        <c:axId val="570149983"/>
      </c:scatterChart>
      <c:valAx>
        <c:axId val="41582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0149983"/>
        <c:crosses val="autoZero"/>
        <c:crossBetween val="midCat"/>
      </c:valAx>
      <c:valAx>
        <c:axId val="5701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582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13</xdr:row>
      <xdr:rowOff>14287</xdr:rowOff>
    </xdr:from>
    <xdr:to>
      <xdr:col>14</xdr:col>
      <xdr:colOff>752475</xdr:colOff>
      <xdr:row>27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DAB7D6-CB52-4C97-A59E-D6788B97F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K2" sqref="K2:K33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1" x14ac:dyDescent="0.25">
      <c r="A2">
        <v>1</v>
      </c>
      <c r="B2" t="s">
        <v>19</v>
      </c>
      <c r="C2" t="e">
        <v>#NAME?</v>
      </c>
      <c r="D2">
        <v>-71.550398099999995</v>
      </c>
      <c r="E2">
        <v>-33.015391899999997</v>
      </c>
      <c r="F2">
        <v>40.899997710000001</v>
      </c>
      <c r="G2">
        <v>0</v>
      </c>
      <c r="H2">
        <v>20</v>
      </c>
      <c r="I2">
        <v>153</v>
      </c>
      <c r="J2" t="s">
        <v>20</v>
      </c>
      <c r="K2" t="s">
        <v>20</v>
      </c>
      <c r="L2">
        <v>5.2414150240000001</v>
      </c>
      <c r="M2">
        <v>-0.45299252899999998</v>
      </c>
      <c r="N2">
        <v>8.5335960390000007</v>
      </c>
      <c r="O2" t="s">
        <v>20</v>
      </c>
      <c r="P2">
        <v>100</v>
      </c>
      <c r="Q2" t="s">
        <v>20</v>
      </c>
      <c r="R2" t="s">
        <v>20</v>
      </c>
      <c r="S2" t="s">
        <v>21</v>
      </c>
      <c r="T2" t="s">
        <v>22</v>
      </c>
      <c r="U2" t="s">
        <v>23</v>
      </c>
    </row>
    <row r="3" spans="1:21" x14ac:dyDescent="0.25">
      <c r="A3">
        <v>2</v>
      </c>
      <c r="B3" t="s">
        <v>19</v>
      </c>
      <c r="C3" t="e">
        <v>#NAME?</v>
      </c>
      <c r="D3">
        <v>-71.550362800000002</v>
      </c>
      <c r="E3">
        <v>-33.015197800000003</v>
      </c>
      <c r="F3">
        <v>41.199996949999999</v>
      </c>
      <c r="G3">
        <v>1.4540899999999999E-4</v>
      </c>
      <c r="H3">
        <v>22</v>
      </c>
      <c r="I3">
        <v>107</v>
      </c>
      <c r="J3" t="s">
        <v>20</v>
      </c>
      <c r="K3" t="s">
        <v>20</v>
      </c>
      <c r="L3">
        <v>-0.39976465700000002</v>
      </c>
      <c r="M3">
        <v>1.718969703</v>
      </c>
      <c r="N3">
        <v>10.672862050000001</v>
      </c>
      <c r="O3" t="s">
        <v>20</v>
      </c>
      <c r="P3">
        <v>85</v>
      </c>
      <c r="Q3">
        <v>87</v>
      </c>
      <c r="R3" t="s">
        <v>20</v>
      </c>
      <c r="S3" t="s">
        <v>21</v>
      </c>
      <c r="T3" t="s">
        <v>22</v>
      </c>
      <c r="U3" t="s">
        <v>24</v>
      </c>
    </row>
    <row r="4" spans="1:21" x14ac:dyDescent="0.25">
      <c r="A4">
        <v>3</v>
      </c>
      <c r="B4" t="s">
        <v>19</v>
      </c>
      <c r="C4" t="e">
        <v>#NAME?</v>
      </c>
      <c r="D4">
        <v>-71.550363000000004</v>
      </c>
      <c r="E4">
        <v>-33.015196500000002</v>
      </c>
      <c r="F4">
        <v>40.899997710000001</v>
      </c>
      <c r="G4" s="1">
        <v>8.4000000000000008E-9</v>
      </c>
      <c r="H4">
        <v>22</v>
      </c>
      <c r="I4">
        <v>114</v>
      </c>
      <c r="J4" t="s">
        <v>25</v>
      </c>
      <c r="K4" s="2">
        <v>1</v>
      </c>
      <c r="L4">
        <v>-5.625</v>
      </c>
      <c r="M4">
        <v>-11.375</v>
      </c>
      <c r="N4">
        <v>29.6875</v>
      </c>
      <c r="O4" t="s">
        <v>20</v>
      </c>
      <c r="P4">
        <v>77</v>
      </c>
      <c r="Q4">
        <v>85</v>
      </c>
      <c r="R4" t="s">
        <v>20</v>
      </c>
      <c r="S4" t="s">
        <v>21</v>
      </c>
      <c r="T4" t="s">
        <v>22</v>
      </c>
      <c r="U4" t="s">
        <v>26</v>
      </c>
    </row>
    <row r="5" spans="1:21" x14ac:dyDescent="0.25">
      <c r="A5">
        <v>4</v>
      </c>
      <c r="B5" t="s">
        <v>19</v>
      </c>
      <c r="C5" t="s">
        <v>27</v>
      </c>
      <c r="D5">
        <v>-71.549747699999998</v>
      </c>
      <c r="E5">
        <v>-33.015328400000001</v>
      </c>
      <c r="F5">
        <v>40.899997710000001</v>
      </c>
      <c r="G5">
        <v>8.7717847819999992</v>
      </c>
      <c r="H5">
        <v>22</v>
      </c>
      <c r="I5">
        <v>118</v>
      </c>
      <c r="J5" t="s">
        <v>28</v>
      </c>
      <c r="K5" s="2">
        <v>0.95</v>
      </c>
      <c r="L5">
        <v>0.76413339400000002</v>
      </c>
      <c r="M5">
        <v>2.1448791030000001</v>
      </c>
      <c r="N5">
        <v>10.09385872</v>
      </c>
      <c r="O5" t="s">
        <v>20</v>
      </c>
      <c r="P5">
        <v>77</v>
      </c>
      <c r="Q5">
        <v>85</v>
      </c>
      <c r="R5" t="s">
        <v>20</v>
      </c>
      <c r="S5" t="s">
        <v>21</v>
      </c>
      <c r="T5" t="s">
        <v>22</v>
      </c>
      <c r="U5" t="s">
        <v>29</v>
      </c>
    </row>
    <row r="6" spans="1:21" x14ac:dyDescent="0.25">
      <c r="A6">
        <v>5</v>
      </c>
      <c r="B6" t="s">
        <v>19</v>
      </c>
      <c r="C6" t="e">
        <v>#NAME?</v>
      </c>
      <c r="D6">
        <v>-71.548670799999996</v>
      </c>
      <c r="E6">
        <v>-33.015504399999998</v>
      </c>
      <c r="F6">
        <v>40.899997710000001</v>
      </c>
      <c r="G6">
        <v>9.1978931429999999</v>
      </c>
      <c r="H6">
        <v>22</v>
      </c>
      <c r="I6">
        <v>152</v>
      </c>
      <c r="J6" t="s">
        <v>28</v>
      </c>
      <c r="K6" s="2">
        <v>0.95</v>
      </c>
      <c r="L6">
        <v>1.5309866670000001</v>
      </c>
      <c r="M6">
        <v>-2.12917304</v>
      </c>
      <c r="N6">
        <v>8.5204753879999995</v>
      </c>
      <c r="O6" t="s">
        <v>20</v>
      </c>
      <c r="P6">
        <v>77</v>
      </c>
      <c r="Q6">
        <v>85</v>
      </c>
      <c r="R6" t="s">
        <v>20</v>
      </c>
      <c r="S6" t="s">
        <v>21</v>
      </c>
      <c r="T6" t="s">
        <v>22</v>
      </c>
      <c r="U6" t="s">
        <v>30</v>
      </c>
    </row>
    <row r="7" spans="1:21" x14ac:dyDescent="0.25">
      <c r="A7">
        <v>6</v>
      </c>
      <c r="B7" t="s">
        <v>19</v>
      </c>
      <c r="C7" t="e">
        <v>#NAME?</v>
      </c>
      <c r="D7">
        <v>-71.547566900000007</v>
      </c>
      <c r="E7">
        <v>-33.015671400000002</v>
      </c>
      <c r="F7">
        <v>40.899997710000001</v>
      </c>
      <c r="G7">
        <v>4.4425287249999998</v>
      </c>
      <c r="H7">
        <v>22</v>
      </c>
      <c r="I7">
        <v>86</v>
      </c>
      <c r="J7" t="s">
        <v>28</v>
      </c>
      <c r="K7" s="2">
        <v>0.94</v>
      </c>
      <c r="L7">
        <v>-2.2121946810000002</v>
      </c>
      <c r="M7">
        <v>7.1021602000000003E-2</v>
      </c>
      <c r="N7">
        <v>8.8406276699999999</v>
      </c>
      <c r="O7" t="s">
        <v>20</v>
      </c>
      <c r="P7">
        <v>76</v>
      </c>
      <c r="Q7">
        <v>77</v>
      </c>
      <c r="R7" t="s">
        <v>20</v>
      </c>
      <c r="S7" t="s">
        <v>21</v>
      </c>
      <c r="T7" t="s">
        <v>22</v>
      </c>
      <c r="U7" t="s">
        <v>31</v>
      </c>
    </row>
    <row r="8" spans="1:21" x14ac:dyDescent="0.25">
      <c r="A8">
        <v>7</v>
      </c>
      <c r="B8" t="s">
        <v>19</v>
      </c>
      <c r="C8" t="e">
        <v>#NAME?</v>
      </c>
      <c r="D8">
        <v>-71.547583299999999</v>
      </c>
      <c r="E8">
        <v>-33.015670700000001</v>
      </c>
      <c r="F8">
        <v>40.899997710000001</v>
      </c>
      <c r="G8">
        <v>2.98791194</v>
      </c>
      <c r="H8">
        <v>22</v>
      </c>
      <c r="I8">
        <v>15</v>
      </c>
      <c r="J8" t="s">
        <v>28</v>
      </c>
      <c r="K8" s="2">
        <v>0.96</v>
      </c>
      <c r="L8">
        <v>8.5</v>
      </c>
      <c r="M8">
        <v>-9.875</v>
      </c>
      <c r="N8">
        <v>26.375</v>
      </c>
      <c r="O8" t="s">
        <v>20</v>
      </c>
      <c r="P8">
        <v>77</v>
      </c>
      <c r="Q8">
        <v>85</v>
      </c>
      <c r="R8" t="s">
        <v>20</v>
      </c>
      <c r="S8" t="s">
        <v>21</v>
      </c>
      <c r="T8" t="s">
        <v>22</v>
      </c>
      <c r="U8" t="s">
        <v>32</v>
      </c>
    </row>
    <row r="9" spans="1:21" x14ac:dyDescent="0.25">
      <c r="A9">
        <v>8</v>
      </c>
      <c r="B9" t="s">
        <v>19</v>
      </c>
      <c r="C9" t="e">
        <v>#NAME?</v>
      </c>
      <c r="D9">
        <v>-71.547297700000001</v>
      </c>
      <c r="E9">
        <v>-33.015019100000004</v>
      </c>
      <c r="F9">
        <v>40.899997710000001</v>
      </c>
      <c r="G9">
        <v>10.50656796</v>
      </c>
      <c r="H9">
        <v>22</v>
      </c>
      <c r="I9">
        <v>357</v>
      </c>
      <c r="J9" t="s">
        <v>28</v>
      </c>
      <c r="K9" s="2">
        <v>0.96</v>
      </c>
      <c r="L9">
        <v>1.09952271</v>
      </c>
      <c r="M9">
        <v>-0.16144581099999999</v>
      </c>
      <c r="N9">
        <v>10.61285496</v>
      </c>
      <c r="O9" t="s">
        <v>20</v>
      </c>
      <c r="P9">
        <v>76</v>
      </c>
      <c r="Q9">
        <v>77</v>
      </c>
      <c r="R9" t="s">
        <v>20</v>
      </c>
      <c r="S9" t="s">
        <v>21</v>
      </c>
      <c r="T9" t="s">
        <v>22</v>
      </c>
      <c r="U9" t="s">
        <v>33</v>
      </c>
    </row>
    <row r="10" spans="1:21" x14ac:dyDescent="0.25">
      <c r="A10">
        <v>9</v>
      </c>
      <c r="B10" t="s">
        <v>19</v>
      </c>
      <c r="C10" t="e">
        <v>#NAME?</v>
      </c>
      <c r="D10">
        <v>-71.547274000000002</v>
      </c>
      <c r="E10">
        <v>-33.014552199999997</v>
      </c>
      <c r="F10">
        <v>36.281902649999999</v>
      </c>
      <c r="G10">
        <v>4.3936519619999999</v>
      </c>
      <c r="H10">
        <v>22</v>
      </c>
      <c r="I10">
        <v>4</v>
      </c>
      <c r="J10" t="s">
        <v>28</v>
      </c>
      <c r="K10" s="2">
        <v>0.96</v>
      </c>
      <c r="L10">
        <v>0.55190181699999996</v>
      </c>
      <c r="M10">
        <v>0.880137265</v>
      </c>
      <c r="N10">
        <v>9.2573242189999991</v>
      </c>
      <c r="O10" t="s">
        <v>20</v>
      </c>
      <c r="P10">
        <v>76</v>
      </c>
      <c r="Q10">
        <v>77</v>
      </c>
      <c r="R10" t="s">
        <v>20</v>
      </c>
      <c r="S10" t="s">
        <v>21</v>
      </c>
      <c r="T10" t="s">
        <v>22</v>
      </c>
      <c r="U10" t="s">
        <v>34</v>
      </c>
    </row>
    <row r="11" spans="1:21" x14ac:dyDescent="0.25">
      <c r="A11">
        <v>10</v>
      </c>
      <c r="B11" t="s">
        <v>19</v>
      </c>
      <c r="C11" t="e">
        <v>#NAME?</v>
      </c>
      <c r="D11">
        <v>-71.547081800000001</v>
      </c>
      <c r="E11">
        <v>-33.013774699999999</v>
      </c>
      <c r="F11">
        <v>37.843343220000001</v>
      </c>
      <c r="G11">
        <v>8.2650728230000006</v>
      </c>
      <c r="H11">
        <v>22</v>
      </c>
      <c r="I11">
        <v>352</v>
      </c>
      <c r="J11" t="s">
        <v>28</v>
      </c>
      <c r="K11" s="2">
        <v>0.96</v>
      </c>
      <c r="L11">
        <v>-1.5517970320000001</v>
      </c>
      <c r="M11">
        <v>-0.65408629200000001</v>
      </c>
      <c r="N11">
        <v>8.5799283979999998</v>
      </c>
      <c r="O11" t="s">
        <v>20</v>
      </c>
      <c r="P11">
        <v>76</v>
      </c>
      <c r="Q11">
        <v>77</v>
      </c>
      <c r="R11" t="s">
        <v>20</v>
      </c>
      <c r="S11" t="s">
        <v>21</v>
      </c>
      <c r="T11" t="s">
        <v>22</v>
      </c>
      <c r="U11" t="s">
        <v>35</v>
      </c>
    </row>
    <row r="12" spans="1:21" x14ac:dyDescent="0.25">
      <c r="A12">
        <v>11</v>
      </c>
      <c r="B12" t="s">
        <v>19</v>
      </c>
      <c r="C12" t="e">
        <v>#NAME?</v>
      </c>
      <c r="D12">
        <v>-71.547042300000001</v>
      </c>
      <c r="E12">
        <v>-33.013542100000002</v>
      </c>
      <c r="F12">
        <v>41.577729599999998</v>
      </c>
      <c r="G12">
        <v>3.8201253409999998</v>
      </c>
      <c r="H12">
        <v>22</v>
      </c>
      <c r="I12">
        <v>359</v>
      </c>
      <c r="J12" t="s">
        <v>28</v>
      </c>
      <c r="K12" s="2">
        <v>0.96</v>
      </c>
      <c r="L12">
        <v>4.4742840999999998E-2</v>
      </c>
      <c r="M12">
        <v>0.11327447</v>
      </c>
      <c r="N12">
        <v>9.9864740370000007</v>
      </c>
      <c r="O12" t="s">
        <v>20</v>
      </c>
      <c r="P12">
        <v>76</v>
      </c>
      <c r="Q12">
        <v>77</v>
      </c>
      <c r="R12" t="s">
        <v>20</v>
      </c>
      <c r="S12" t="s">
        <v>21</v>
      </c>
      <c r="T12" t="s">
        <v>22</v>
      </c>
      <c r="U12" t="s">
        <v>36</v>
      </c>
    </row>
    <row r="13" spans="1:21" x14ac:dyDescent="0.25">
      <c r="A13">
        <v>12</v>
      </c>
      <c r="B13" t="s">
        <v>19</v>
      </c>
      <c r="C13" t="e">
        <v>#NAME?</v>
      </c>
      <c r="D13">
        <v>-71.546936900000006</v>
      </c>
      <c r="E13">
        <v>-33.013016299999997</v>
      </c>
      <c r="F13">
        <v>40.899997710000001</v>
      </c>
      <c r="G13">
        <v>6.1224579810000002</v>
      </c>
      <c r="H13">
        <v>22</v>
      </c>
      <c r="I13">
        <v>9</v>
      </c>
      <c r="J13" t="s">
        <v>28</v>
      </c>
      <c r="K13" s="2">
        <v>0.93</v>
      </c>
      <c r="L13">
        <v>0.85430866500000002</v>
      </c>
      <c r="M13">
        <v>0.89329582500000004</v>
      </c>
      <c r="N13">
        <v>10.61430073</v>
      </c>
      <c r="O13" t="s">
        <v>20</v>
      </c>
      <c r="P13">
        <v>76</v>
      </c>
      <c r="Q13">
        <v>77</v>
      </c>
      <c r="R13" t="s">
        <v>20</v>
      </c>
      <c r="S13" t="s">
        <v>21</v>
      </c>
      <c r="T13" t="s">
        <v>22</v>
      </c>
      <c r="U13" t="s">
        <v>37</v>
      </c>
    </row>
    <row r="14" spans="1:21" x14ac:dyDescent="0.25">
      <c r="A14">
        <v>13</v>
      </c>
      <c r="B14" t="s">
        <v>19</v>
      </c>
      <c r="C14" t="e">
        <v>#NAME?</v>
      </c>
      <c r="D14">
        <v>-71.546971499999998</v>
      </c>
      <c r="E14">
        <v>-33.012507900000003</v>
      </c>
      <c r="F14">
        <v>40.899997710000001</v>
      </c>
      <c r="G14">
        <v>7.0573062899999996</v>
      </c>
      <c r="H14">
        <v>22</v>
      </c>
      <c r="I14">
        <v>266</v>
      </c>
      <c r="J14" t="s">
        <v>28</v>
      </c>
      <c r="K14" s="2">
        <v>0.96</v>
      </c>
      <c r="L14">
        <v>-1.25</v>
      </c>
      <c r="M14">
        <v>19.4375</v>
      </c>
      <c r="N14">
        <v>23.8125</v>
      </c>
      <c r="O14" t="s">
        <v>20</v>
      </c>
      <c r="P14">
        <v>76</v>
      </c>
      <c r="Q14">
        <v>77</v>
      </c>
      <c r="R14" t="s">
        <v>20</v>
      </c>
      <c r="S14" t="s">
        <v>21</v>
      </c>
      <c r="T14" t="s">
        <v>22</v>
      </c>
      <c r="U14" t="s">
        <v>38</v>
      </c>
    </row>
    <row r="15" spans="1:21" x14ac:dyDescent="0.25">
      <c r="A15">
        <v>14</v>
      </c>
      <c r="B15" t="s">
        <v>19</v>
      </c>
      <c r="C15" t="e">
        <v>#NAME?</v>
      </c>
      <c r="D15">
        <v>-71.547695899999994</v>
      </c>
      <c r="E15">
        <v>-33.012470100000002</v>
      </c>
      <c r="F15">
        <v>40.899997710000001</v>
      </c>
      <c r="G15">
        <v>4.9976959230000002</v>
      </c>
      <c r="H15">
        <v>21</v>
      </c>
      <c r="I15">
        <v>261</v>
      </c>
      <c r="J15" t="s">
        <v>28</v>
      </c>
      <c r="K15" s="2">
        <v>0.96</v>
      </c>
      <c r="L15">
        <v>-0.36310464100000001</v>
      </c>
      <c r="M15">
        <v>-1.8613864179999999</v>
      </c>
      <c r="N15">
        <v>8.1711521149999999</v>
      </c>
      <c r="O15" t="s">
        <v>20</v>
      </c>
      <c r="P15">
        <v>76</v>
      </c>
      <c r="Q15">
        <v>77</v>
      </c>
      <c r="R15" t="s">
        <v>20</v>
      </c>
      <c r="S15" t="s">
        <v>21</v>
      </c>
      <c r="T15" t="s">
        <v>22</v>
      </c>
      <c r="U15" t="s">
        <v>39</v>
      </c>
    </row>
    <row r="16" spans="1:21" x14ac:dyDescent="0.25">
      <c r="A16">
        <v>15</v>
      </c>
      <c r="B16" t="s">
        <v>19</v>
      </c>
      <c r="C16" t="e">
        <v>#NAME?</v>
      </c>
      <c r="D16">
        <v>-71.548217500000007</v>
      </c>
      <c r="E16">
        <v>-33.012387599999997</v>
      </c>
      <c r="F16">
        <v>40.899997710000001</v>
      </c>
      <c r="G16">
        <v>4.5659446719999996</v>
      </c>
      <c r="H16">
        <v>21</v>
      </c>
      <c r="I16">
        <v>246</v>
      </c>
      <c r="J16" t="s">
        <v>28</v>
      </c>
      <c r="K16" s="2">
        <v>0.97</v>
      </c>
      <c r="L16">
        <v>0.36688747999999999</v>
      </c>
      <c r="M16">
        <v>1.51107645</v>
      </c>
      <c r="N16">
        <v>9.7872571950000005</v>
      </c>
      <c r="O16" t="s">
        <v>20</v>
      </c>
      <c r="P16">
        <v>77</v>
      </c>
      <c r="Q16">
        <v>87</v>
      </c>
      <c r="R16" t="s">
        <v>20</v>
      </c>
      <c r="S16" t="s">
        <v>21</v>
      </c>
      <c r="T16" t="s">
        <v>22</v>
      </c>
      <c r="U16" t="s">
        <v>40</v>
      </c>
    </row>
    <row r="17" spans="1:21" x14ac:dyDescent="0.25">
      <c r="A17">
        <v>16</v>
      </c>
      <c r="B17" t="s">
        <v>19</v>
      </c>
      <c r="C17" t="e">
        <v>#NAME?</v>
      </c>
      <c r="D17">
        <v>-71.548567300000002</v>
      </c>
      <c r="E17">
        <v>-33.012216100000003</v>
      </c>
      <c r="F17">
        <v>40.299999239999998</v>
      </c>
      <c r="G17">
        <v>4.275902748</v>
      </c>
      <c r="H17">
        <v>21</v>
      </c>
      <c r="I17">
        <v>349</v>
      </c>
      <c r="J17" t="s">
        <v>28</v>
      </c>
      <c r="K17" s="2">
        <v>0.97</v>
      </c>
      <c r="L17">
        <v>13.875</v>
      </c>
      <c r="M17">
        <v>-0.1875</v>
      </c>
      <c r="N17">
        <v>23.375</v>
      </c>
      <c r="O17" t="s">
        <v>20</v>
      </c>
      <c r="P17">
        <v>77</v>
      </c>
      <c r="Q17">
        <v>87</v>
      </c>
      <c r="R17" t="s">
        <v>20</v>
      </c>
      <c r="S17" t="s">
        <v>21</v>
      </c>
      <c r="T17" t="s">
        <v>22</v>
      </c>
      <c r="U17" t="s">
        <v>41</v>
      </c>
    </row>
    <row r="18" spans="1:21" x14ac:dyDescent="0.25">
      <c r="A18">
        <v>17</v>
      </c>
      <c r="B18" t="s">
        <v>19</v>
      </c>
      <c r="C18" t="e">
        <v>#NAME?</v>
      </c>
      <c r="D18">
        <v>-71.548513900000003</v>
      </c>
      <c r="E18">
        <v>-33.011665999999998</v>
      </c>
      <c r="F18">
        <v>40.699996949999999</v>
      </c>
      <c r="G18">
        <v>5.3895072940000004</v>
      </c>
      <c r="H18">
        <v>21</v>
      </c>
      <c r="I18">
        <v>353</v>
      </c>
      <c r="J18" t="s">
        <v>28</v>
      </c>
      <c r="K18" s="2">
        <v>0.94</v>
      </c>
      <c r="L18">
        <v>0.59617537300000001</v>
      </c>
      <c r="M18">
        <v>-0.21932803100000001</v>
      </c>
      <c r="N18">
        <v>10.54965687</v>
      </c>
      <c r="O18" t="s">
        <v>20</v>
      </c>
      <c r="P18">
        <v>77</v>
      </c>
      <c r="Q18">
        <v>87</v>
      </c>
      <c r="R18" t="s">
        <v>20</v>
      </c>
      <c r="S18" t="s">
        <v>21</v>
      </c>
      <c r="T18" t="s">
        <v>22</v>
      </c>
      <c r="U18" t="s">
        <v>42</v>
      </c>
    </row>
    <row r="19" spans="1:21" x14ac:dyDescent="0.25">
      <c r="A19">
        <v>18</v>
      </c>
      <c r="B19" t="s">
        <v>19</v>
      </c>
      <c r="C19" t="e">
        <v>#NAME?</v>
      </c>
      <c r="D19">
        <v>-71.548444099999998</v>
      </c>
      <c r="E19">
        <v>-33.011281599999997</v>
      </c>
      <c r="F19">
        <v>40.699996949999999</v>
      </c>
      <c r="G19">
        <v>2.7116775510000002</v>
      </c>
      <c r="H19">
        <v>21</v>
      </c>
      <c r="I19">
        <v>350</v>
      </c>
      <c r="J19" t="s">
        <v>28</v>
      </c>
      <c r="K19" s="2">
        <v>0.95</v>
      </c>
      <c r="L19">
        <v>0.95089071999999997</v>
      </c>
      <c r="M19">
        <v>0.70854961900000002</v>
      </c>
      <c r="N19">
        <v>11.42184544</v>
      </c>
      <c r="O19" t="s">
        <v>20</v>
      </c>
      <c r="P19">
        <v>77</v>
      </c>
      <c r="Q19">
        <v>87</v>
      </c>
      <c r="R19" t="s">
        <v>20</v>
      </c>
      <c r="S19" t="s">
        <v>21</v>
      </c>
      <c r="T19" t="s">
        <v>22</v>
      </c>
      <c r="U19" t="s">
        <v>43</v>
      </c>
    </row>
    <row r="20" spans="1:21" x14ac:dyDescent="0.25">
      <c r="A20">
        <v>19</v>
      </c>
      <c r="B20" t="s">
        <v>19</v>
      </c>
      <c r="C20" t="e">
        <v>#NAME?</v>
      </c>
      <c r="D20">
        <v>-71.548270900000006</v>
      </c>
      <c r="E20">
        <v>-33.010643100000003</v>
      </c>
      <c r="F20">
        <v>40.699996949999999</v>
      </c>
      <c r="G20">
        <v>6.3861513140000001</v>
      </c>
      <c r="H20">
        <v>21</v>
      </c>
      <c r="I20">
        <v>11</v>
      </c>
      <c r="J20" t="s">
        <v>28</v>
      </c>
      <c r="K20" s="2">
        <v>0.95</v>
      </c>
      <c r="L20">
        <v>0.22409728200000001</v>
      </c>
      <c r="M20">
        <v>0.10096827899999999</v>
      </c>
      <c r="N20">
        <v>10.196253779999999</v>
      </c>
      <c r="O20" t="s">
        <v>20</v>
      </c>
      <c r="P20">
        <v>87</v>
      </c>
      <c r="Q20">
        <v>88</v>
      </c>
      <c r="R20" t="s">
        <v>20</v>
      </c>
      <c r="S20" t="s">
        <v>21</v>
      </c>
      <c r="T20" t="s">
        <v>22</v>
      </c>
      <c r="U20" t="s">
        <v>44</v>
      </c>
    </row>
    <row r="21" spans="1:21" x14ac:dyDescent="0.25">
      <c r="A21">
        <v>20</v>
      </c>
      <c r="B21" t="s">
        <v>19</v>
      </c>
      <c r="C21" t="e">
        <v>#NAME?</v>
      </c>
      <c r="D21">
        <v>-71.548214999999999</v>
      </c>
      <c r="E21">
        <v>-33.0102671</v>
      </c>
      <c r="F21">
        <v>40.699996949999999</v>
      </c>
      <c r="G21">
        <v>3.8646111489999999</v>
      </c>
      <c r="H21">
        <v>21</v>
      </c>
      <c r="I21">
        <v>262</v>
      </c>
      <c r="J21" t="s">
        <v>28</v>
      </c>
      <c r="K21" s="2">
        <v>0.96</v>
      </c>
      <c r="L21">
        <v>0.19369091099999999</v>
      </c>
      <c r="M21">
        <v>3.2695218999999998E-2</v>
      </c>
      <c r="N21">
        <v>10.46671295</v>
      </c>
      <c r="O21" t="s">
        <v>20</v>
      </c>
      <c r="P21">
        <v>77</v>
      </c>
      <c r="Q21">
        <v>87</v>
      </c>
      <c r="R21" t="s">
        <v>20</v>
      </c>
      <c r="S21" t="s">
        <v>21</v>
      </c>
      <c r="T21" t="s">
        <v>22</v>
      </c>
      <c r="U21" t="s">
        <v>45</v>
      </c>
    </row>
    <row r="22" spans="1:21" x14ac:dyDescent="0.25">
      <c r="A22">
        <v>21</v>
      </c>
      <c r="B22" t="s">
        <v>19</v>
      </c>
      <c r="C22" t="e">
        <v>#NAME?</v>
      </c>
      <c r="D22">
        <v>-71.549059700000001</v>
      </c>
      <c r="E22">
        <v>-33.010211400000003</v>
      </c>
      <c r="F22">
        <v>40.699996949999999</v>
      </c>
      <c r="G22">
        <v>6.2768039699999996</v>
      </c>
      <c r="H22">
        <v>21</v>
      </c>
      <c r="I22">
        <v>198</v>
      </c>
      <c r="J22" t="s">
        <v>28</v>
      </c>
      <c r="K22" s="2">
        <v>0.95</v>
      </c>
      <c r="L22">
        <v>-19</v>
      </c>
      <c r="M22">
        <v>6</v>
      </c>
      <c r="N22">
        <v>23.875</v>
      </c>
      <c r="O22" t="s">
        <v>20</v>
      </c>
      <c r="P22">
        <v>76</v>
      </c>
      <c r="Q22">
        <v>77</v>
      </c>
      <c r="R22" t="s">
        <v>20</v>
      </c>
      <c r="S22" t="s">
        <v>21</v>
      </c>
      <c r="T22" t="s">
        <v>22</v>
      </c>
      <c r="U22" t="s">
        <v>46</v>
      </c>
    </row>
    <row r="23" spans="1:21" x14ac:dyDescent="0.25">
      <c r="A23">
        <v>22</v>
      </c>
      <c r="B23" t="s">
        <v>19</v>
      </c>
      <c r="C23" t="e">
        <v>#NAME?</v>
      </c>
      <c r="D23">
        <v>-71.549135100000001</v>
      </c>
      <c r="E23">
        <v>-33.010920200000001</v>
      </c>
      <c r="F23">
        <v>51.868158110000003</v>
      </c>
      <c r="G23">
        <v>5.3457422259999996</v>
      </c>
      <c r="H23">
        <v>21</v>
      </c>
      <c r="I23">
        <v>198</v>
      </c>
      <c r="J23" t="s">
        <v>28</v>
      </c>
      <c r="K23" s="2">
        <v>0.95</v>
      </c>
      <c r="L23">
        <v>-0.65531212100000003</v>
      </c>
      <c r="M23">
        <v>-0.11236467999999999</v>
      </c>
      <c r="N23">
        <v>9.8405809400000006</v>
      </c>
      <c r="O23" t="s">
        <v>20</v>
      </c>
      <c r="P23">
        <v>87</v>
      </c>
      <c r="Q23">
        <v>88</v>
      </c>
      <c r="R23" t="s">
        <v>20</v>
      </c>
      <c r="S23" t="s">
        <v>21</v>
      </c>
      <c r="T23" t="s">
        <v>22</v>
      </c>
      <c r="U23" t="s">
        <v>47</v>
      </c>
    </row>
    <row r="24" spans="1:21" x14ac:dyDescent="0.25">
      <c r="A24">
        <v>23</v>
      </c>
      <c r="B24" t="s">
        <v>19</v>
      </c>
      <c r="C24" t="e">
        <v>#NAME?</v>
      </c>
      <c r="D24">
        <v>-71.549169399999997</v>
      </c>
      <c r="E24">
        <v>-33.011012000000001</v>
      </c>
      <c r="F24">
        <v>49.243298369999998</v>
      </c>
      <c r="G24">
        <v>1.15241E-4</v>
      </c>
      <c r="H24">
        <v>21</v>
      </c>
      <c r="I24">
        <v>188</v>
      </c>
      <c r="J24" t="s">
        <v>28</v>
      </c>
      <c r="K24" s="2">
        <v>0.97</v>
      </c>
      <c r="L24">
        <v>-21.375</v>
      </c>
      <c r="M24">
        <v>5.0625</v>
      </c>
      <c r="N24">
        <v>26.875</v>
      </c>
      <c r="O24" t="s">
        <v>20</v>
      </c>
      <c r="P24">
        <v>77</v>
      </c>
      <c r="Q24">
        <v>87</v>
      </c>
      <c r="R24" t="s">
        <v>20</v>
      </c>
      <c r="S24" t="s">
        <v>21</v>
      </c>
      <c r="T24" t="s">
        <v>22</v>
      </c>
      <c r="U24" t="s">
        <v>48</v>
      </c>
    </row>
    <row r="25" spans="1:21" x14ac:dyDescent="0.25">
      <c r="A25">
        <v>24</v>
      </c>
      <c r="B25" t="s">
        <v>19</v>
      </c>
      <c r="C25" t="e">
        <v>#NAME?</v>
      </c>
      <c r="D25">
        <v>-71.549169199999994</v>
      </c>
      <c r="E25">
        <v>-33.011012200000003</v>
      </c>
      <c r="F25">
        <v>41</v>
      </c>
      <c r="G25" s="1">
        <v>8.0299999999999998E-8</v>
      </c>
      <c r="H25">
        <v>20</v>
      </c>
      <c r="I25">
        <v>188</v>
      </c>
      <c r="J25" t="s">
        <v>28</v>
      </c>
      <c r="K25" s="2">
        <v>0.97</v>
      </c>
      <c r="L25">
        <v>0.417462587</v>
      </c>
      <c r="M25">
        <v>0.921968758</v>
      </c>
      <c r="N25">
        <v>9.2343597410000005</v>
      </c>
      <c r="O25" t="s">
        <v>20</v>
      </c>
      <c r="P25">
        <v>77</v>
      </c>
      <c r="Q25">
        <v>87</v>
      </c>
      <c r="R25" t="s">
        <v>20</v>
      </c>
      <c r="S25" t="s">
        <v>21</v>
      </c>
      <c r="T25" t="s">
        <v>22</v>
      </c>
      <c r="U25" t="s">
        <v>49</v>
      </c>
    </row>
    <row r="26" spans="1:21" x14ac:dyDescent="0.25">
      <c r="A26">
        <v>25</v>
      </c>
      <c r="B26" t="s">
        <v>19</v>
      </c>
      <c r="C26" t="e">
        <v>#NAME?</v>
      </c>
      <c r="D26">
        <v>-71.549169199999994</v>
      </c>
      <c r="E26">
        <v>-33.011012200000003</v>
      </c>
      <c r="F26">
        <v>40.699996949999999</v>
      </c>
      <c r="G26" s="1">
        <v>4.6800000000000003E-11</v>
      </c>
      <c r="H26">
        <v>20</v>
      </c>
      <c r="I26">
        <v>194</v>
      </c>
      <c r="J26" t="s">
        <v>28</v>
      </c>
      <c r="K26" s="2">
        <v>0.97</v>
      </c>
      <c r="L26">
        <v>0.14619953899999999</v>
      </c>
      <c r="M26">
        <v>-7.6470800000000005E-2</v>
      </c>
      <c r="N26">
        <v>9.7402257920000004</v>
      </c>
      <c r="O26" t="s">
        <v>20</v>
      </c>
      <c r="P26">
        <v>76</v>
      </c>
      <c r="Q26">
        <v>77</v>
      </c>
      <c r="R26" t="s">
        <v>20</v>
      </c>
      <c r="S26" t="s">
        <v>21</v>
      </c>
      <c r="T26" t="s">
        <v>22</v>
      </c>
      <c r="U26" t="s">
        <v>50</v>
      </c>
    </row>
    <row r="27" spans="1:21" x14ac:dyDescent="0.25">
      <c r="A27">
        <v>26</v>
      </c>
      <c r="B27" t="s">
        <v>19</v>
      </c>
      <c r="C27" t="e">
        <v>#NAME?</v>
      </c>
      <c r="D27">
        <v>-71.549169199999994</v>
      </c>
      <c r="E27">
        <v>-33.011012200000003</v>
      </c>
      <c r="F27">
        <v>40.699996949999999</v>
      </c>
      <c r="G27" s="1">
        <v>5.6000000000000001E-14</v>
      </c>
      <c r="H27">
        <v>20</v>
      </c>
      <c r="I27">
        <v>194</v>
      </c>
      <c r="J27" t="s">
        <v>28</v>
      </c>
      <c r="K27" s="2">
        <v>0.97</v>
      </c>
      <c r="L27">
        <v>0.27097573899999999</v>
      </c>
      <c r="M27">
        <v>8.0263212E-2</v>
      </c>
      <c r="N27">
        <v>10.370455740000001</v>
      </c>
      <c r="O27" t="s">
        <v>20</v>
      </c>
      <c r="P27">
        <v>76</v>
      </c>
      <c r="Q27">
        <v>77</v>
      </c>
      <c r="R27" t="s">
        <v>20</v>
      </c>
      <c r="S27" t="s">
        <v>21</v>
      </c>
      <c r="T27" t="s">
        <v>22</v>
      </c>
      <c r="U27" t="s">
        <v>51</v>
      </c>
    </row>
    <row r="28" spans="1:21" x14ac:dyDescent="0.25">
      <c r="A28">
        <v>27</v>
      </c>
      <c r="B28" t="s">
        <v>19</v>
      </c>
      <c r="C28" t="e">
        <v>#NAME?</v>
      </c>
      <c r="D28">
        <v>-71.549154200000004</v>
      </c>
      <c r="E28">
        <v>-33.011046800000003</v>
      </c>
      <c r="F28">
        <v>40.899997710000001</v>
      </c>
      <c r="G28">
        <v>4.6069600000000002E-4</v>
      </c>
      <c r="H28">
        <v>20</v>
      </c>
      <c r="I28">
        <v>192</v>
      </c>
      <c r="J28" t="s">
        <v>28</v>
      </c>
      <c r="K28" s="2">
        <v>0.87</v>
      </c>
      <c r="L28">
        <v>0.24177606400000001</v>
      </c>
      <c r="M28">
        <v>-0.30322086799999998</v>
      </c>
      <c r="N28">
        <v>9.2924137120000001</v>
      </c>
      <c r="O28" t="s">
        <v>20</v>
      </c>
      <c r="P28">
        <v>75</v>
      </c>
      <c r="Q28">
        <v>76</v>
      </c>
      <c r="R28" t="s">
        <v>20</v>
      </c>
      <c r="S28" t="s">
        <v>21</v>
      </c>
      <c r="T28" t="s">
        <v>22</v>
      </c>
      <c r="U28" t="s">
        <v>52</v>
      </c>
    </row>
    <row r="29" spans="1:21" x14ac:dyDescent="0.25">
      <c r="A29">
        <v>28</v>
      </c>
      <c r="B29" t="s">
        <v>19</v>
      </c>
      <c r="C29" t="e">
        <v>#NAME?</v>
      </c>
      <c r="D29">
        <v>-71.549151100000003</v>
      </c>
      <c r="E29">
        <v>-33.011047699999999</v>
      </c>
      <c r="F29">
        <v>40.699996949999999</v>
      </c>
      <c r="G29" s="1">
        <v>3.8299999999999998E-7</v>
      </c>
      <c r="H29">
        <v>20</v>
      </c>
      <c r="I29">
        <v>187</v>
      </c>
      <c r="J29" t="s">
        <v>28</v>
      </c>
      <c r="K29" s="2">
        <v>0.87</v>
      </c>
      <c r="L29">
        <v>0.22002713400000001</v>
      </c>
      <c r="M29">
        <v>0.45005246999999998</v>
      </c>
      <c r="N29">
        <v>10.18671513</v>
      </c>
      <c r="O29" t="s">
        <v>20</v>
      </c>
      <c r="P29">
        <v>75</v>
      </c>
      <c r="Q29">
        <v>76</v>
      </c>
      <c r="R29" t="s">
        <v>20</v>
      </c>
      <c r="S29" t="s">
        <v>21</v>
      </c>
      <c r="T29" t="s">
        <v>22</v>
      </c>
      <c r="U29" t="s">
        <v>53</v>
      </c>
    </row>
    <row r="30" spans="1:21" x14ac:dyDescent="0.25">
      <c r="A30">
        <v>29</v>
      </c>
      <c r="B30" t="s">
        <v>19</v>
      </c>
      <c r="C30" t="s">
        <v>54</v>
      </c>
      <c r="D30">
        <v>-71.548834299999996</v>
      </c>
      <c r="E30">
        <v>-33.011262100000003</v>
      </c>
      <c r="F30">
        <v>40.799999239999998</v>
      </c>
      <c r="G30">
        <v>5.9842634199999996</v>
      </c>
      <c r="H30">
        <v>20</v>
      </c>
      <c r="I30">
        <v>109</v>
      </c>
      <c r="J30" t="s">
        <v>28</v>
      </c>
      <c r="K30" s="2">
        <v>0.87</v>
      </c>
      <c r="L30">
        <v>-0.66711080099999998</v>
      </c>
      <c r="M30">
        <v>-0.48729667100000001</v>
      </c>
      <c r="N30">
        <v>8.8588619229999992</v>
      </c>
      <c r="O30" t="s">
        <v>20</v>
      </c>
      <c r="P30">
        <v>76</v>
      </c>
      <c r="Q30">
        <v>77</v>
      </c>
      <c r="R30" t="s">
        <v>20</v>
      </c>
      <c r="S30" t="s">
        <v>21</v>
      </c>
      <c r="T30" t="s">
        <v>22</v>
      </c>
      <c r="U30" t="s">
        <v>55</v>
      </c>
    </row>
    <row r="31" spans="1:21" x14ac:dyDescent="0.25">
      <c r="A31">
        <v>30</v>
      </c>
      <c r="B31" t="s">
        <v>19</v>
      </c>
      <c r="C31" t="e">
        <v>#NAME?</v>
      </c>
      <c r="D31">
        <v>-71.5486358</v>
      </c>
      <c r="E31">
        <v>-33.011279899999998</v>
      </c>
      <c r="F31">
        <v>40.799999239999998</v>
      </c>
      <c r="G31">
        <v>1.0505000000000001E-4</v>
      </c>
      <c r="H31">
        <v>20</v>
      </c>
      <c r="I31">
        <v>125</v>
      </c>
      <c r="J31" t="s">
        <v>28</v>
      </c>
      <c r="K31" s="2">
        <v>0.94</v>
      </c>
      <c r="L31">
        <v>0.84683877200000002</v>
      </c>
      <c r="M31">
        <v>-0.76614451400000005</v>
      </c>
      <c r="N31">
        <v>9.9892415999999997</v>
      </c>
      <c r="O31" t="s">
        <v>20</v>
      </c>
      <c r="P31">
        <v>77</v>
      </c>
      <c r="Q31">
        <v>87</v>
      </c>
      <c r="R31" t="s">
        <v>20</v>
      </c>
      <c r="S31" t="s">
        <v>21</v>
      </c>
      <c r="T31" t="s">
        <v>22</v>
      </c>
      <c r="U31" t="s">
        <v>56</v>
      </c>
    </row>
    <row r="32" spans="1:21" x14ac:dyDescent="0.25">
      <c r="A32">
        <v>31</v>
      </c>
      <c r="B32" t="s">
        <v>19</v>
      </c>
      <c r="C32" t="e">
        <v>#NAME?</v>
      </c>
      <c r="D32">
        <v>-71.548636099999996</v>
      </c>
      <c r="E32">
        <v>-33.011279899999998</v>
      </c>
      <c r="F32">
        <v>40.399997710000001</v>
      </c>
      <c r="G32" s="1">
        <v>4.1904599999999997E-6</v>
      </c>
      <c r="H32">
        <v>20</v>
      </c>
      <c r="I32">
        <v>113</v>
      </c>
      <c r="J32" t="s">
        <v>28</v>
      </c>
      <c r="K32" s="2">
        <v>0.94</v>
      </c>
      <c r="L32">
        <v>-5.0625</v>
      </c>
      <c r="M32">
        <v>-13.3125</v>
      </c>
      <c r="N32">
        <v>24.875</v>
      </c>
      <c r="O32" t="s">
        <v>20</v>
      </c>
      <c r="P32">
        <v>77</v>
      </c>
      <c r="Q32">
        <v>87</v>
      </c>
      <c r="R32" t="s">
        <v>20</v>
      </c>
      <c r="S32" t="s">
        <v>21</v>
      </c>
      <c r="T32" t="s">
        <v>22</v>
      </c>
      <c r="U32" t="s">
        <v>57</v>
      </c>
    </row>
    <row r="33" spans="1:21" x14ac:dyDescent="0.25">
      <c r="A33">
        <v>32</v>
      </c>
      <c r="B33" t="s">
        <v>19</v>
      </c>
      <c r="C33" t="e">
        <v>#NAME?</v>
      </c>
      <c r="D33">
        <v>-71.548636099999996</v>
      </c>
      <c r="E33">
        <v>-33.011279899999998</v>
      </c>
      <c r="F33">
        <v>40.399997710000001</v>
      </c>
      <c r="G33" s="1">
        <v>4.1904599999999997E-6</v>
      </c>
      <c r="H33">
        <v>20</v>
      </c>
      <c r="I33">
        <v>113</v>
      </c>
      <c r="J33" t="s">
        <v>28</v>
      </c>
      <c r="K33" s="2">
        <v>0.94</v>
      </c>
      <c r="L33">
        <v>-4.4375</v>
      </c>
      <c r="M33">
        <v>-12.1875</v>
      </c>
      <c r="N33">
        <v>25.5</v>
      </c>
      <c r="O33" t="s">
        <v>20</v>
      </c>
      <c r="P33">
        <v>77</v>
      </c>
      <c r="Q33">
        <v>87</v>
      </c>
      <c r="R33" t="s">
        <v>20</v>
      </c>
      <c r="S33" t="s">
        <v>21</v>
      </c>
      <c r="T33" t="s">
        <v>22</v>
      </c>
      <c r="U33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abSelected="1" workbookViewId="0">
      <selection activeCell="D2" sqref="D2:E34"/>
    </sheetView>
  </sheetViews>
  <sheetFormatPr baseColWidth="10" defaultRowHeight="15" x14ac:dyDescent="0.25"/>
  <sheetData>
    <row r="2" spans="2:12" x14ac:dyDescent="0.25">
      <c r="B2" s="3" t="s">
        <v>59</v>
      </c>
      <c r="C2" s="3" t="s">
        <v>60</v>
      </c>
      <c r="D2" s="4" t="s">
        <v>3</v>
      </c>
      <c r="E2" s="4" t="s">
        <v>4</v>
      </c>
      <c r="F2" s="5" t="s">
        <v>5</v>
      </c>
      <c r="G2" s="6" t="s">
        <v>6</v>
      </c>
      <c r="H2" s="7" t="s">
        <v>10</v>
      </c>
      <c r="J2" s="8" t="s">
        <v>61</v>
      </c>
      <c r="K2" s="8"/>
      <c r="L2" s="8"/>
    </row>
    <row r="3" spans="2:12" x14ac:dyDescent="0.25">
      <c r="B3" s="9" t="s">
        <v>22</v>
      </c>
      <c r="C3" s="9" t="s">
        <v>23</v>
      </c>
      <c r="D3" s="9">
        <v>-71.550398099999995</v>
      </c>
      <c r="E3" s="9">
        <v>-33.015391899999997</v>
      </c>
      <c r="F3" s="10">
        <v>40.899997710000001</v>
      </c>
      <c r="G3" s="10">
        <v>0</v>
      </c>
      <c r="H3" s="9" t="s">
        <v>20</v>
      </c>
      <c r="J3" s="9" t="s">
        <v>62</v>
      </c>
      <c r="K3" s="9" t="s">
        <v>63</v>
      </c>
      <c r="L3" s="9" t="s">
        <v>64</v>
      </c>
    </row>
    <row r="4" spans="2:12" x14ac:dyDescent="0.25">
      <c r="B4" s="9" t="s">
        <v>22</v>
      </c>
      <c r="C4" s="9" t="s">
        <v>24</v>
      </c>
      <c r="D4" s="9">
        <v>-71.550362800000002</v>
      </c>
      <c r="E4" s="9">
        <v>-33.015197800000003</v>
      </c>
      <c r="F4" s="10">
        <v>41.199996949999999</v>
      </c>
      <c r="G4" s="10">
        <v>1.4540899999999999E-4</v>
      </c>
      <c r="H4" s="9" t="s">
        <v>20</v>
      </c>
      <c r="J4" s="10">
        <f>AVERAGE(G3:G34)</f>
        <v>3.6051386394583398</v>
      </c>
      <c r="K4" s="10">
        <f>MIN(G3:G34)</f>
        <v>0</v>
      </c>
      <c r="L4" s="10">
        <f>MAX(G3:G34)</f>
        <v>10.50656796</v>
      </c>
    </row>
    <row r="5" spans="2:12" x14ac:dyDescent="0.25">
      <c r="B5" s="9" t="s">
        <v>22</v>
      </c>
      <c r="C5" s="9" t="s">
        <v>26</v>
      </c>
      <c r="D5" s="9">
        <v>-71.550363000000004</v>
      </c>
      <c r="E5" s="9">
        <v>-33.015196500000002</v>
      </c>
      <c r="F5" s="10">
        <v>40.899997710000001</v>
      </c>
      <c r="G5" s="10">
        <v>8.4000000000000008E-9</v>
      </c>
      <c r="H5" s="13">
        <v>1</v>
      </c>
    </row>
    <row r="6" spans="2:12" x14ac:dyDescent="0.25">
      <c r="B6" s="9" t="s">
        <v>22</v>
      </c>
      <c r="C6" s="9" t="s">
        <v>29</v>
      </c>
      <c r="D6" s="9">
        <v>-71.549747699999998</v>
      </c>
      <c r="E6" s="9">
        <v>-33.015328400000001</v>
      </c>
      <c r="F6" s="10">
        <v>40.899997710000001</v>
      </c>
      <c r="G6" s="10">
        <v>8.7717847819999992</v>
      </c>
      <c r="H6" s="13">
        <v>0.95</v>
      </c>
      <c r="J6" s="11" t="s">
        <v>65</v>
      </c>
      <c r="K6" s="11"/>
      <c r="L6" s="11"/>
    </row>
    <row r="7" spans="2:12" x14ac:dyDescent="0.25">
      <c r="B7" s="9" t="s">
        <v>22</v>
      </c>
      <c r="C7" s="9" t="s">
        <v>30</v>
      </c>
      <c r="D7" s="9">
        <v>-71.548670799999996</v>
      </c>
      <c r="E7" s="9">
        <v>-33.015504399999998</v>
      </c>
      <c r="F7" s="10">
        <v>40.899997710000001</v>
      </c>
      <c r="G7" s="10">
        <v>9.1978931429999999</v>
      </c>
      <c r="H7" s="13">
        <v>0.95</v>
      </c>
      <c r="J7" s="9" t="s">
        <v>62</v>
      </c>
      <c r="K7" s="9" t="s">
        <v>63</v>
      </c>
      <c r="L7" s="9" t="s">
        <v>64</v>
      </c>
    </row>
    <row r="8" spans="2:12" x14ac:dyDescent="0.25">
      <c r="B8" s="9" t="s">
        <v>22</v>
      </c>
      <c r="C8" s="9" t="s">
        <v>31</v>
      </c>
      <c r="D8" s="9">
        <v>-71.547566900000007</v>
      </c>
      <c r="E8" s="9">
        <v>-33.015671400000002</v>
      </c>
      <c r="F8" s="10">
        <v>40.899997710000001</v>
      </c>
      <c r="G8" s="10">
        <v>4.4425287249999998</v>
      </c>
      <c r="H8" s="13">
        <v>0.94</v>
      </c>
      <c r="J8" s="10">
        <f>AVERAGE(F3:F34)</f>
        <v>41.191074067500004</v>
      </c>
      <c r="K8" s="10">
        <f>MIN(F3:F34)</f>
        <v>36.281902649999999</v>
      </c>
      <c r="L8" s="10">
        <f>MAX(F3:F34)</f>
        <v>51.868158110000003</v>
      </c>
    </row>
    <row r="9" spans="2:12" x14ac:dyDescent="0.25">
      <c r="B9" s="9" t="s">
        <v>22</v>
      </c>
      <c r="C9" s="9" t="s">
        <v>32</v>
      </c>
      <c r="D9" s="9">
        <v>-71.547583299999999</v>
      </c>
      <c r="E9" s="9">
        <v>-33.015670700000001</v>
      </c>
      <c r="F9" s="10">
        <v>40.899997710000001</v>
      </c>
      <c r="G9" s="10">
        <v>2.98791194</v>
      </c>
      <c r="H9" s="13">
        <v>0.96</v>
      </c>
    </row>
    <row r="10" spans="2:12" x14ac:dyDescent="0.25">
      <c r="B10" s="9" t="s">
        <v>22</v>
      </c>
      <c r="C10" s="9" t="s">
        <v>33</v>
      </c>
      <c r="D10" s="9">
        <v>-71.547297700000001</v>
      </c>
      <c r="E10" s="9">
        <v>-33.015019100000004</v>
      </c>
      <c r="F10" s="10">
        <v>40.899997710000001</v>
      </c>
      <c r="G10" s="10">
        <v>10.50656796</v>
      </c>
      <c r="H10" s="13">
        <v>0.96</v>
      </c>
      <c r="J10" s="12" t="s">
        <v>66</v>
      </c>
      <c r="K10" s="12"/>
      <c r="L10" s="12"/>
    </row>
    <row r="11" spans="2:12" x14ac:dyDescent="0.25">
      <c r="B11" s="9" t="s">
        <v>22</v>
      </c>
      <c r="C11" s="9" t="s">
        <v>34</v>
      </c>
      <c r="D11" s="9">
        <v>-71.547274000000002</v>
      </c>
      <c r="E11" s="9">
        <v>-33.014552199999997</v>
      </c>
      <c r="F11" s="10">
        <v>36.281902649999999</v>
      </c>
      <c r="G11" s="10">
        <v>4.3936519619999999</v>
      </c>
      <c r="H11" s="13">
        <v>0.96</v>
      </c>
      <c r="J11" s="9" t="s">
        <v>62</v>
      </c>
      <c r="K11" s="9" t="s">
        <v>63</v>
      </c>
      <c r="L11" s="9" t="s">
        <v>64</v>
      </c>
    </row>
    <row r="12" spans="2:12" x14ac:dyDescent="0.25">
      <c r="B12" s="9" t="s">
        <v>22</v>
      </c>
      <c r="C12" s="9" t="s">
        <v>35</v>
      </c>
      <c r="D12" s="9">
        <v>-71.547081800000001</v>
      </c>
      <c r="E12" s="9">
        <v>-33.013774699999999</v>
      </c>
      <c r="F12" s="10">
        <v>37.843343220000001</v>
      </c>
      <c r="G12" s="10">
        <v>8.2650728230000006</v>
      </c>
      <c r="H12" s="13">
        <v>0.96</v>
      </c>
      <c r="J12" s="13">
        <f>AVERAGE(H3:H34)</f>
        <v>0.94800000000000018</v>
      </c>
      <c r="K12" s="13">
        <f>MIN(H3:H34)</f>
        <v>0.87</v>
      </c>
      <c r="L12" s="13">
        <f>MAX(H3:H34)</f>
        <v>1</v>
      </c>
    </row>
    <row r="13" spans="2:12" x14ac:dyDescent="0.25">
      <c r="B13" s="9" t="s">
        <v>22</v>
      </c>
      <c r="C13" s="9" t="s">
        <v>36</v>
      </c>
      <c r="D13" s="9">
        <v>-71.547042300000001</v>
      </c>
      <c r="E13" s="9">
        <v>-33.013542100000002</v>
      </c>
      <c r="F13" s="10">
        <v>41.577729599999998</v>
      </c>
      <c r="G13" s="10">
        <v>3.8201253409999998</v>
      </c>
      <c r="H13" s="13">
        <v>0.96</v>
      </c>
    </row>
    <row r="14" spans="2:12" x14ac:dyDescent="0.25">
      <c r="B14" s="9" t="s">
        <v>22</v>
      </c>
      <c r="C14" s="9" t="s">
        <v>37</v>
      </c>
      <c r="D14" s="9">
        <v>-71.546936900000006</v>
      </c>
      <c r="E14" s="9">
        <v>-33.013016299999997</v>
      </c>
      <c r="F14" s="10">
        <v>40.899997710000001</v>
      </c>
      <c r="G14" s="10">
        <v>6.1224579810000002</v>
      </c>
      <c r="H14" s="13">
        <v>0.93</v>
      </c>
    </row>
    <row r="15" spans="2:12" x14ac:dyDescent="0.25">
      <c r="B15" s="9" t="s">
        <v>22</v>
      </c>
      <c r="C15" s="9" t="s">
        <v>38</v>
      </c>
      <c r="D15" s="9">
        <v>-71.546971499999998</v>
      </c>
      <c r="E15" s="9">
        <v>-33.012507900000003</v>
      </c>
      <c r="F15" s="10">
        <v>40.899997710000001</v>
      </c>
      <c r="G15" s="10">
        <v>7.0573062899999996</v>
      </c>
      <c r="H15" s="13">
        <v>0.96</v>
      </c>
    </row>
    <row r="16" spans="2:12" x14ac:dyDescent="0.25">
      <c r="B16" s="9" t="s">
        <v>22</v>
      </c>
      <c r="C16" s="9" t="s">
        <v>39</v>
      </c>
      <c r="D16" s="9">
        <v>-71.547695899999994</v>
      </c>
      <c r="E16" s="9">
        <v>-33.012470100000002</v>
      </c>
      <c r="F16" s="10">
        <v>40.899997710000001</v>
      </c>
      <c r="G16" s="10">
        <v>4.9976959230000002</v>
      </c>
      <c r="H16" s="13">
        <v>0.96</v>
      </c>
    </row>
    <row r="17" spans="2:8" x14ac:dyDescent="0.25">
      <c r="B17" s="9" t="s">
        <v>22</v>
      </c>
      <c r="C17" s="9" t="s">
        <v>40</v>
      </c>
      <c r="D17" s="9">
        <v>-71.548217500000007</v>
      </c>
      <c r="E17" s="9">
        <v>-33.012387599999997</v>
      </c>
      <c r="F17" s="10">
        <v>40.899997710000001</v>
      </c>
      <c r="G17" s="10">
        <v>4.5659446719999996</v>
      </c>
      <c r="H17" s="13">
        <v>0.97</v>
      </c>
    </row>
    <row r="18" spans="2:8" x14ac:dyDescent="0.25">
      <c r="B18" s="9" t="s">
        <v>22</v>
      </c>
      <c r="C18" s="9" t="s">
        <v>41</v>
      </c>
      <c r="D18" s="9">
        <v>-71.548567300000002</v>
      </c>
      <c r="E18" s="9">
        <v>-33.012216100000003</v>
      </c>
      <c r="F18" s="10">
        <v>40.299999239999998</v>
      </c>
      <c r="G18" s="10">
        <v>4.275902748</v>
      </c>
      <c r="H18" s="13">
        <v>0.97</v>
      </c>
    </row>
    <row r="19" spans="2:8" x14ac:dyDescent="0.25">
      <c r="B19" s="9" t="s">
        <v>22</v>
      </c>
      <c r="C19" s="9" t="s">
        <v>42</v>
      </c>
      <c r="D19" s="9">
        <v>-71.548513900000003</v>
      </c>
      <c r="E19" s="9">
        <v>-33.011665999999998</v>
      </c>
      <c r="F19" s="10">
        <v>40.699996949999999</v>
      </c>
      <c r="G19" s="10">
        <v>5.3895072940000004</v>
      </c>
      <c r="H19" s="13">
        <v>0.94</v>
      </c>
    </row>
    <row r="20" spans="2:8" x14ac:dyDescent="0.25">
      <c r="B20" s="9" t="s">
        <v>22</v>
      </c>
      <c r="C20" s="9" t="s">
        <v>43</v>
      </c>
      <c r="D20" s="9">
        <v>-71.548444099999998</v>
      </c>
      <c r="E20" s="9">
        <v>-33.011281599999997</v>
      </c>
      <c r="F20" s="10">
        <v>40.699996949999999</v>
      </c>
      <c r="G20" s="10">
        <v>2.7116775510000002</v>
      </c>
      <c r="H20" s="13">
        <v>0.95</v>
      </c>
    </row>
    <row r="21" spans="2:8" x14ac:dyDescent="0.25">
      <c r="B21" s="9" t="s">
        <v>22</v>
      </c>
      <c r="C21" s="9" t="s">
        <v>44</v>
      </c>
      <c r="D21" s="9">
        <v>-71.548270900000006</v>
      </c>
      <c r="E21" s="9">
        <v>-33.010643100000003</v>
      </c>
      <c r="F21" s="10">
        <v>40.699996949999999</v>
      </c>
      <c r="G21" s="10">
        <v>6.3861513140000001</v>
      </c>
      <c r="H21" s="13">
        <v>0.95</v>
      </c>
    </row>
    <row r="22" spans="2:8" x14ac:dyDescent="0.25">
      <c r="B22" s="9" t="s">
        <v>22</v>
      </c>
      <c r="C22" s="9" t="s">
        <v>45</v>
      </c>
      <c r="D22" s="9">
        <v>-71.548214999999999</v>
      </c>
      <c r="E22" s="9">
        <v>-33.0102671</v>
      </c>
      <c r="F22" s="10">
        <v>40.699996949999999</v>
      </c>
      <c r="G22" s="10">
        <v>3.8646111489999999</v>
      </c>
      <c r="H22" s="13">
        <v>0.96</v>
      </c>
    </row>
    <row r="23" spans="2:8" x14ac:dyDescent="0.25">
      <c r="B23" s="9" t="s">
        <v>22</v>
      </c>
      <c r="C23" s="9" t="s">
        <v>46</v>
      </c>
      <c r="D23" s="9">
        <v>-71.549059700000001</v>
      </c>
      <c r="E23" s="9">
        <v>-33.010211400000003</v>
      </c>
      <c r="F23" s="10">
        <v>40.699996949999999</v>
      </c>
      <c r="G23" s="10">
        <v>6.2768039699999996</v>
      </c>
      <c r="H23" s="13">
        <v>0.95</v>
      </c>
    </row>
    <row r="24" spans="2:8" x14ac:dyDescent="0.25">
      <c r="B24" s="9" t="s">
        <v>22</v>
      </c>
      <c r="C24" s="9" t="s">
        <v>47</v>
      </c>
      <c r="D24" s="9">
        <v>-71.549135100000001</v>
      </c>
      <c r="E24" s="9">
        <v>-33.010920200000001</v>
      </c>
      <c r="F24" s="10">
        <v>51.868158110000003</v>
      </c>
      <c r="G24" s="10">
        <v>5.3457422259999996</v>
      </c>
      <c r="H24" s="13">
        <v>0.95</v>
      </c>
    </row>
    <row r="25" spans="2:8" x14ac:dyDescent="0.25">
      <c r="B25" s="9" t="s">
        <v>22</v>
      </c>
      <c r="C25" s="9" t="s">
        <v>48</v>
      </c>
      <c r="D25" s="9">
        <v>-71.549169399999997</v>
      </c>
      <c r="E25" s="9">
        <v>-33.011012000000001</v>
      </c>
      <c r="F25" s="10">
        <v>49.243298369999998</v>
      </c>
      <c r="G25" s="10">
        <v>1.15241E-4</v>
      </c>
      <c r="H25" s="13">
        <v>0.97</v>
      </c>
    </row>
    <row r="26" spans="2:8" x14ac:dyDescent="0.25">
      <c r="B26" s="9" t="s">
        <v>22</v>
      </c>
      <c r="C26" s="9" t="s">
        <v>49</v>
      </c>
      <c r="D26" s="9">
        <v>-71.549169199999994</v>
      </c>
      <c r="E26" s="9">
        <v>-33.011012200000003</v>
      </c>
      <c r="F26" s="10">
        <v>41</v>
      </c>
      <c r="G26" s="10">
        <v>8.0299999999999998E-8</v>
      </c>
      <c r="H26" s="13">
        <v>0.97</v>
      </c>
    </row>
    <row r="27" spans="2:8" x14ac:dyDescent="0.25">
      <c r="B27" s="9" t="s">
        <v>22</v>
      </c>
      <c r="C27" s="9" t="s">
        <v>50</v>
      </c>
      <c r="D27" s="9">
        <v>-71.549169199999994</v>
      </c>
      <c r="E27" s="9">
        <v>-33.011012200000003</v>
      </c>
      <c r="F27" s="10">
        <v>40.699996949999999</v>
      </c>
      <c r="G27" s="10">
        <v>4.6800000000000003E-11</v>
      </c>
      <c r="H27" s="13">
        <v>0.97</v>
      </c>
    </row>
    <row r="28" spans="2:8" x14ac:dyDescent="0.25">
      <c r="B28" s="9" t="s">
        <v>22</v>
      </c>
      <c r="C28" s="9" t="s">
        <v>51</v>
      </c>
      <c r="D28" s="9">
        <v>-71.549169199999994</v>
      </c>
      <c r="E28" s="9">
        <v>-33.011012200000003</v>
      </c>
      <c r="F28" s="10">
        <v>40.699996949999999</v>
      </c>
      <c r="G28" s="10">
        <v>5.6000000000000001E-14</v>
      </c>
      <c r="H28" s="13">
        <v>0.97</v>
      </c>
    </row>
    <row r="29" spans="2:8" x14ac:dyDescent="0.25">
      <c r="B29" s="9" t="s">
        <v>22</v>
      </c>
      <c r="C29" s="9" t="s">
        <v>52</v>
      </c>
      <c r="D29" s="9">
        <v>-71.549154200000004</v>
      </c>
      <c r="E29" s="9">
        <v>-33.011046800000003</v>
      </c>
      <c r="F29" s="10">
        <v>40.899997710000001</v>
      </c>
      <c r="G29" s="10">
        <v>4.6069600000000002E-4</v>
      </c>
      <c r="H29" s="13">
        <v>0.87</v>
      </c>
    </row>
    <row r="30" spans="2:8" x14ac:dyDescent="0.25">
      <c r="B30" s="9" t="s">
        <v>22</v>
      </c>
      <c r="C30" s="9" t="s">
        <v>53</v>
      </c>
      <c r="D30" s="9">
        <v>-71.549151100000003</v>
      </c>
      <c r="E30" s="9">
        <v>-33.011047699999999</v>
      </c>
      <c r="F30" s="10">
        <v>40.699996949999999</v>
      </c>
      <c r="G30" s="10">
        <v>3.8299999999999998E-7</v>
      </c>
      <c r="H30" s="13">
        <v>0.87</v>
      </c>
    </row>
    <row r="31" spans="2:8" x14ac:dyDescent="0.25">
      <c r="B31" s="9" t="s">
        <v>22</v>
      </c>
      <c r="C31" s="9" t="s">
        <v>55</v>
      </c>
      <c r="D31" s="9">
        <v>-71.548834299999996</v>
      </c>
      <c r="E31" s="9">
        <v>-33.011262100000003</v>
      </c>
      <c r="F31" s="10">
        <v>40.799999239999998</v>
      </c>
      <c r="G31" s="10">
        <v>5.9842634199999996</v>
      </c>
      <c r="H31" s="13">
        <v>0.87</v>
      </c>
    </row>
    <row r="32" spans="2:8" x14ac:dyDescent="0.25">
      <c r="B32" s="9" t="s">
        <v>22</v>
      </c>
      <c r="C32" s="9" t="s">
        <v>56</v>
      </c>
      <c r="D32" s="9">
        <v>-71.5486358</v>
      </c>
      <c r="E32" s="9">
        <v>-33.011279899999998</v>
      </c>
      <c r="F32" s="10">
        <v>40.799999239999998</v>
      </c>
      <c r="G32" s="10">
        <v>1.0505000000000001E-4</v>
      </c>
      <c r="H32" s="13">
        <v>0.94</v>
      </c>
    </row>
    <row r="33" spans="2:8" x14ac:dyDescent="0.25">
      <c r="B33" s="9" t="s">
        <v>22</v>
      </c>
      <c r="C33" s="9" t="s">
        <v>57</v>
      </c>
      <c r="D33" s="9">
        <v>-71.548636099999996</v>
      </c>
      <c r="E33" s="9">
        <v>-33.011279899999998</v>
      </c>
      <c r="F33" s="10">
        <v>40.399997710000001</v>
      </c>
      <c r="G33" s="10">
        <v>4.1904599999999997E-6</v>
      </c>
      <c r="H33" s="13">
        <v>0.94</v>
      </c>
    </row>
    <row r="34" spans="2:8" x14ac:dyDescent="0.25">
      <c r="B34" s="9" t="s">
        <v>22</v>
      </c>
      <c r="C34" s="9" t="s">
        <v>58</v>
      </c>
      <c r="D34" s="9">
        <v>-71.548636099999996</v>
      </c>
      <c r="E34" s="9">
        <v>-33.011279899999998</v>
      </c>
      <c r="F34" s="10">
        <v>40.399997710000001</v>
      </c>
      <c r="G34" s="10">
        <v>4.1904599999999997E-6</v>
      </c>
      <c r="H34" s="13">
        <v>0.94</v>
      </c>
    </row>
  </sheetData>
  <mergeCells count="3">
    <mergeCell ref="J2:L2"/>
    <mergeCell ref="J6:L6"/>
    <mergeCell ref="J10:L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ubicacion4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Cabrera Vejar</cp:lastModifiedBy>
  <dcterms:created xsi:type="dcterms:W3CDTF">2020-08-18T21:50:43Z</dcterms:created>
  <dcterms:modified xsi:type="dcterms:W3CDTF">2020-08-18T21:50:43Z</dcterms:modified>
</cp:coreProperties>
</file>