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Testing y calidad de sofware\Solemne_1_MI_JC\Ejercicio 2\"/>
    </mc:Choice>
  </mc:AlternateContent>
  <xr:revisionPtr revIDLastSave="0" documentId="8_{E0B7DEB2-5083-4F7A-8B4D-00006BBA9378}" xr6:coauthVersionLast="45" xr6:coauthVersionMax="45" xr10:uidLastSave="{00000000-0000-0000-0000-000000000000}"/>
  <bookViews>
    <workbookView xWindow="-120" yWindow="-120" windowWidth="20730" windowHeight="11760" activeTab="1" xr2:uid="{4CBE3719-1804-4D45-A4B5-DE5CF4D3E4A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4" i="1"/>
  <c r="AB5" i="1"/>
  <c r="AB6" i="1"/>
  <c r="AB7" i="1"/>
  <c r="AB8" i="1"/>
  <c r="AB9" i="1"/>
  <c r="AB10" i="1"/>
  <c r="AB11" i="1"/>
  <c r="AB12" i="1"/>
  <c r="AB4" i="1"/>
</calcChain>
</file>

<file path=xl/sharedStrings.xml><?xml version="1.0" encoding="utf-8"?>
<sst xmlns="http://schemas.openxmlformats.org/spreadsheetml/2006/main" count="165" uniqueCount="105">
  <si>
    <t>CAUSAS</t>
  </si>
  <si>
    <t>Empleados</t>
  </si>
  <si>
    <t>años&gt;20</t>
  </si>
  <si>
    <t>10&gt;=años&lt;=20</t>
  </si>
  <si>
    <t>1&gt;=años&lt;=5</t>
  </si>
  <si>
    <t>Cargas</t>
  </si>
  <si>
    <t>Efectos</t>
  </si>
  <si>
    <t>Bonificación</t>
  </si>
  <si>
    <t>30% + sueldo</t>
  </si>
  <si>
    <t>20% + sueldo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</si>
  <si>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</si>
  <si>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</si>
  <si>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</si>
  <si>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</si>
  <si>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</si>
  <si>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</si>
  <si>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</si>
  <si>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</si>
  <si>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</si>
  <si>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</si>
  <si>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0% + sueldo</t>
  </si>
  <si>
    <t>5% + sueldo</t>
  </si>
  <si>
    <t>CASOS DE PRUEBA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</si>
  <si>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</si>
  <si>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</si>
  <si>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</si>
  <si>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</si>
  <si>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</si>
  <si>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</si>
  <si>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</si>
  <si>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</si>
  <si>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</si>
  <si>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EFECTOS</t>
  </si>
  <si>
    <t>cargas&gt;3</t>
  </si>
  <si>
    <t>cargas&gt;=2</t>
  </si>
  <si>
    <t>cargas&gt;=1</t>
  </si>
  <si>
    <t>CP1</t>
  </si>
  <si>
    <t>RUT</t>
  </si>
  <si>
    <t>DEPARTAMENTO</t>
  </si>
  <si>
    <t>CARGO</t>
  </si>
  <si>
    <t>NUMERO DE CARGAS</t>
  </si>
  <si>
    <t>ANTIGÜEDAD LABORAL</t>
  </si>
  <si>
    <t>SALIDAS</t>
  </si>
  <si>
    <t>CP2</t>
  </si>
  <si>
    <t>CP3</t>
  </si>
  <si>
    <t>CP4</t>
  </si>
  <si>
    <t>CP5</t>
  </si>
  <si>
    <t>CP6</t>
  </si>
  <si>
    <t>CP7</t>
  </si>
  <si>
    <t>CP8</t>
  </si>
  <si>
    <t>CP9</t>
  </si>
  <si>
    <t>DEPARTAMENTOS</t>
  </si>
  <si>
    <t>finanzas</t>
  </si>
  <si>
    <t>ventas</t>
  </si>
  <si>
    <t>logística</t>
  </si>
  <si>
    <t>postventa</t>
  </si>
  <si>
    <t>CARGOS</t>
  </si>
  <si>
    <t>Gerencia departamento</t>
  </si>
  <si>
    <t xml:space="preserve"> jefe departamento</t>
  </si>
  <si>
    <t>empleado</t>
  </si>
  <si>
    <t>SUELDO + 30%</t>
  </si>
  <si>
    <t>SUELDO + 20%</t>
  </si>
  <si>
    <t>SUELDO + 0%</t>
  </si>
  <si>
    <t>SUELDO + 5%</t>
  </si>
  <si>
    <t>ID CASO DE PRUEBA</t>
  </si>
  <si>
    <t>ID DE GRAFO</t>
  </si>
  <si>
    <t>ENTRADAS</t>
  </si>
  <si>
    <t>CLASES VÁLIDAS</t>
  </si>
  <si>
    <t>CLASES INVÁLIDAS</t>
  </si>
  <si>
    <t>[1000000,99999999]</t>
  </si>
  <si>
    <t>Departamento</t>
  </si>
  <si>
    <t>Rut</t>
  </si>
  <si>
    <t>otro</t>
  </si>
  <si>
    <t>Cargo</t>
  </si>
  <si>
    <t>jefe departamento</t>
  </si>
  <si>
    <t>n° cargas</t>
  </si>
  <si>
    <t>[1 , 99]</t>
  </si>
  <si>
    <t>Antigüedad laboral</t>
  </si>
  <si>
    <t>[1,59]</t>
  </si>
  <si>
    <t>K</t>
  </si>
  <si>
    <t>L</t>
  </si>
  <si>
    <t>M</t>
  </si>
  <si>
    <t>externo</t>
  </si>
  <si>
    <t>N</t>
  </si>
  <si>
    <t>Ñ</t>
  </si>
  <si>
    <t>O</t>
  </si>
  <si>
    <t>P</t>
  </si>
  <si>
    <t>Q</t>
  </si>
  <si>
    <t>Casos de prueba</t>
  </si>
  <si>
    <t>C1</t>
  </si>
  <si>
    <t>C2</t>
  </si>
  <si>
    <t>C3</t>
  </si>
  <si>
    <t>C4</t>
  </si>
  <si>
    <t>C5</t>
  </si>
  <si>
    <t>DETALLE CASO DE PRUEBA</t>
  </si>
  <si>
    <t xml:space="preserve">A - B - F - I - J </t>
  </si>
  <si>
    <t>K - C - G - Ñ - P</t>
  </si>
  <si>
    <t>L - D - H - O - Q</t>
  </si>
  <si>
    <t>A - E - N - I - J</t>
  </si>
  <si>
    <t>K - M - N - I - J</t>
  </si>
  <si>
    <t>N° CARGAS</t>
  </si>
  <si>
    <t>SALIDA</t>
  </si>
  <si>
    <t>SUELDO +30%</t>
  </si>
  <si>
    <t>ERROR</t>
  </si>
  <si>
    <t>PARÁMETROS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</si>
</sst>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3" xfId="0" applyFill="1" applyBorder="1"/>
    <xf numFmtId="0" fontId="0" fillId="4" borderId="2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7" xfId="0" applyFill="1" applyBorder="1"/>
    <xf numFmtId="0" fontId="0" fillId="4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2" borderId="7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9" xfId="0" applyBorder="1"/>
    <xf numFmtId="0" fontId="0" fillId="0" borderId="12" xfId="0" applyBorder="1"/>
    <xf numFmtId="0" fontId="0" fillId="7" borderId="1" xfId="0" applyFill="1" applyBorder="1"/>
    <xf numFmtId="0" fontId="0" fillId="7" borderId="13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10" xfId="0" applyFill="1" applyBorder="1"/>
    <xf numFmtId="0" fontId="0" fillId="7" borderId="19" xfId="0" applyFill="1" applyBorder="1"/>
    <xf numFmtId="0" fontId="0" fillId="0" borderId="9" xfId="0" applyBorder="1" applyAlignment="1">
      <alignment wrapText="1"/>
    </xf>
    <xf numFmtId="0" fontId="0" fillId="0" borderId="20" xfId="0" applyBorder="1"/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3" xfId="0" applyFill="1" applyBorder="1" applyAlignment="1"/>
    <xf numFmtId="0" fontId="0" fillId="6" borderId="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9" borderId="5" xfId="0" applyFont="1" applyFill="1" applyBorder="1"/>
    <xf numFmtId="0" fontId="1" fillId="9" borderId="1" xfId="0" applyFont="1" applyFill="1" applyBorder="1"/>
    <xf numFmtId="0" fontId="1" fillId="9" borderId="13" xfId="0" applyFont="1" applyFill="1" applyBorder="1"/>
    <xf numFmtId="0" fontId="1" fillId="6" borderId="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8" borderId="21" xfId="0" applyFont="1" applyFill="1" applyBorder="1"/>
    <xf numFmtId="0" fontId="1" fillId="9" borderId="22" xfId="0" applyFont="1" applyFill="1" applyBorder="1"/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7" borderId="20" xfId="0" applyFill="1" applyBorder="1"/>
    <xf numFmtId="0" fontId="0" fillId="7" borderId="30" xfId="0" applyFill="1" applyBorder="1"/>
    <xf numFmtId="0" fontId="0" fillId="7" borderId="13" xfId="0" applyFill="1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vertical="center"/>
    </xf>
    <xf numFmtId="0" fontId="0" fillId="0" borderId="31" xfId="0" applyBorder="1"/>
    <xf numFmtId="0" fontId="0" fillId="0" borderId="3" xfId="0" applyBorder="1"/>
    <xf numFmtId="0" fontId="0" fillId="0" borderId="27" xfId="0" applyBorder="1"/>
    <xf numFmtId="0" fontId="0" fillId="7" borderId="19" xfId="0" applyFill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wrapText="1"/>
    </xf>
    <xf numFmtId="0" fontId="0" fillId="0" borderId="32" xfId="0" applyBorder="1"/>
    <xf numFmtId="0" fontId="0" fillId="0" borderId="2" xfId="0" applyBorder="1"/>
    <xf numFmtId="0" fontId="0" fillId="0" borderId="26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7" borderId="35" xfId="0" applyFill="1" applyBorder="1"/>
    <xf numFmtId="0" fontId="0" fillId="7" borderId="36" xfId="0" applyFill="1" applyBorder="1"/>
    <xf numFmtId="0" fontId="0" fillId="7" borderId="34" xfId="0" applyFill="1" applyBorder="1"/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19</xdr:col>
      <xdr:colOff>324649</xdr:colOff>
      <xdr:row>18</xdr:row>
      <xdr:rowOff>171983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E5CB53-0788-4097-936C-1E6D7DB41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5725324" cy="3820058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15</xdr:row>
      <xdr:rowOff>171450</xdr:rowOff>
    </xdr:from>
    <xdr:to>
      <xdr:col>24</xdr:col>
      <xdr:colOff>648100</xdr:colOff>
      <xdr:row>25</xdr:row>
      <xdr:rowOff>242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3A5775-E0EF-43FD-B1A5-23670F79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3238500"/>
          <a:ext cx="2867425" cy="1733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714375</xdr:colOff>
      <xdr:row>9</xdr:row>
      <xdr:rowOff>133350</xdr:rowOff>
    </xdr:from>
    <xdr:to>
      <xdr:col>19</xdr:col>
      <xdr:colOff>39073</xdr:colOff>
      <xdr:row>21</xdr:row>
      <xdr:rowOff>143226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55018F-3D38-41FD-9B24-E4BC0F463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2076450"/>
          <a:ext cx="6973273" cy="2514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D70B-E738-4B6A-9019-383864F78745}">
  <dimension ref="B1:AG29"/>
  <sheetViews>
    <sheetView topLeftCell="H1" workbookViewId="0">
      <selection activeCell="AD16" sqref="AD16"/>
    </sheetView>
  </sheetViews>
  <sheetFormatPr baseColWidth="10" defaultRowHeight="15" x14ac:dyDescent="0.25"/>
  <cols>
    <col min="2" max="2" width="7.85546875" customWidth="1"/>
    <col min="3" max="3" width="15.28515625" customWidth="1"/>
    <col min="4" max="4" width="7.5703125" customWidth="1"/>
    <col min="5" max="5" width="12.140625" customWidth="1"/>
    <col min="8" max="8" width="6.28515625" customWidth="1"/>
    <col min="9" max="17" width="3.28515625" bestFit="1" customWidth="1"/>
    <col min="24" max="24" width="7.140625" bestFit="1" customWidth="1"/>
    <col min="26" max="26" width="11.28515625" customWidth="1"/>
    <col min="27" max="27" width="1" hidden="1" customWidth="1"/>
    <col min="28" max="28" width="15.7109375" bestFit="1" customWidth="1"/>
    <col min="29" max="29" width="3.28515625" hidden="1" customWidth="1"/>
    <col min="30" max="30" width="22.28515625" bestFit="1" customWidth="1"/>
    <col min="31" max="32" width="12.42578125" customWidth="1"/>
    <col min="33" max="33" width="13.28515625" bestFit="1" customWidth="1"/>
  </cols>
  <sheetData>
    <row r="1" spans="2:33" ht="15.75" thickBot="1" x14ac:dyDescent="0.3"/>
    <row r="2" spans="2:33" x14ac:dyDescent="0.25">
      <c r="X2" s="30" t="s">
        <v>22</v>
      </c>
      <c r="Y2" s="31"/>
      <c r="Z2" s="31"/>
      <c r="AA2" s="31"/>
      <c r="AB2" s="31"/>
      <c r="AC2" s="31"/>
      <c r="AD2" s="31"/>
      <c r="AE2" s="31"/>
      <c r="AF2" s="31"/>
      <c r="AG2" s="32"/>
    </row>
    <row r="3" spans="2:33" ht="30.75" customHeight="1" thickBot="1" x14ac:dyDescent="0.3">
      <c r="X3" s="41" t="s">
        <v>65</v>
      </c>
      <c r="Y3" s="37" t="s">
        <v>64</v>
      </c>
      <c r="Z3" s="2" t="s">
        <v>37</v>
      </c>
      <c r="AA3" s="2"/>
      <c r="AB3" s="35" t="s">
        <v>38</v>
      </c>
      <c r="AC3" s="2"/>
      <c r="AD3" s="2" t="s">
        <v>39</v>
      </c>
      <c r="AE3" s="38" t="s">
        <v>40</v>
      </c>
      <c r="AF3" s="29" t="s">
        <v>41</v>
      </c>
      <c r="AG3" s="39" t="s">
        <v>42</v>
      </c>
    </row>
    <row r="4" spans="2:33" x14ac:dyDescent="0.25">
      <c r="B4" s="5" t="s">
        <v>0</v>
      </c>
      <c r="C4" s="6"/>
      <c r="D4" s="7" t="s">
        <v>6</v>
      </c>
      <c r="E4" s="8"/>
      <c r="G4" s="28" t="s">
        <v>22</v>
      </c>
      <c r="H4" s="28"/>
      <c r="I4" s="26" t="s">
        <v>23</v>
      </c>
      <c r="J4" s="2" t="s">
        <v>24</v>
      </c>
      <c r="K4" s="26" t="s">
        <v>25</v>
      </c>
      <c r="L4" s="2" t="s">
        <v>26</v>
      </c>
      <c r="M4" s="26" t="s">
        <v>27</v>
      </c>
      <c r="N4" s="2" t="s">
        <v>28</v>
      </c>
      <c r="O4" s="26" t="s">
        <v>29</v>
      </c>
      <c r="P4" s="2" t="s">
        <v>30</v>
      </c>
      <c r="Q4" s="26" t="s">
        <v>31</v>
      </c>
      <c r="T4" t="s">
        <v>51</v>
      </c>
      <c r="V4" t="s">
        <v>56</v>
      </c>
      <c r="X4" s="33" t="s">
        <v>23</v>
      </c>
      <c r="Y4" s="35" t="s">
        <v>36</v>
      </c>
      <c r="Z4" s="2">
        <v>14649774</v>
      </c>
      <c r="AA4" s="2">
        <v>1</v>
      </c>
      <c r="AB4" s="35" t="str">
        <f>VLOOKUP(AA4,S$6:T$9,2,FALSE)</f>
        <v>finanzas</v>
      </c>
      <c r="AC4" s="2">
        <v>3</v>
      </c>
      <c r="AD4" s="2" t="str">
        <f>VLOOKUP(AC4,U$6:V$8,2,FALSE)</f>
        <v>empleado</v>
      </c>
      <c r="AE4" s="35">
        <v>4</v>
      </c>
      <c r="AF4" s="2">
        <v>21</v>
      </c>
      <c r="AG4" s="39" t="s">
        <v>60</v>
      </c>
    </row>
    <row r="5" spans="2:33" x14ac:dyDescent="0.25">
      <c r="B5" s="9"/>
      <c r="C5" s="3" t="s">
        <v>1</v>
      </c>
      <c r="D5" s="4"/>
      <c r="E5" s="10" t="s">
        <v>7</v>
      </c>
      <c r="G5" s="21" t="s">
        <v>0</v>
      </c>
      <c r="H5" s="21"/>
      <c r="I5" s="23"/>
      <c r="J5" s="24"/>
      <c r="K5" s="24"/>
      <c r="L5" s="24"/>
      <c r="M5" s="24"/>
      <c r="N5" s="24"/>
      <c r="O5" s="24"/>
      <c r="P5" s="24"/>
      <c r="Q5" s="25"/>
      <c r="X5" s="33" t="s">
        <v>24</v>
      </c>
      <c r="Y5" s="35" t="s">
        <v>43</v>
      </c>
      <c r="Z5" s="2">
        <v>9911986</v>
      </c>
      <c r="AA5" s="2">
        <v>2</v>
      </c>
      <c r="AB5" s="35" t="str">
        <f t="shared" ref="AB5:AB12" si="0">VLOOKUP(AA5,S$6:T$9,2,FALSE)</f>
        <v>ventas</v>
      </c>
      <c r="AC5" s="2">
        <v>1</v>
      </c>
      <c r="AD5" s="2" t="str">
        <f t="shared" ref="AD5:AD12" si="1">VLOOKUP(AC5,U$6:V$8,2,FALSE)</f>
        <v>Gerencia departamento</v>
      </c>
      <c r="AE5" s="35">
        <v>3</v>
      </c>
      <c r="AF5" s="2">
        <v>21</v>
      </c>
      <c r="AG5" s="39" t="s">
        <v>62</v>
      </c>
    </row>
    <row r="6" spans="2:33" x14ac:dyDescent="0.25">
      <c r="B6" s="11" t="s">
        <v>10</v>
      </c>
      <c r="C6" s="2" t="s">
        <v>2</v>
      </c>
      <c r="D6" s="1" t="s">
        <v>16</v>
      </c>
      <c r="E6" s="12" t="s">
        <v>8</v>
      </c>
      <c r="G6" s="22"/>
      <c r="H6" s="27" t="s">
        <v>10</v>
      </c>
      <c r="I6" s="26">
        <v>1</v>
      </c>
      <c r="J6" s="2">
        <v>1</v>
      </c>
      <c r="K6" s="26">
        <v>1</v>
      </c>
      <c r="L6" s="2">
        <v>0</v>
      </c>
      <c r="M6" s="26">
        <v>0</v>
      </c>
      <c r="N6" s="2">
        <v>0</v>
      </c>
      <c r="O6" s="26">
        <v>0</v>
      </c>
      <c r="P6" s="2">
        <v>0</v>
      </c>
      <c r="Q6" s="26">
        <v>0</v>
      </c>
      <c r="S6">
        <v>1</v>
      </c>
      <c r="T6" t="s">
        <v>52</v>
      </c>
      <c r="U6">
        <v>1</v>
      </c>
      <c r="V6" t="s">
        <v>57</v>
      </c>
      <c r="X6" s="33" t="s">
        <v>25</v>
      </c>
      <c r="Y6" s="35" t="s">
        <v>44</v>
      </c>
      <c r="Z6" s="2">
        <v>17010622</v>
      </c>
      <c r="AA6" s="2">
        <v>1</v>
      </c>
      <c r="AB6" s="35" t="str">
        <f t="shared" si="0"/>
        <v>finanzas</v>
      </c>
      <c r="AC6" s="2">
        <v>2</v>
      </c>
      <c r="AD6" s="2" t="str">
        <f t="shared" si="1"/>
        <v xml:space="preserve"> jefe departamento</v>
      </c>
      <c r="AE6" s="35">
        <v>2</v>
      </c>
      <c r="AF6" s="2">
        <v>21</v>
      </c>
      <c r="AG6" s="39" t="s">
        <v>62</v>
      </c>
    </row>
    <row r="7" spans="2:33" x14ac:dyDescent="0.25">
      <c r="B7" s="11" t="s">
        <v>11</v>
      </c>
      <c r="C7" s="2" t="s">
        <v>3</v>
      </c>
      <c r="D7" s="1" t="s">
        <v>17</v>
      </c>
      <c r="E7" s="12" t="s">
        <v>9</v>
      </c>
      <c r="G7" s="22"/>
      <c r="H7" s="27" t="s">
        <v>11</v>
      </c>
      <c r="I7" s="26">
        <v>0</v>
      </c>
      <c r="J7" s="2">
        <v>0</v>
      </c>
      <c r="K7" s="26">
        <v>0</v>
      </c>
      <c r="L7" s="2">
        <v>1</v>
      </c>
      <c r="M7" s="26">
        <v>1</v>
      </c>
      <c r="N7" s="2">
        <v>1</v>
      </c>
      <c r="O7" s="26">
        <v>0</v>
      </c>
      <c r="P7" s="2">
        <v>0</v>
      </c>
      <c r="Q7" s="26">
        <v>0</v>
      </c>
      <c r="S7">
        <v>2</v>
      </c>
      <c r="T7" t="s">
        <v>53</v>
      </c>
      <c r="U7">
        <v>2</v>
      </c>
      <c r="V7" t="s">
        <v>58</v>
      </c>
      <c r="X7" s="33" t="s">
        <v>26</v>
      </c>
      <c r="Y7" s="35" t="s">
        <v>45</v>
      </c>
      <c r="Z7" s="2">
        <v>19744761</v>
      </c>
      <c r="AA7" s="2">
        <v>1</v>
      </c>
      <c r="AB7" s="35" t="str">
        <f t="shared" si="0"/>
        <v>finanzas</v>
      </c>
      <c r="AC7" s="2">
        <v>3</v>
      </c>
      <c r="AD7" s="2" t="str">
        <f t="shared" si="1"/>
        <v>empleado</v>
      </c>
      <c r="AE7" s="35">
        <v>5</v>
      </c>
      <c r="AF7" s="2">
        <v>15</v>
      </c>
      <c r="AG7" s="39" t="s">
        <v>61</v>
      </c>
    </row>
    <row r="8" spans="2:33" x14ac:dyDescent="0.25">
      <c r="B8" s="11" t="s">
        <v>12</v>
      </c>
      <c r="C8" s="2" t="s">
        <v>4</v>
      </c>
      <c r="D8" s="1" t="s">
        <v>18</v>
      </c>
      <c r="E8" s="12" t="s">
        <v>21</v>
      </c>
      <c r="G8" s="22"/>
      <c r="H8" s="27" t="s">
        <v>12</v>
      </c>
      <c r="I8" s="26">
        <v>0</v>
      </c>
      <c r="J8" s="2">
        <v>0</v>
      </c>
      <c r="K8" s="26">
        <v>0</v>
      </c>
      <c r="L8" s="2">
        <v>0</v>
      </c>
      <c r="M8" s="26">
        <v>0</v>
      </c>
      <c r="N8" s="2">
        <v>0</v>
      </c>
      <c r="O8" s="26">
        <v>1</v>
      </c>
      <c r="P8" s="2">
        <v>1</v>
      </c>
      <c r="Q8" s="26">
        <v>1</v>
      </c>
      <c r="S8">
        <v>3</v>
      </c>
      <c r="T8" t="s">
        <v>54</v>
      </c>
      <c r="U8">
        <v>3</v>
      </c>
      <c r="V8" t="s">
        <v>59</v>
      </c>
      <c r="X8" s="33" t="s">
        <v>27</v>
      </c>
      <c r="Y8" s="35" t="s">
        <v>46</v>
      </c>
      <c r="Z8" s="2">
        <v>21987336</v>
      </c>
      <c r="AA8" s="2">
        <v>3</v>
      </c>
      <c r="AB8" s="35" t="str">
        <f t="shared" si="0"/>
        <v>logística</v>
      </c>
      <c r="AC8" s="2">
        <v>2</v>
      </c>
      <c r="AD8" s="2" t="str">
        <f t="shared" si="1"/>
        <v xml:space="preserve"> jefe departamento</v>
      </c>
      <c r="AE8" s="35">
        <v>3</v>
      </c>
      <c r="AF8" s="2">
        <v>14</v>
      </c>
      <c r="AG8" s="39" t="s">
        <v>61</v>
      </c>
    </row>
    <row r="9" spans="2:33" x14ac:dyDescent="0.25">
      <c r="B9" s="13"/>
      <c r="C9" s="3" t="s">
        <v>5</v>
      </c>
      <c r="D9" s="20" t="s">
        <v>19</v>
      </c>
      <c r="E9" s="12" t="s">
        <v>20</v>
      </c>
      <c r="G9" s="22"/>
      <c r="H9" s="27" t="s">
        <v>13</v>
      </c>
      <c r="I9" s="26">
        <v>1</v>
      </c>
      <c r="J9" s="2">
        <v>0</v>
      </c>
      <c r="K9" s="26">
        <v>0</v>
      </c>
      <c r="L9" s="2">
        <v>1</v>
      </c>
      <c r="M9" s="26">
        <v>0</v>
      </c>
      <c r="N9" s="2">
        <v>0</v>
      </c>
      <c r="O9" s="26">
        <v>1</v>
      </c>
      <c r="P9" s="2">
        <v>0</v>
      </c>
      <c r="Q9" s="26">
        <v>0</v>
      </c>
      <c r="S9">
        <v>4</v>
      </c>
      <c r="T9" t="s">
        <v>55</v>
      </c>
      <c r="X9" s="33" t="s">
        <v>28</v>
      </c>
      <c r="Y9" s="35" t="s">
        <v>47</v>
      </c>
      <c r="Z9" s="2">
        <v>19163682</v>
      </c>
      <c r="AA9" s="2">
        <v>3</v>
      </c>
      <c r="AB9" s="35" t="str">
        <f t="shared" si="0"/>
        <v>logística</v>
      </c>
      <c r="AC9" s="2">
        <v>2</v>
      </c>
      <c r="AD9" s="2" t="str">
        <f t="shared" si="1"/>
        <v xml:space="preserve"> jefe departamento</v>
      </c>
      <c r="AE9" s="35">
        <v>1</v>
      </c>
      <c r="AF9" s="2">
        <v>13</v>
      </c>
      <c r="AG9" s="39" t="s">
        <v>62</v>
      </c>
    </row>
    <row r="10" spans="2:33" x14ac:dyDescent="0.25">
      <c r="B10" s="11" t="s">
        <v>13</v>
      </c>
      <c r="C10" s="2" t="s">
        <v>33</v>
      </c>
      <c r="D10" s="14"/>
      <c r="E10" s="15"/>
      <c r="G10" s="22"/>
      <c r="H10" s="27" t="s">
        <v>14</v>
      </c>
      <c r="I10" s="26">
        <v>0</v>
      </c>
      <c r="J10" s="2">
        <v>1</v>
      </c>
      <c r="K10" s="26">
        <v>0</v>
      </c>
      <c r="L10" s="2">
        <v>0</v>
      </c>
      <c r="M10" s="26">
        <v>1</v>
      </c>
      <c r="N10" s="2">
        <v>0</v>
      </c>
      <c r="O10" s="26">
        <v>0</v>
      </c>
      <c r="P10" s="2">
        <v>1</v>
      </c>
      <c r="Q10" s="26">
        <v>0</v>
      </c>
      <c r="X10" s="33" t="s">
        <v>29</v>
      </c>
      <c r="Y10" s="35" t="s">
        <v>48</v>
      </c>
      <c r="Z10" s="2">
        <v>17254796</v>
      </c>
      <c r="AA10" s="2">
        <v>1</v>
      </c>
      <c r="AB10" s="35" t="str">
        <f t="shared" si="0"/>
        <v>finanzas</v>
      </c>
      <c r="AC10" s="2">
        <v>2</v>
      </c>
      <c r="AD10" s="2" t="str">
        <f t="shared" si="1"/>
        <v xml:space="preserve"> jefe departamento</v>
      </c>
      <c r="AE10" s="35">
        <v>4</v>
      </c>
      <c r="AF10" s="2">
        <v>4</v>
      </c>
      <c r="AG10" s="39" t="s">
        <v>63</v>
      </c>
    </row>
    <row r="11" spans="2:33" x14ac:dyDescent="0.25">
      <c r="B11" s="11" t="s">
        <v>14</v>
      </c>
      <c r="C11" s="2" t="s">
        <v>34</v>
      </c>
      <c r="D11" s="14"/>
      <c r="E11" s="15"/>
      <c r="G11" s="22"/>
      <c r="H11" s="27" t="s">
        <v>15</v>
      </c>
      <c r="I11" s="26">
        <v>0</v>
      </c>
      <c r="J11" s="2">
        <v>0</v>
      </c>
      <c r="K11" s="26">
        <v>1</v>
      </c>
      <c r="L11" s="2">
        <v>0</v>
      </c>
      <c r="M11" s="26">
        <v>0</v>
      </c>
      <c r="N11" s="2">
        <v>1</v>
      </c>
      <c r="O11" s="26">
        <v>0</v>
      </c>
      <c r="P11" s="2">
        <v>0</v>
      </c>
      <c r="Q11" s="26">
        <v>1</v>
      </c>
      <c r="X11" s="33" t="s">
        <v>30</v>
      </c>
      <c r="Y11" s="35" t="s">
        <v>49</v>
      </c>
      <c r="Z11" s="2">
        <v>11681143</v>
      </c>
      <c r="AA11" s="2">
        <v>1</v>
      </c>
      <c r="AB11" s="35" t="str">
        <f t="shared" si="0"/>
        <v>finanzas</v>
      </c>
      <c r="AC11" s="2">
        <v>2</v>
      </c>
      <c r="AD11" s="2" t="str">
        <f t="shared" si="1"/>
        <v xml:space="preserve"> jefe departamento</v>
      </c>
      <c r="AE11" s="35">
        <v>2</v>
      </c>
      <c r="AF11" s="2">
        <v>3</v>
      </c>
      <c r="AG11" s="39" t="s">
        <v>63</v>
      </c>
    </row>
    <row r="12" spans="2:33" ht="15.75" thickBot="1" x14ac:dyDescent="0.3">
      <c r="B12" s="16" t="s">
        <v>15</v>
      </c>
      <c r="C12" s="17" t="s">
        <v>35</v>
      </c>
      <c r="D12" s="18"/>
      <c r="E12" s="19"/>
      <c r="G12" s="21" t="s">
        <v>32</v>
      </c>
      <c r="H12" s="21"/>
      <c r="I12" s="23"/>
      <c r="J12" s="24"/>
      <c r="K12" s="24"/>
      <c r="L12" s="24"/>
      <c r="M12" s="24"/>
      <c r="N12" s="24"/>
      <c r="O12" s="24"/>
      <c r="P12" s="24"/>
      <c r="Q12" s="25"/>
      <c r="X12" s="34" t="s">
        <v>31</v>
      </c>
      <c r="Y12" s="36" t="s">
        <v>50</v>
      </c>
      <c r="Z12" s="17">
        <v>18422218</v>
      </c>
      <c r="AA12" s="17">
        <v>4</v>
      </c>
      <c r="AB12" s="36" t="str">
        <f t="shared" si="0"/>
        <v>postventa</v>
      </c>
      <c r="AC12" s="17">
        <v>1</v>
      </c>
      <c r="AD12" s="17" t="str">
        <f t="shared" si="1"/>
        <v>Gerencia departamento</v>
      </c>
      <c r="AE12" s="36">
        <v>3</v>
      </c>
      <c r="AF12" s="17">
        <v>2</v>
      </c>
      <c r="AG12" s="40" t="s">
        <v>63</v>
      </c>
    </row>
    <row r="13" spans="2:33" x14ac:dyDescent="0.25">
      <c r="G13" s="22"/>
      <c r="H13" s="27" t="s">
        <v>16</v>
      </c>
      <c r="I13" s="26">
        <v>1</v>
      </c>
      <c r="J13" s="2">
        <v>0</v>
      </c>
      <c r="K13" s="26">
        <v>0</v>
      </c>
      <c r="L13" s="2">
        <v>0</v>
      </c>
      <c r="M13" s="26">
        <v>0</v>
      </c>
      <c r="N13" s="2">
        <v>0</v>
      </c>
      <c r="O13" s="26">
        <v>0</v>
      </c>
      <c r="P13" s="2">
        <v>0</v>
      </c>
      <c r="Q13" s="26">
        <v>0</v>
      </c>
    </row>
    <row r="14" spans="2:33" x14ac:dyDescent="0.25">
      <c r="G14" s="22"/>
      <c r="H14" s="27" t="s">
        <v>17</v>
      </c>
      <c r="I14" s="26">
        <v>0</v>
      </c>
      <c r="J14" s="2">
        <v>0</v>
      </c>
      <c r="K14" s="26">
        <v>0</v>
      </c>
      <c r="L14" s="2">
        <v>1</v>
      </c>
      <c r="M14" s="26">
        <v>1</v>
      </c>
      <c r="N14" s="2">
        <v>0</v>
      </c>
      <c r="O14" s="26">
        <v>0</v>
      </c>
      <c r="P14" s="2">
        <v>0</v>
      </c>
      <c r="Q14" s="26">
        <v>0</v>
      </c>
    </row>
    <row r="15" spans="2:33" x14ac:dyDescent="0.25">
      <c r="G15" s="22"/>
      <c r="H15" s="27" t="s">
        <v>18</v>
      </c>
      <c r="I15" s="26">
        <v>0</v>
      </c>
      <c r="J15" s="2">
        <v>0</v>
      </c>
      <c r="K15" s="26">
        <v>0</v>
      </c>
      <c r="L15" s="2">
        <v>0</v>
      </c>
      <c r="M15" s="26">
        <v>0</v>
      </c>
      <c r="N15" s="2">
        <v>0</v>
      </c>
      <c r="O15" s="26">
        <v>1</v>
      </c>
      <c r="P15" s="2">
        <v>1</v>
      </c>
      <c r="Q15" s="26">
        <v>1</v>
      </c>
    </row>
    <row r="16" spans="2:33" x14ac:dyDescent="0.25">
      <c r="G16" s="22"/>
      <c r="H16" s="27" t="s">
        <v>19</v>
      </c>
      <c r="I16" s="26">
        <v>0</v>
      </c>
      <c r="J16" s="2">
        <v>1</v>
      </c>
      <c r="K16" s="26">
        <v>1</v>
      </c>
      <c r="L16" s="2">
        <v>0</v>
      </c>
      <c r="M16" s="26">
        <v>0</v>
      </c>
      <c r="N16" s="2">
        <v>1</v>
      </c>
      <c r="O16" s="26">
        <v>0</v>
      </c>
      <c r="P16" s="2">
        <v>0</v>
      </c>
      <c r="Q16" s="26">
        <v>0</v>
      </c>
    </row>
    <row r="20" spans="5:5" x14ac:dyDescent="0.25">
      <c r="E20">
        <v>14649774</v>
      </c>
    </row>
    <row r="21" spans="5:5" x14ac:dyDescent="0.25">
      <c r="E21">
        <v>9911986</v>
      </c>
    </row>
    <row r="22" spans="5:5" x14ac:dyDescent="0.25">
      <c r="E22">
        <v>17010622</v>
      </c>
    </row>
    <row r="23" spans="5:5" x14ac:dyDescent="0.25">
      <c r="E23">
        <v>19744761</v>
      </c>
    </row>
    <row r="24" spans="5:5" x14ac:dyDescent="0.25">
      <c r="E24">
        <v>21987336</v>
      </c>
    </row>
    <row r="25" spans="5:5" x14ac:dyDescent="0.25">
      <c r="E25">
        <v>19163682</v>
      </c>
    </row>
    <row r="26" spans="5:5" x14ac:dyDescent="0.25">
      <c r="E26">
        <v>17254796</v>
      </c>
    </row>
    <row r="27" spans="5:5" x14ac:dyDescent="0.25">
      <c r="E27">
        <v>11681143</v>
      </c>
    </row>
    <row r="28" spans="5:5" x14ac:dyDescent="0.25">
      <c r="E28">
        <v>18422218</v>
      </c>
    </row>
    <row r="29" spans="5:5" x14ac:dyDescent="0.25">
      <c r="E29">
        <v>12019414</v>
      </c>
    </row>
  </sheetData>
  <mergeCells count="10">
    <mergeCell ref="I12:Q12"/>
    <mergeCell ref="I5:Q5"/>
    <mergeCell ref="X2:AG2"/>
    <mergeCell ref="B4:C4"/>
    <mergeCell ref="D4:E4"/>
    <mergeCell ref="G4:H4"/>
    <mergeCell ref="G6:G11"/>
    <mergeCell ref="G13:G16"/>
    <mergeCell ref="G5:H5"/>
    <mergeCell ref="G12:H12"/>
  </mergeCells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5631-004A-4C47-A37B-F14E2910C85A}">
  <dimension ref="C1:S15"/>
  <sheetViews>
    <sheetView tabSelected="1" topLeftCell="I1" workbookViewId="0">
      <selection activeCell="V15" sqref="V15"/>
    </sheetView>
  </sheetViews>
  <sheetFormatPr baseColWidth="10" defaultRowHeight="15" x14ac:dyDescent="0.25"/>
  <cols>
    <col min="2" max="2" width="8.140625" customWidth="1"/>
    <col min="3" max="3" width="13.85546875" bestFit="1" customWidth="1"/>
    <col min="5" max="5" width="22.28515625" bestFit="1" customWidth="1"/>
    <col min="7" max="7" width="17.42578125" bestFit="1" customWidth="1"/>
    <col min="11" max="11" width="2.5703125" customWidth="1"/>
    <col min="12" max="12" width="12.85546875" customWidth="1"/>
    <col min="13" max="13" width="15.85546875" customWidth="1"/>
    <col min="14" max="14" width="11.28515625" customWidth="1"/>
    <col min="15" max="15" width="15.7109375" bestFit="1" customWidth="1"/>
    <col min="16" max="16" width="22.28515625" bestFit="1" customWidth="1"/>
    <col min="17" max="17" width="11.28515625" customWidth="1"/>
    <col min="18" max="18" width="12.5703125" customWidth="1"/>
    <col min="19" max="19" width="12.85546875" bestFit="1" customWidth="1"/>
  </cols>
  <sheetData>
    <row r="1" spans="3:19" ht="15.75" thickBot="1" x14ac:dyDescent="0.3"/>
    <row r="2" spans="3:19" ht="15.75" thickBot="1" x14ac:dyDescent="0.3">
      <c r="C2" s="74" t="s">
        <v>66</v>
      </c>
      <c r="D2" s="75"/>
      <c r="E2" s="75" t="s">
        <v>67</v>
      </c>
      <c r="F2" s="76"/>
      <c r="G2" s="77" t="s">
        <v>68</v>
      </c>
      <c r="L2" s="44" t="s">
        <v>88</v>
      </c>
      <c r="M2" s="79"/>
      <c r="N2" s="84" t="s">
        <v>104</v>
      </c>
      <c r="O2" s="78"/>
      <c r="P2" s="78"/>
      <c r="Q2" s="78"/>
      <c r="R2" s="90"/>
      <c r="S2" s="95" t="s">
        <v>101</v>
      </c>
    </row>
    <row r="3" spans="3:19" ht="30.75" thickBot="1" x14ac:dyDescent="0.3">
      <c r="C3" s="47" t="s">
        <v>71</v>
      </c>
      <c r="D3" s="66" t="s">
        <v>10</v>
      </c>
      <c r="E3" s="54" t="s">
        <v>69</v>
      </c>
      <c r="F3" s="69" t="s">
        <v>79</v>
      </c>
      <c r="G3" s="60">
        <v>999999</v>
      </c>
      <c r="L3" s="100" t="s">
        <v>64</v>
      </c>
      <c r="M3" s="89" t="s">
        <v>94</v>
      </c>
      <c r="N3" s="85" t="s">
        <v>37</v>
      </c>
      <c r="O3" s="83" t="s">
        <v>38</v>
      </c>
      <c r="P3" s="43" t="s">
        <v>39</v>
      </c>
      <c r="Q3" s="83" t="s">
        <v>100</v>
      </c>
      <c r="R3" s="91" t="s">
        <v>41</v>
      </c>
      <c r="S3" s="96"/>
    </row>
    <row r="4" spans="3:19" ht="15.75" thickBot="1" x14ac:dyDescent="0.3">
      <c r="C4" s="48"/>
      <c r="D4" s="55"/>
      <c r="E4" s="56"/>
      <c r="F4" s="70" t="s">
        <v>80</v>
      </c>
      <c r="G4" s="61">
        <v>100000000</v>
      </c>
      <c r="L4" s="80" t="s">
        <v>89</v>
      </c>
      <c r="M4" s="82" t="s">
        <v>95</v>
      </c>
      <c r="N4" s="86">
        <v>18568721</v>
      </c>
      <c r="O4" s="81" t="s">
        <v>52</v>
      </c>
      <c r="P4" s="42" t="s">
        <v>57</v>
      </c>
      <c r="Q4" s="81">
        <v>8</v>
      </c>
      <c r="R4" s="92">
        <v>20</v>
      </c>
      <c r="S4" s="97" t="s">
        <v>102</v>
      </c>
    </row>
    <row r="5" spans="3:19" x14ac:dyDescent="0.25">
      <c r="C5" s="49" t="s">
        <v>70</v>
      </c>
      <c r="D5" s="66" t="s">
        <v>11</v>
      </c>
      <c r="E5" s="54" t="s">
        <v>52</v>
      </c>
      <c r="F5" s="71" t="s">
        <v>81</v>
      </c>
      <c r="G5" s="62" t="s">
        <v>72</v>
      </c>
      <c r="L5" s="45" t="s">
        <v>90</v>
      </c>
      <c r="M5" s="39" t="s">
        <v>96</v>
      </c>
      <c r="N5" s="87">
        <v>999999</v>
      </c>
      <c r="O5" s="35" t="s">
        <v>53</v>
      </c>
      <c r="P5" s="2" t="s">
        <v>74</v>
      </c>
      <c r="Q5" s="35">
        <v>0</v>
      </c>
      <c r="R5" s="93">
        <v>0</v>
      </c>
      <c r="S5" s="98" t="s">
        <v>103</v>
      </c>
    </row>
    <row r="6" spans="3:19" x14ac:dyDescent="0.25">
      <c r="C6" s="50"/>
      <c r="D6" s="67" t="s">
        <v>12</v>
      </c>
      <c r="E6" s="57" t="s">
        <v>53</v>
      </c>
      <c r="F6" s="72"/>
      <c r="G6" s="63"/>
      <c r="L6" s="45" t="s">
        <v>91</v>
      </c>
      <c r="M6" s="39" t="s">
        <v>97</v>
      </c>
      <c r="N6" s="87">
        <v>100000000</v>
      </c>
      <c r="O6" s="35" t="s">
        <v>54</v>
      </c>
      <c r="P6" s="2" t="s">
        <v>59</v>
      </c>
      <c r="Q6" s="35">
        <v>100</v>
      </c>
      <c r="R6" s="93">
        <v>60</v>
      </c>
      <c r="S6" s="98" t="s">
        <v>103</v>
      </c>
    </row>
    <row r="7" spans="3:19" x14ac:dyDescent="0.25">
      <c r="C7" s="50"/>
      <c r="D7" s="67" t="s">
        <v>13</v>
      </c>
      <c r="E7" s="57" t="s">
        <v>54</v>
      </c>
      <c r="F7" s="72"/>
      <c r="G7" s="63"/>
      <c r="L7" s="45" t="s">
        <v>92</v>
      </c>
      <c r="M7" s="39" t="s">
        <v>98</v>
      </c>
      <c r="N7" s="87">
        <v>19628571</v>
      </c>
      <c r="O7" s="35" t="s">
        <v>55</v>
      </c>
      <c r="P7" s="2" t="s">
        <v>82</v>
      </c>
      <c r="Q7" s="35">
        <v>99</v>
      </c>
      <c r="R7" s="93">
        <v>30</v>
      </c>
      <c r="S7" s="98" t="s">
        <v>103</v>
      </c>
    </row>
    <row r="8" spans="3:19" ht="15.75" thickBot="1" x14ac:dyDescent="0.3">
      <c r="C8" s="51"/>
      <c r="D8" s="68" t="s">
        <v>14</v>
      </c>
      <c r="E8" s="58" t="s">
        <v>55</v>
      </c>
      <c r="F8" s="73"/>
      <c r="G8" s="64"/>
      <c r="L8" s="46" t="s">
        <v>93</v>
      </c>
      <c r="M8" s="40" t="s">
        <v>99</v>
      </c>
      <c r="N8" s="88">
        <v>999999</v>
      </c>
      <c r="O8" s="36" t="s">
        <v>72</v>
      </c>
      <c r="P8" s="17" t="s">
        <v>82</v>
      </c>
      <c r="Q8" s="36">
        <v>99</v>
      </c>
      <c r="R8" s="94">
        <v>30</v>
      </c>
      <c r="S8" s="99" t="s">
        <v>103</v>
      </c>
    </row>
    <row r="9" spans="3:19" x14ac:dyDescent="0.25">
      <c r="C9" s="49" t="s">
        <v>73</v>
      </c>
      <c r="D9" s="66" t="s">
        <v>15</v>
      </c>
      <c r="E9" s="54" t="s">
        <v>57</v>
      </c>
      <c r="F9" s="71" t="s">
        <v>83</v>
      </c>
      <c r="G9" s="62" t="s">
        <v>82</v>
      </c>
    </row>
    <row r="10" spans="3:19" x14ac:dyDescent="0.25">
      <c r="C10" s="50"/>
      <c r="D10" s="67" t="s">
        <v>16</v>
      </c>
      <c r="E10" s="57" t="s">
        <v>74</v>
      </c>
      <c r="F10" s="72"/>
      <c r="G10" s="63"/>
    </row>
    <row r="11" spans="3:19" ht="15.75" thickBot="1" x14ac:dyDescent="0.3">
      <c r="C11" s="51"/>
      <c r="D11" s="68" t="s">
        <v>17</v>
      </c>
      <c r="E11" s="58" t="s">
        <v>59</v>
      </c>
      <c r="F11" s="73"/>
      <c r="G11" s="64"/>
    </row>
    <row r="12" spans="3:19" x14ac:dyDescent="0.25">
      <c r="C12" s="49" t="s">
        <v>75</v>
      </c>
      <c r="D12" s="66" t="s">
        <v>18</v>
      </c>
      <c r="E12" s="54" t="s">
        <v>76</v>
      </c>
      <c r="F12" s="69" t="s">
        <v>84</v>
      </c>
      <c r="G12" s="60">
        <v>0</v>
      </c>
    </row>
    <row r="13" spans="3:19" ht="15.75" thickBot="1" x14ac:dyDescent="0.3">
      <c r="C13" s="51"/>
      <c r="D13" s="55"/>
      <c r="E13" s="56"/>
      <c r="F13" s="70" t="s">
        <v>85</v>
      </c>
      <c r="G13" s="61">
        <v>100</v>
      </c>
    </row>
    <row r="14" spans="3:19" ht="30" customHeight="1" x14ac:dyDescent="0.25">
      <c r="C14" s="52" t="s">
        <v>77</v>
      </c>
      <c r="D14" s="66" t="s">
        <v>19</v>
      </c>
      <c r="E14" s="54" t="s">
        <v>78</v>
      </c>
      <c r="F14" s="69" t="s">
        <v>86</v>
      </c>
      <c r="G14" s="65">
        <v>0</v>
      </c>
    </row>
    <row r="15" spans="3:19" ht="15.75" thickBot="1" x14ac:dyDescent="0.3">
      <c r="C15" s="53"/>
      <c r="D15" s="59"/>
      <c r="E15" s="59"/>
      <c r="F15" s="70" t="s">
        <v>87</v>
      </c>
      <c r="G15" s="61">
        <v>60</v>
      </c>
    </row>
  </sheetData>
  <mergeCells count="14">
    <mergeCell ref="L2:M2"/>
    <mergeCell ref="N2:R2"/>
    <mergeCell ref="S2:S3"/>
    <mergeCell ref="C14:C15"/>
    <mergeCell ref="C12:C13"/>
    <mergeCell ref="D13:E13"/>
    <mergeCell ref="C9:C11"/>
    <mergeCell ref="G5:G8"/>
    <mergeCell ref="F5:F8"/>
    <mergeCell ref="G9:G11"/>
    <mergeCell ref="F9:F11"/>
    <mergeCell ref="C5:C8"/>
    <mergeCell ref="C3:C4"/>
    <mergeCell ref="D4:E4"/>
  </mergeCells>
  <pageMargins left="0.7" right="0.7" top="0.75" bottom="0.75" header="0.3" footer="0.3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Ibáñez</dc:creator>
  <cp:lastModifiedBy>Maximiliano Ibáñez</cp:lastModifiedBy>
  <cp:lastPrinted>2020-09-25T23:45:33Z</cp:lastPrinted>
  <dcterms:created xsi:type="dcterms:W3CDTF">2020-09-25T19:48:34Z</dcterms:created>
  <dcterms:modified xsi:type="dcterms:W3CDTF">2020-09-26T00:21:22Z</dcterms:modified>
</cp:coreProperties>
</file>